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STANDAR TECNICO" sheetId="1" r:id="rId4"/>
    <sheet state="hidden" name="ESTANDAR ADMINISTRATIVO" sheetId="2" r:id="rId5"/>
    <sheet state="visible" name="1. OBLIGACIONES CONTRACTUALE(2)" sheetId="3" r:id="rId6"/>
    <sheet state="visible" name="2. GENERAL DE ACCIONES (2)" sheetId="4" r:id="rId7"/>
    <sheet state="visible" name="Hoja1" sheetId="5" r:id="rId8"/>
    <sheet state="hidden" name="INFORME DE SUPERVISION MENSUAL" sheetId="6" r:id="rId9"/>
  </sheets>
  <externalReferences>
    <externalReference r:id="rId10"/>
  </externalReferences>
  <definedNames>
    <definedName localSheetId="3" name="_Hlk489018298">'[1]1. OBLIGACIONES CONTRACTUALES'!$A$167</definedName>
    <definedName name="_Hlk489018298">#REF!</definedName>
    <definedName localSheetId="2" name="_Hlk489018298">#REF!</definedName>
  </definedNames>
  <calcPr/>
  <extLst>
    <ext uri="GoogleSheetsCustomDataVersion2">
      <go:sheetsCustomData xmlns:go="http://customooxmlschemas.google.com/" r:id="rId11" roundtripDataChecksum="FJueSPbyKi2zSDkNKshCGSzezKm+AMiMdHl5HGfPS1M="/>
    </ext>
  </extLst>
</workbook>
</file>

<file path=xl/sharedStrings.xml><?xml version="1.0" encoding="utf-8"?>
<sst xmlns="http://schemas.openxmlformats.org/spreadsheetml/2006/main" count="1294" uniqueCount="965">
  <si>
    <t>VERIFICACION DEL ESTANDAR</t>
  </si>
  <si>
    <t>ESTANDAR A VERIFICAR</t>
  </si>
  <si>
    <t>FUENTES DE VERIFICACION</t>
  </si>
  <si>
    <t>CALIFICACION</t>
  </si>
  <si>
    <t>OBSERVACIONES</t>
  </si>
  <si>
    <t>NO CUMPLE</t>
  </si>
  <si>
    <t>CUMPLE PARCIALMENTE</t>
  </si>
  <si>
    <t>CUMPLE TOTALMENTE</t>
  </si>
  <si>
    <r>
      <rPr>
        <rFont val="Arimo"/>
        <color rgb="FF000000"/>
        <sz val="8.0"/>
      </rPr>
      <t>1. El centro de desarrollo infantil temprano</t>
    </r>
    <r>
      <rPr>
        <rFont val="Arial Unicode MS"/>
        <b/>
        <color rgb="FF000000"/>
        <sz val="8.0"/>
      </rPr>
      <t xml:space="preserve"> verifica </t>
    </r>
    <r>
      <rPr>
        <rFont val="Arial Unicode MS"/>
        <color rgb="FF000000"/>
        <sz val="8.0"/>
      </rPr>
      <t xml:space="preserve">la afiliación de la niña o el niño al Sistema General de Seguridad Social en Salud – </t>
    </r>
    <r>
      <rPr>
        <rFont val="Arial Unicode MS"/>
        <b/>
        <color rgb="FF000000"/>
        <sz val="8.0"/>
      </rPr>
      <t>SGSSS</t>
    </r>
    <r>
      <rPr>
        <rFont val="Arial Unicode MS"/>
        <color rgb="FF000000"/>
        <sz val="8.0"/>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</si>
  <si>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</si>
  <si>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</si>
  <si>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</si>
  <si>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</si>
  <si>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rFont val="Arimo"/>
        <color rgb="FF000000"/>
        <sz val="8.0"/>
      </rPr>
      <t xml:space="preserve">2. El centro de desarrollo infantil temprano verifica que la niña o el niño asisten a la consulta </t>
    </r>
    <r>
      <rPr>
        <rFont val="Arial Unicode MS"/>
        <b/>
        <color rgb="FF000000"/>
        <sz val="8.0"/>
      </rPr>
      <t xml:space="preserve">de crecimiento y desarrollo </t>
    </r>
    <r>
      <rPr>
        <rFont val="Arial Unicode MS"/>
        <color rgb="FF000000"/>
        <sz val="8.0"/>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</si>
  <si>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</si>
  <si>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</si>
  <si>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</si>
  <si>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</si>
  <si>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rFont val="Arimo"/>
        <color rgb="FF000000"/>
        <sz val="8.0"/>
      </rPr>
      <t xml:space="preserve">3. El centro de desarrollo infantil temprano verifica que la niña o el niño tienen al día su esquema de </t>
    </r>
    <r>
      <rPr>
        <rFont val="Arial Unicode MS"/>
        <b/>
        <color rgb="FF000000"/>
        <sz val="8.0"/>
      </rPr>
      <t xml:space="preserve">vacunación </t>
    </r>
    <r>
      <rPr>
        <rFont val="Arial Unicode MS"/>
        <color rgb="FF000000"/>
        <sz val="8.0"/>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</si>
  <si>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</si>
  <si>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</si>
  <si>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</si>
  <si>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</si>
  <si>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</si>
  <si>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</si>
  <si>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rFont val="Arimo"/>
        <b/>
        <color theme="1"/>
        <sz val="8.0"/>
      </rPr>
      <t>No existen acciones al respecto:</t>
    </r>
    <r>
      <rPr>
        <rFont val="Arial Unicode MS"/>
        <b val="0"/>
        <color rgb="FF000000"/>
        <sz val="8.0"/>
      </rPr>
      <t xml:space="preserve"> Ninguna docente desarrolla acciones formativas y de capacitación sobre enfermedades prevalentes con los padres de familia. </t>
    </r>
  </si>
  <si>
    <r>
      <rPr>
        <rFont val="Arimo"/>
        <b/>
        <color theme="1"/>
        <sz val="8.0"/>
      </rPr>
      <t xml:space="preserve"> Acciones esporádicas:</t>
    </r>
    <r>
      <rPr>
        <rFont val="Arial Unicode MS"/>
        <b val="0"/>
        <color rgb="FF000000"/>
        <sz val="8.0"/>
      </rPr>
      <t xml:space="preserve"> Algunas docentes desarrollan acciones de formación y capacitación sobre enfermedades prevalentes con las familias, con base en situaciones coyunturales. </t>
    </r>
  </si>
  <si>
    <r>
      <rPr>
        <rFont val="Arimo"/>
        <b/>
        <color theme="1"/>
        <sz val="8.0"/>
      </rPr>
      <t xml:space="preserve"> Acciones permanentes:</t>
    </r>
    <r>
      <rPr>
        <rFont val="Arial Unicode MS"/>
        <b val="0"/>
        <color rgb="FF000000"/>
        <sz val="8.0"/>
      </rPr>
      <t xml:space="preserve"> Todas las docentes desarrollan acciones de formación y capacitación sobre enfermedades prevalentes, de manera planeada.</t>
    </r>
  </si>
  <si>
    <r>
      <rPr>
        <rFont val="Arimo"/>
        <color rgb="FF000000"/>
        <sz val="8.0"/>
      </rPr>
      <t xml:space="preserve">5. El centro de desarrollo infantil temprano informa a las familias o cuidadores, sobre la presencia de </t>
    </r>
    <r>
      <rPr>
        <rFont val="Arial Unicode MS"/>
        <b/>
        <color rgb="FF000000"/>
        <sz val="8.0"/>
      </rPr>
      <t xml:space="preserve">signos de alteraciones en el desarrollo </t>
    </r>
    <r>
      <rPr>
        <rFont val="Arial Unicode MS"/>
        <color rgb="FF000000"/>
        <sz val="8.0"/>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</si>
  <si>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</si>
  <si>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rFont val="Arimo"/>
        <b/>
        <color theme="1"/>
        <sz val="8.0"/>
      </rPr>
      <t>No existen acciones al respecto:</t>
    </r>
    <r>
      <rPr>
        <rFont val="Arial Unicode MS"/>
        <b val="0"/>
        <color rgb="FF000000"/>
        <sz val="8.0"/>
      </rPr>
      <t xml:space="preserve"> Ninguna docente informa a las familias sobre signos de alteración del desarrollo.</t>
    </r>
  </si>
  <si>
    <r>
      <rPr>
        <rFont val="Arimo"/>
        <b/>
        <color theme="1"/>
        <sz val="8.0"/>
      </rPr>
      <t xml:space="preserve"> Acciones esporádicas:</t>
    </r>
    <r>
      <rPr>
        <rFont val="Arial Unicode MS"/>
        <b val="0"/>
        <color rgb="FF000000"/>
        <sz val="8.0"/>
      </rPr>
      <t xml:space="preserve"> Algunas docentes informan a las familias sobre signos de alteración del desarrollo.</t>
    </r>
  </si>
  <si>
    <r>
      <rPr>
        <rFont val="Arimo"/>
        <b/>
        <color theme="1"/>
        <sz val="8.0"/>
      </rPr>
      <t xml:space="preserve"> Acciones permanentes:</t>
    </r>
    <r>
      <rPr>
        <rFont val="Arial Unicode MS"/>
        <b val="0"/>
        <color rgb="FF000000"/>
        <sz val="8.0"/>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</si>
  <si>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</si>
  <si>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</si>
  <si>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</si>
  <si>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</si>
  <si>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</si>
  <si>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rFont val="Arimo"/>
        <color rgb="FF000000"/>
        <sz val="8.0"/>
      </rPr>
      <t xml:space="preserve">7. El centro de desarrollo infantil temprano que presta servicio de alimentación, tiene documentado e implementado un </t>
    </r>
    <r>
      <rPr>
        <rFont val="Arial Unicode MS"/>
        <b/>
        <color rgb="FF000000"/>
        <sz val="8.0"/>
      </rPr>
      <t>manual de buenas prácticas de manufactura – BPM</t>
    </r>
    <r>
      <rPr>
        <rFont val="Arial Unicode MS"/>
        <color rgb="FF000000"/>
        <sz val="8.0"/>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</si>
  <si>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</si>
  <si>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</si>
  <si>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</si>
  <si>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</si>
  <si>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rFont val="Arimo"/>
        <color rgb="FF000000"/>
        <sz val="8.0"/>
      </rPr>
      <t xml:space="preserve">8. El centro de desarrollo infantil temprano elabora y cumple con una </t>
    </r>
    <r>
      <rPr>
        <rFont val="Arial Unicode MS"/>
        <b/>
        <color rgb="FF000000"/>
        <sz val="8.0"/>
      </rPr>
      <t>derivación y ciclo de menús</t>
    </r>
    <r>
      <rPr>
        <rFont val="Arial Unicode MS"/>
        <color rgb="FF000000"/>
        <sz val="8.0"/>
      </rPr>
      <t xml:space="preserve">, según las Recomendaciones de consumo diario de calorías y nutrientes para la población colombiana ICBF 1988 </t>
    </r>
    <r>
      <rPr>
        <rFont val="Arial Unicode MS"/>
        <b/>
        <color rgb="FF000000"/>
        <sz val="8.0"/>
      </rPr>
      <t>(Tabla 1)</t>
    </r>
    <r>
      <rPr>
        <rFont val="Arial Unicode MS"/>
        <color rgb="FF000000"/>
        <sz val="8.0"/>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</si>
  <si>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</si>
  <si>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</si>
  <si>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</si>
  <si>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</si>
  <si>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rFont val="Arimo"/>
        <color rgb="FF000000"/>
        <sz val="8.0"/>
      </rPr>
      <t xml:space="preserve">9. El centro de desarrollo infantil temprano que presta el </t>
    </r>
    <r>
      <rPr>
        <rFont val="Arial Unicode MS"/>
        <b/>
        <color rgb="FF000000"/>
        <sz val="8.0"/>
      </rPr>
      <t>servicio de alimentación suministrado por terceros</t>
    </r>
    <r>
      <rPr>
        <rFont val="Arial Unicode MS"/>
        <color rgb="FF000000"/>
        <sz val="8.0"/>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</si>
  <si>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</si>
  <si>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</si>
  <si>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</si>
  <si>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</si>
  <si>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rFont val="Arimo"/>
        <color rgb="FF000000"/>
        <sz val="8.0"/>
      </rPr>
      <t xml:space="preserve">10. El centro de desarrollo infantil temprano que presta el </t>
    </r>
    <r>
      <rPr>
        <rFont val="Arial Unicode MS"/>
        <b/>
        <color rgb="FF000000"/>
        <sz val="8.0"/>
      </rPr>
      <t>servicio de alimentación suministrado por terceros</t>
    </r>
    <r>
      <rPr>
        <rFont val="Arial Unicode MS"/>
        <color rgb="FF000000"/>
        <sz val="8.0"/>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</si>
  <si>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</si>
  <si>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</si>
  <si>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</si>
  <si>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</si>
  <si>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</si>
  <si>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</si>
  <si>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</si>
  <si>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</si>
  <si>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</si>
  <si>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</si>
  <si>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</si>
  <si>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</si>
  <si>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</si>
  <si>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</si>
  <si>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</si>
  <si>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</si>
  <si>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</si>
  <si>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</si>
  <si>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</si>
  <si>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</si>
  <si>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</si>
  <si>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</si>
  <si>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</si>
  <si>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</si>
  <si>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</si>
  <si>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</si>
  <si>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</si>
  <si>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</si>
  <si>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</si>
  <si>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</si>
  <si>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</si>
  <si>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</si>
  <si>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</si>
  <si>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</si>
  <si>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</si>
  <si>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</si>
  <si>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</si>
  <si>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</si>
  <si>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</si>
  <si>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</si>
  <si>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</si>
  <si>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</si>
  <si>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</si>
  <si>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</si>
  <si>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</si>
  <si>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</si>
  <si>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</si>
  <si>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</si>
  <si>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</si>
  <si>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</si>
  <si>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</si>
  <si>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</si>
  <si>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</si>
  <si>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</si>
  <si>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</si>
  <si>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</si>
  <si>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</si>
  <si>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</si>
  <si>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</si>
  <si>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</si>
  <si>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</si>
  <si>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</si>
  <si>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</si>
  <si>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</si>
  <si>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</si>
  <si>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</si>
  <si>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</si>
  <si>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</si>
  <si>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</si>
  <si>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</si>
  <si>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</si>
  <si>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</si>
  <si>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</si>
  <si>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</si>
  <si>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</si>
  <si>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</si>
  <si>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</si>
  <si>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</si>
  <si>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</si>
  <si>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</si>
  <si>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</si>
  <si>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</si>
  <si>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</si>
  <si>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</si>
  <si>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</si>
  <si>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</si>
  <si>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</si>
  <si>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</si>
  <si>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</si>
  <si>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</si>
  <si>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</si>
  <si>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</si>
  <si>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</si>
  <si>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</si>
  <si>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</si>
  <si>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</si>
  <si>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</si>
  <si>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</si>
  <si>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</si>
  <si>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</si>
  <si>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</si>
  <si>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</si>
  <si>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</si>
  <si>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</si>
  <si>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</si>
  <si>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</si>
  <si>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</si>
  <si>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</si>
  <si>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</si>
  <si>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</si>
  <si>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</si>
  <si>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</si>
  <si>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</si>
  <si>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</si>
  <si>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</si>
  <si>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</si>
  <si>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</si>
  <si>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</si>
  <si>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</si>
  <si>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</si>
  <si>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</si>
  <si>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</si>
  <si>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</si>
  <si>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</si>
  <si>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</si>
  <si>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</si>
  <si>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</si>
  <si>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</si>
  <si>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</si>
  <si>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</si>
  <si>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</si>
  <si>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</si>
  <si>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</si>
  <si>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</si>
  <si>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</si>
  <si>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</si>
  <si>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</si>
  <si>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</si>
  <si>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</si>
  <si>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</si>
  <si>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</si>
  <si>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</si>
  <si>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</si>
  <si>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</si>
  <si>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</si>
  <si>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</si>
  <si>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</si>
  <si>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</si>
  <si>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</si>
  <si>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</si>
  <si>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</si>
  <si>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</si>
  <si>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</si>
  <si>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</si>
  <si>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</si>
  <si>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</si>
  <si>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</si>
  <si>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rFont val="Arimo"/>
        <b/>
        <color theme="1"/>
        <sz val="8.0"/>
      </rPr>
      <t>1</t>
    </r>
    <r>
      <rPr>
        <rFont val="Arial Unicode MS"/>
        <b val="0"/>
        <color rgb="FF000000"/>
        <sz val="8.0"/>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</si>
  <si>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</si>
  <si>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</si>
  <si>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rFont val="Arimo"/>
        <color theme="1"/>
        <sz val="8.0"/>
      </rPr>
      <t>En el Centro de Desarrollo Infantil no se provee</t>
    </r>
    <r>
      <rPr>
        <rFont val="Arial Unicode MS"/>
        <b/>
        <color rgb="FF000000"/>
        <sz val="8.0"/>
      </rPr>
      <t xml:space="preserve"> </t>
    </r>
    <r>
      <rPr>
        <rFont val="Arial Unicode MS"/>
        <color rgb="FF000000"/>
        <sz val="8.0"/>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</si>
  <si>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</si>
  <si>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</si>
  <si>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</si>
  <si>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</si>
  <si>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</si>
  <si>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</si>
  <si>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</si>
  <si>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</si>
  <si>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</si>
  <si>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</si>
  <si>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rFont val="Arimo"/>
        <b/>
        <color theme="1"/>
        <sz val="8.0"/>
      </rPr>
      <t xml:space="preserve"> </t>
    </r>
    <r>
      <rPr>
        <rFont val="Arial Unicode MS"/>
        <b val="0"/>
        <color rgb="FF000000"/>
        <sz val="8.0"/>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</si>
  <si>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</si>
  <si>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</si>
  <si>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</si>
  <si>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</si>
  <si>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</si>
  <si>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</si>
  <si>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</si>
  <si>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</si>
  <si>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</si>
  <si>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</si>
  <si>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</si>
  <si>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</si>
  <si>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</si>
  <si>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</si>
  <si>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</si>
  <si>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</si>
  <si>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t>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número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Ej. 1: En un contrato de 10 meses, en el mes 7 se determina que se realiza una prórroga por 2 meses, quedando el contrato por 12 meses. Así las cosas como el 60% del contrato inicial ya se había ejecutado (el último informe presentado correspondía al mes 6),  el porcentaje que queda pendiente por ejecutar corresponde al 40%, el cual deberá ser dividido por los 6 meses pendientes por ejecutar. 
Ej. 2: En un contrato de 10 meses, en el mes 7 se determina que en ese mismo mes se realiza una terminación anticipada. Como ya se había ejecutado el 60% del contrato (el último informe presentado correspondía al mes 6), el porcentaje que queda pendiente por ejecutar corresponde al 40%, el cual deberá ser cumplido en el mes que está en ejecución. 
3. La información solicitada como fuente de verificación o los documentos de origen de la misma pueden ser objeto de solicitud y revisión en el ejercicio de supervisión.</t>
  </si>
  <si>
    <t>1. INFORMACIÓN GENERAL</t>
  </si>
  <si>
    <r>
      <rPr>
        <rFont val="Arial"/>
        <b/>
        <color rgb="FF000000"/>
        <sz val="10.0"/>
      </rPr>
      <t>Contrato de aporte Número:</t>
    </r>
    <r>
      <rPr>
        <rFont val="Arial"/>
        <b val="0"/>
        <color rgb="FF000000"/>
        <sz val="10.0"/>
      </rPr>
      <t xml:space="preserve"> 4146.010.26.1.1909.2024</t>
    </r>
  </si>
  <si>
    <t>Cupos: 2809</t>
  </si>
  <si>
    <t xml:space="preserve">Servicio que presta: Cariño itinerante </t>
  </si>
  <si>
    <r>
      <rPr>
        <rFont val="Arial"/>
        <b/>
        <color theme="1"/>
        <sz val="10.0"/>
      </rPr>
      <t xml:space="preserve">Fecha de Inicio de la Prestación del Servicio: </t>
    </r>
    <r>
      <rPr>
        <rFont val="Arial"/>
        <b val="0"/>
        <color theme="1"/>
        <sz val="10.0"/>
      </rPr>
      <t>28</t>
    </r>
    <r>
      <rPr>
        <rFont val="Arial"/>
        <b val="0"/>
        <color rgb="FF000000"/>
        <sz val="10.0"/>
      </rPr>
      <t>/12/2025</t>
    </r>
  </si>
  <si>
    <t>Período reportado: 01/07/2025 - 11/07/2025</t>
  </si>
  <si>
    <t>N° de unidades de servicio:  48</t>
  </si>
  <si>
    <r>
      <rPr>
        <rFont val="Arial"/>
        <b/>
        <color theme="1"/>
        <sz val="10.0"/>
      </rPr>
      <t xml:space="preserve">Nombre de la Entidad Administradora del Servicio (EAS):  </t>
    </r>
    <r>
      <rPr>
        <rFont val="Arial"/>
        <b val="0"/>
        <color theme="1"/>
        <sz val="10.0"/>
      </rPr>
      <t>Fundación Talentos del Pacífico</t>
    </r>
  </si>
  <si>
    <r>
      <rPr>
        <rFont val="Arial"/>
        <b/>
        <color theme="1"/>
        <sz val="10.0"/>
      </rPr>
      <t xml:space="preserve">Nombre del Representante Legal de la (EAS): </t>
    </r>
    <r>
      <rPr>
        <rFont val="Arial"/>
        <b val="0"/>
        <color rgb="FF000000"/>
        <sz val="10.0"/>
      </rPr>
      <t>Henrry Albeiro Perea Olave</t>
    </r>
  </si>
  <si>
    <r>
      <rPr>
        <rFont val="Arial"/>
        <b/>
        <color theme="1"/>
        <sz val="10.0"/>
      </rPr>
      <t xml:space="preserve">Regional:  </t>
    </r>
    <r>
      <rPr>
        <rFont val="Arial"/>
        <b val="0"/>
        <color rgb="FF000000"/>
        <sz val="10.0"/>
      </rPr>
      <t xml:space="preserve">Valle del Cauca </t>
    </r>
  </si>
  <si>
    <r>
      <rPr>
        <rFont val="Arial"/>
        <b/>
        <color rgb="FF000000"/>
        <sz val="10.0"/>
      </rPr>
      <t>Centro(s) Zonal(es) que supervisa(n):</t>
    </r>
    <r>
      <rPr>
        <rFont val="Arial"/>
        <b val="0"/>
        <color rgb="FF000000"/>
        <sz val="10.0"/>
      </rPr>
      <t xml:space="preserve"> Nororiental, Ladera, Sur, Suroriental</t>
    </r>
  </si>
  <si>
    <t xml:space="preserve">Nombre(s) del (los) Supervisor(es): Paula Andrea Zamora Urrutia </t>
  </si>
  <si>
    <t>2. INFORME DE OBLIGACIONES CONTRACTUALES</t>
  </si>
  <si>
    <t xml:space="preserve">1. OBLIGACIONES ESPECIFICAS </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</si>
  <si>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</si>
  <si>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</si>
  <si>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</si>
  <si>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</si>
  <si>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</si>
  <si>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</si>
  <si>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Atender a 2.809 participantes de Primera Infancia en
la modalidad familiar- Cariño itinerante, con oportunidad, pertinencia y calidad, atendiendo los
lineamientos técnicos establecidos en la Ley 1804 de 2016 “Política de Estado para el
Desarrollo Integral de la Primera Infancia de Cero a Siempre”, manuales operativos del ICBF
vigentes y el Modelo Cariño propuesto por la Alcaldía de Santiago de Cali y demás
disposiciones pertinentes que sean aplicables.</t>
  </si>
  <si>
    <t>Durante el periodo de referencia, la Entidad Administradora brindó atención a un total de 2.809 participantes, dando cumplimiento a los criterios de focalización definidos y siguiendo los lineamientos técnicos establecidos en el manual operativo de la modalidad familiar del Instituto Colombiano de Bienestar Familiar (ICBF). Esta intervención se desarrolló en articulación con los principios del Modelo Cariño, una estrategia impulsada por la Alcaldía de Cali para fortalecer el acompañamiento a las familias. La incorporación de los núcleos familiares al programa se efectuó en el mes de junio, simultáneamente al inicio del proceso de registro y cargue de la información de los usuarios en la plataforma habilitada por la Secretaría de Planeación e Información (SPI).</t>
  </si>
  <si>
    <t>Ninguna</t>
  </si>
  <si>
    <t xml:space="preserve">1. Reporte cuéntame de participantes vinculados (DIGITAL)
https://drive.google.com/drive/folders/1PGapG0XhKZGqKb0KvHgpPj_jm5kolsuz?usp=sharing
2. RAM de las Unidades Transformación social
CARPETA_120_FOLIO_29648 A 29849
</t>
  </si>
  <si>
    <t>Garantizar la prestación de los servicios en
la modalidad Institucional con oportunidad a partir de las orientaciones técnicas y operativas
de los Manuales Operativos del ICBF y el Modelo Cariño, además de las condiciones de
Calidad vigente para la prestación del servicio.</t>
  </si>
  <si>
    <t>En el periodo reportado, se hizo entrega del Certificado de Cobertura correspondiente a las Unidades de Servicio (UTS) donde se presta la atención bajo la Modalidad Familiar Cariño Itinerante. En este mismo marco, se llevó a cabo una jornada de socialización con el equipo de talento humano vinculado al contrato N.º 4146.010.26.1.1909.2024, formalizado entre la Entidad Administradora del Servicio (EAS) y la Alcaldía de Santiago de Cali, con el propósito de fortalecer la comprensión de los objetivos y responsabilidades del programa.
Simultáneamente, se adelantó el proceso de diseño y elaboración de las planeaciones pedagógicas orientadas a los encuentros grupales, asegurando su coherencia con los referentes técnicos establecidos y con los lineamientos contenidos en el manual operativo del Modelo Cariño.</t>
  </si>
  <si>
    <t xml:space="preserve">1. Informe técnico, administrativo y financiero del periodo 
2. Certificado de cobertura
CARPETA_120_FOLIO_29850 A 29852
3. Muestra de planeación pedagógica por UTS
CARPETA_120_FOLIO_29853 A 29897
CARPETA_121_FOLIO_29898 A 29939
</t>
  </si>
  <si>
    <t>El contratista deberá suministrar el paquete
vacacional a los beneficiarios de acuerdo al grupo etario al que pertenece, conforme a las
especificaciones señaladas en la canasta y a las orientaciones dispuestas por la supervisión
del contrato.</t>
  </si>
  <si>
    <t>Para el periodo reportado no se realiza entrega del paquete vacacional</t>
  </si>
  <si>
    <t>FORMATOS ENTREGA DE RPH VACACIONAL</t>
  </si>
  <si>
    <t>El contratista, en los plazos establecidos por la Subsecretaría, únicamente
podrá entregar los paquetes vacacionales correspondientes a la Ración para Preparar en el
Hogar (RPH) al personal beneficiario previamente definido o autorizado por el supervisor del
contrato.</t>
  </si>
  <si>
    <t>Construir un plan de trabajo para la ejecución del contrato, que incluya la relación
de espacios físicos para la prestación del servicio, inducción al talento humano y colectivo de
pensamiento.</t>
  </si>
  <si>
    <t xml:space="preserve">Durante el mes de enero, se llevó a cabo la formulación del plan de trabajo e inducción orientado al equipo de talento humano, proceso que fue previamente documentado en el informe anterior. Esta planificación tuvo como objetivo central estructurar de manera integral los procesos de atención propios de la modalidad, en consonancia con los Manuales Operativos del ICBF y los Lineamientos Técnicos del Modelo Cariño. Como parte de este proceso, se definieron y socializaron las acciones a implementar, con el propósito de asegurar una atención eficiente, oportuna y con enfoque de calidad hacia las familias beneficiarias. Asimismo, se establecieron mecanismos de evaluación continua, retroalimentación sistemática y actualización periódica de los documentos de soporte. De forma complementaria, se diseñó un cronograma de atención ajustado a la disponibilidad y características de los espacios físicos asignados para la prestación del servicio.
</t>
  </si>
  <si>
    <r>
      <rPr>
        <rFont val="Arial"/>
        <color rgb="FF000000"/>
        <sz val="11.0"/>
      </rPr>
      <t xml:space="preserve">1. </t>
    </r>
    <r>
      <rPr>
        <rFont val="Arial"/>
        <color rgb="FF000000"/>
        <sz val="11.0"/>
      </rPr>
      <t>CRONOGRAMA DE ATENCIÓN DE LAS UTS CON LOS ESPACIOS(SE DA CUMPLIMIENTO AL REPORTE MENSUAL DE LOS ENCUENTROS DE CADA UTS CON LA INFORMACION SEÑALADA HACIENDO ENTREGA DE MANERA DIGITAL EN EL DRIVE ESTABLECIDO:</t>
    </r>
    <r>
      <rPr>
        <rFont val="Arial"/>
        <color rgb="FF000000"/>
        <sz val="11.0"/>
        <u/>
      </rPr>
      <t xml:space="preserve"> 
https://drive.google.com/drive/folders/1PGapG0XhKZGqKb0KvHgpPj_jm5kolsuz?usp=sharing</t>
    </r>
  </si>
  <si>
    <t>El operador deberá entregar los ciclos de menú derivados de las minutas
patrón del ICBF de acuerdo a la modalidad de atención.</t>
  </si>
  <si>
    <t>En el mes de enero, en respuesta a una solicitud emitida por la Alcaldía de Santiago de Cali, se procedió a implementar la minuta nutricional que había sido aprobada durante la vigencia anterior. Posteriormente, el 17 de febrero, se envió una nueva propuesta de minuta al referente técnico en nutrición designado por la entidad contratista, con el propósito de que esta fuera evaluada y validada de acuerdo con los lineamientos vigentes. A la fecha del presente informe, se continúa utilizando la minuta previamente enviada, en tanto se obtiene su aprobación formal por parte de las instancias correspondientes.</t>
  </si>
  <si>
    <t xml:space="preserve">Minutas nutricionales según modalidad y servicio para la vigencia.
Acta de aprobación de las minutas.
Actas de concertación de minutas (si aplica).
Correo observaciones minuta  (si aplica).
</t>
  </si>
  <si>
    <t>Para las UTS que comparten talentoh umano interdisciplinario (coordinación, psicosocial, auxiliar de enfermería, nutricionista y auxiliar administrativo) deben presentar cronograma de asistencia a las diferentes UTS de dicho talento humano.</t>
  </si>
  <si>
    <t>Se realizó la entrega de los cronogramas de trabajo al equipo interdisciplinario de talento humano, conformado por el personal de coordinación, profesionales del área psicosocial, auxiliar de enfermería, nutricionista y auxiliar administrativo. Estos cronogramas fueron estructurados con base en la planificación mensual de asistencia a las diferentes Unidades de Servicio (UTS), con el objetivo de asegurar una atención integral, oportuna y sostenida en cada uno de los territorios asignados. La distribución del recurso humano fue diseñada estratégicamente para promover una intervención articulada y eficiente, en concordancia con las necesidades de cada comunidad atendida.</t>
  </si>
  <si>
    <t>CRONOGRAMA DEL TALENTO HUMANO COMPARTIDO 
(coordinación, psicosocial, auxiliar de enfermería, nutricionista y
auxiliar administrativo)`
https://drive.google.com/drive/folders/1PGapG0XhKZGqKb0KvHgpPj_jm5kolsuz?usp=sharing</t>
  </si>
  <si>
    <t xml:space="preserve"> 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Garantizar de manera prioritaria el ingreso, permanencia y atención integral a las mujeres en estado de gestación, niñas y niños de Primera Infancia, que están en los procesos de atención de violencias basadas en género con la Subsecretaría de Equidad de Género - Secretaría de Bienestar Social de la Alcaldía Santiago de Cali; previo cumplimiento de los requisitos según manuales y lineamientos técnicos versión vigente a la firma del contrato.</t>
  </si>
  <si>
    <t>Durante el periodo reportado, se implementaron diversas acciones orientadas a asegurar el cumplimiento de los criterios de focalización estipulados en la Guía para la focalización de usuarios de los servicios de Primera Infancia. En este marco, se desarrollaron comités de focalización con la participación activa de actores clave, escenarios en los que se validó la incorporación de beneficiarios que cumplían con los parámetros establecidos.
Se dio prioridad a la atención integral, así como al acceso y permanencia en el servicio de mujeres gestantes, niñas y niños en primera infancia que enfrentaban condiciones de vulnerabilidad, especialmente aquellas relacionadas con violencias basadas en género. Estas situaciones fueron abordadas en articulación con la Subsecretaría de Equidad de Género, adscrita a la Secretaría de Bienestar Social de la Alcaldía de Santiago de Cali.
La identificación y vinculación de estos grupos priorizados se llevó a cabo conforme a los lineamientos técnicos y manuales operativos vigentes al momento de la firma del contrato. A través de estas gestiones, y mediante la entrega de los verificadores correspondientes, la Entidad Administradora dio cumplimiento a los requerimientos establecidos, garantizando una focalización adecuada y una atención integral orientada a las poblaciones con mayores niveles de vulnerabilidad.</t>
  </si>
  <si>
    <t xml:space="preserve">
2.Acta y/o Informe de acciones de focalización del periodo reportado, de una muestra de las unidades administradas por la EA.
CARPETA_121_FOLIO_29940 A 30031
 </t>
  </si>
  <si>
    <t>Diligenciar las bases de datos de los potenciales participantes focalizados en Formato Preinscripción Aspirante Atención Integral Primera Infancia, acorde a GUÍA PARA LA FOCALIZACIÓN DE USUARIOS DE LOS SERVICIOS DE PRIMERA INFANCIA; versión actualizada del ICBF.</t>
  </si>
  <si>
    <t>Se realizó el diligenciamiento del formato de preinscripción correspondiente a los aspirantes interesados en ingresar a la atención bajo la Modalidad Familiar del Modelo Cariño, con el objetivo de remitirlo a la Subsecretaría de Primera Infancia (SPI) para su revisión y aprobación. Este procedimiento se ejecutó en estricto apego a los criterios de focalización definidos, lo que permitió avanzar de manera significativa hacia el cumplimiento del 100% de la cobertura programada.</t>
  </si>
  <si>
    <t>1. Formatos de preinscripción de los participantes (DIGITAL)</t>
  </si>
  <si>
    <t>Desarrollar estrategias que promuevan y velen por la permanencia en el programa de los niños y niñas, realizando seguimiento a su asistencia, permanencia y deserción.</t>
  </si>
  <si>
    <t>Con el propósito de cumplir con la obligación contractual de fomentar y garantizar la permanencia de niñas y niños en el programa, se implementaron diversas estrategias de seguimiento y acompañamiento en las Unidades de Servicio (UTS).
Entre las acciones desarrolladas, se estableció un sistema de monitoreo continuo de la asistencia, el cual incluyó visitas domiciliarias, llamadas telefónicas, envío de mensajes de texto y la utilización de grupos de WhatsApp como herramienta de contacto directo. Con el fin de fortalecer la participación activa de las familias, se compartieron materiales pedagógicos en formato audiovisual —fotografías, videos y contenidos interactivos—, acompañados de mensajes motivacionales que incentivaban el compromiso con el proceso educativo.
La interacción con la comunidad fue reforzada a través de jornadas lúdicas, recreativas y espacios de diálogo participativo, en los cuales las familias tuvieron la oportunidad de manifestar sus inquietudes, necesidades y propuestas de mejora. En casos de inasistencia recurrente, se realizó un seguimiento individualizado, articulando la intervención de profesionales del área psicosocial y de salud, cuando la situación así lo requería.
Adicionalmente, se socializó de manera clara y accesible la gratuidad del servicio de educación inicial, promoviendo una mayor participación familiar mediante la aplicación de encuestas de satisfacción y la apertura de canales de comunicación permanentes, orientados al fortalecimiento de la calidad en la prestación del servicio.</t>
  </si>
  <si>
    <t xml:space="preserve">1. Informe  de las acciones  a desarrollar para garantizar la permanencia de los participantes en las UTS.
CARPETA_121_FOLIO_30032 A 30138
</t>
  </si>
  <si>
    <t>NO APLICA</t>
  </si>
  <si>
    <t>Garantizar la implementación de un procedimiento para la selección del talento humano, que permita la vinculación de personal idóneo, para el desarrollo de los servicios de atención integral a la primera infancia durante la ejecución del contrato; este procedimiento debe ser de conocimiento y verificación por parte de la supervisión del contrato.</t>
  </si>
  <si>
    <t>La entidad dispone de un procedimiento formal y debidamente estructurado para la gestión del reclutamiento y selección del talento humano, diseñado con el propósito de asegurar la vinculación de profesionales que cumplan con el perfil adecuado y posean las competencias necesarias para garantizar una atención integral y de alta calidad, conforme a los lineamientos de la Modalidad Cariño Itinerante. Este protocolo fue debidamente socializado y presentado al inicio del periodo de ejecución contractual, como parte del compromiso institucional con la transparencia y la eficiencia en la gestión del recurso humano.</t>
  </si>
  <si>
    <t xml:space="preserve">1. Procedimiento de la  EAS donde estable los procesos de selección del talento humano, según los perfiles establecidos por la SPI  de acuerdo a los lineamientos técnicos cariño itinerante. (al inicio) 
Se entregó en el informe del mes anterior. 
</t>
  </si>
  <si>
    <t>Diligenciar la matriz de talento humano propuesto para ser contratado de acuerdo con las disposiciones aportadas desde la Subsecretaría de la Primera Infancia frente a dicho registro. Donde se indique información de identificación del colaborador (nombre, cédula, número de contacto), perfil por el cual fue validado, Cargo que ejerce, unidad de transformación social a la que está vinculado</t>
  </si>
  <si>
    <t xml:space="preserve">La Entidad Administradora del Servicio (EAS) presentó la matriz del talento humano proyectado para su vinculación, en cumplimiento de los lineamientos definidos por la Subsecretaría de la Primera Infancia, asegurando así la conformidad con los requisitos establecidos para la contratación del personal.
</t>
  </si>
  <si>
    <r>
      <rPr>
        <rFont val="Arial"/>
        <color rgb="FF000000"/>
        <sz val="11.0"/>
      </rPr>
      <t>1. Diligenciar la matriz del talento humano donde se indique
información de identificación del colaborador (nombre, cédula, número de contacto), perfil por el cual fue validado, Cargo que ejerce, unidad de transformación social a la que está vinculado. (DIGITAL) 
https://drive.google.com/drive/folders/1PGapG0XhKZGqKb0KvHgpPj_jm5kolsuz?usp=sharing</t>
    </r>
    <r>
      <rPr>
        <rFont val="Arial"/>
        <color rgb="FF0000FF"/>
        <sz val="11.0"/>
        <u/>
      </rPr>
      <t xml:space="preserve">
</t>
    </r>
  </si>
  <si>
    <t xml:space="preserve"> El contratista deberá informar previamente a la supervisión el reemplazo o desvinculación del talento humano dispuesto para la ejecución del contrato.</t>
  </si>
  <si>
    <t>En los casos en que se requirió llevar a cabo reemplazos o desvinculaciones de personal, la Entidad procedió a informar de manera oportuna a la Subsecretaría de Primera Infancia, mediante comunicación formal enviada por correo electrónico. Esta notificación incluyó una matriz detallada con la información del personal que ingresaba y salía, así como la certificación correspondiente que acreditaba que los colaboradores desvinculados no tenían obligaciones pendientes con la Entidad. Esta acción se realizó en cumplimiento de los protocolos administrativos establecidos, garantizando la transparencia y trazabilidad en la gestión del talento humano.</t>
  </si>
  <si>
    <t xml:space="preserve">
1. Certificación del talento humano contratado y talento humano retirado durante el periodo reportado en donde se acredite el paz y salvo de SGSS.
CARPETA_121_FOLIO_30141 A 30146</t>
  </si>
  <si>
    <t xml:space="preserve"> Consultar antecedentes por delitos sexuales contra niños, niñas y adolescentes. EL OPERADOR se comprometen a consultar 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 o en la norma que lo modifique o reemplace. Así mismo a exigir al talento humano de los contratos derivados la realización de dicha consulta respecto de su personal, en los
términos antes enunciados.</t>
  </si>
  <si>
    <t>Durante el periodo reportado, la Entidad Administradora del Servicio llevó a cabo el proceso de verificación de antecedentes por delitos sexuales contra niños, niñas y adolescentes para los contratistas autorizados, en articulación con la Subsecretaría de Primera Infancia. Como parte de este procedimiento, se presentó la certificación correspondiente que acredita la idoneidad y habilitación del talento humano vinculado, asegurando el cumplimiento de los estándares exigidos para la prestación del servicio.
Estas acciones se desarrollaron en concordancia con lo establecido en el Decreto N.º 753 de 2019, o en la normativa que lo reemplace o modifique. Adicionalmente, se solicitó a los contratistas realizar este mismo proceso de verificación con respecto a su personal, en cumplimiento de los lineamientos técnicos vigentes, reafirmando el compromiso institucional con la protección de la infancia y la garantía de un entorno seguro para los beneficiarios del programa.</t>
  </si>
  <si>
    <t xml:space="preserve">
1. Certificación emitida por el representante legal, en la cual se indica la consulta de antecedentes  por delitos sexuales contra niños, niñas y adolescentes, de todo el talento humano vinculado a la prestación del servicio.
CARPETA_121_FOLIO_30147 A 30148</t>
  </si>
  <si>
    <t>Garantizar el pago oportuno al talento humano vinculado para la ejecución del contrato.</t>
  </si>
  <si>
    <t xml:space="preserve">La Entidad efectúa mensualmente el desembolso de los salarios del talento humano a través de transferencias electrónicas, garantizando así la puntualidad y trazabilidad en el proceso de pago.
</t>
  </si>
  <si>
    <t xml:space="preserve">1. Planillas de pago de honorarios. 
</t>
  </si>
  <si>
    <t>Realizar Registro en la plataforma dispuesta por la
Subsecretaría de la Primera Infancia de la información de talento humano, de manera
oportuna, veraz, pertinente y de calidad.                                                                         PARÁGRAFO: Mensualmente se debe reportar el cumplimiento de pago al Sistema General de Seguridad Social y prestaciones sociales, incapacidades y listado detallado de talento humano por cargo, fecha de contratación y retiro. Utilizando para ello, los formatos que le sean brindados por la supervisión del contrato.</t>
  </si>
  <si>
    <t xml:space="preserve">En cumplimiento de las obligaciones contractuales vinculadas al registro del talento humano en la plataforma designada por la Subsecretaría de Primera Infancia, la Entidad Administradora (EA) ejecuta este proceso de manera puntual, fidedigna y relevante, garantizando la calidad y precisión de la información reportada. Esta actividad se desarrolla conforme a las directrices y formatos establecidos por la supervisión del contrato, lo que asegura que los datos suministrados sean exactos y se mantengan actualizados en todo momento.
Asimismo, la EA realiza de forma estricta la entrega mensual de los informes relacionados con los aportes al Sistema General de Seguridad Social, el pago de prestaciones sociales, el registro de incapacidades y la presentación detallada del listado del talento humano. Dicho listado contiene información específica sobre los cargos, las fechas de vinculación y retiro del personal, y es entregado dentro de los plazos estipulados, cumpliendo con los formatos exigidos por la supervisión y respetando la normativa vigente.
</t>
  </si>
  <si>
    <t xml:space="preserve">1. Reporte cuéntame del Talento humano (En DIGITAL)   
2. Certificación del talento humano contratado y talento humano retirado durante el periodo reportado en donde se acredite el paz y salvo de SGSS.
Cumplimiento de pago al Sistema General de Seguridad Social y prestaciones sociales, incapacidades y listado detallado de talento humano por cargo, fecha de contratación y retiro.
Se entregó en el informe del mes anterior. </t>
  </si>
  <si>
    <t>Gestionar la ubicación de espacios y dotación no fungible para el inicio de la prestación del servicio, que cumplan con lo indicado en los manuales del ICBF y/o lineamientos técnicos del Modelo Cariño.</t>
  </si>
  <si>
    <t>Durante el periodo reportado, se llevaron a cabo gestiones orientadas a solicitar la asignación de los espacios previamente habilitados por la Subsecretaría de Primera Infancia en la vigencia anterior, los cuales cumplen con los requisitos definidos en los manuales del ICBF y en los lineamientos técnicos del modelo Cariño.</t>
  </si>
  <si>
    <t xml:space="preserve">1. Oficios o correos donde se evidencia solicitud o gestión de espacios para la atención. Se realizó la entrega en el informe de enero - febrero
2. Acta de habilitación de los espacios de atención. Se realizó la entrega en el informe de enero - febrero
No se presentan solicitudes de habilitación de espacios. </t>
  </si>
  <si>
    <t>Documentar y reportar los procesos de formación así: a) Formación del 100% de
familias conforme a las disposiciones contenidas en los Manuales Operativos del ICBF y los Lineamientos Técnicos del Modelo Cariño según la modalidad contratada. b) Formación al 100% del talento humano, de acuerdo con lo establecido en los Lineamientos Técnicos del Modelo Cariño según la modalidad contratada.</t>
  </si>
  <si>
    <t>En atención a los compromisos contractuales adquiridos, la Entidad Administradora (EA) ha desarrollado y documentado de manera integral los procesos formativos dirigidos a las familias beneficiarias y al equipo de talento humano, en concordancia con los Manuales Operativos del Instituto Colombiano de Bienestar Familiar (ICBF) y los Lineamientos Técnicos establecidos en el Modelo Cariño.
Durante el periodo objeto de análisis, se realizaron diversas jornadas pedagógicas con las familias acompañadas por las Unidades de Trabajo Social (UTS). Estas sesiones abordaron un conjunto de temáticas clave orientadas a fortalecer entornos protectores y promover el desarrollo integral de la niñez. Entre los temas tratados se destacan la promoción de la lactancia materna, las rutas de atención integral, el uso adecuado de la minuta patrón, la corresponsabilidad parental, el manejo de emociones desde la autogestión, el buen trato, las prácticas de crianza basadas en el afecto, así como la promoción de valores, el fortalecimiento educativo, la lectura e interpretación del informe de caracterización, y la importancia de una alimentación saludable.
Asimismo, se brindó orientación en aspectos relacionados con el desarrollo infantil, el seguimiento del crecimiento y desarrollo, el esquema regular de vacunación, el ejercicio del control social, la gestión de Peticiones, Quejas, Reclamos y Sugerencias (PQRS), la prevención de enfermedades prevalentes e inmunoprevenibles, la caracterización poblacional, la atención ante situaciones de vulneración de derechos, y la inclusión de familias de distintas nacionalidades en los procesos de formación, todo ello en el marco del tránsito armónico hacia la escolaridad y la vida comunitaria.
En cuanto al fortalecimiento del talento humano, las capacitaciones se orientaron a potenciar sus capacidades técnicas, socioemocionales y pedagógicas. Los espacios de formación incluyeron contenidos sobre competencias emocionales, uso de herramientas pedagógicas en el entorno de la primera infancia, promoción de la lactancia materna, estrategias de intervención en contextos de violencia, alimentación consciente, bienestar emocional, desarrollo de vínculos afectivos sólidos, estimulación del juego libre y acompañamiento respetuoso en el tránsito armónico.
La Entidad Administradora ha cumplido cabalmente con el cronograma de formación estipulado, garantizando no solo la ejecución de las actividades programadas, sino también su adecuada documentación y reporte dentro de los plazos establecidos. Estas acciones, alineadas con los lineamientos vigentes, contribuyen de manera directa al fortalecimiento de capacidades institucionales y familiares, impactando positivamente en la calidad y pertinencia del servicio ofrecido a la primera infancia.</t>
  </si>
  <si>
    <t xml:space="preserve">1. Actas de Formación a Familias en las UTS
CARPETA_121_FOLIO_30149 A 30162
CARPETA_122_FOLIO_30163 A 30295
2. Actas de Formación al Talento Humano
CARPETA_122_FOLIO_30296 A 30339
</t>
  </si>
  <si>
    <t xml:space="preserve"> Realizar y mantener actualizado, de manera trimestral, el inventario de la dotación nofungible, asegurando su buen estado y uso adecuado. Toda la dotación no fungible debe estar marcada con el nombre de la Unidad de Transformación Social. Una vez finalizado el presente contrato y no se continúe con la prestación del servicio de manera definitiva, esta deberá ser devuelta, (previa verificación por parte de la supervisión a la Alcaldía del Distrito de Santiago de Cali, en el estado en que los adquirió, salvo su deterioro natural o daños ocasionados por caso fortuito o fuerza junior, de conformidad con lo establecido en el Código Civil y demás normas concordantes, para tal efecto, la supervisión del contrato firmará el acta de inventario respectiva, que será requisito para el último pago y para la liquidación del presente contrato sia ello hubiera lugar.</t>
  </si>
  <si>
    <t>La Entidad Administradora (EA) llevó a cabo la actualización correspondiente al inventario trimestral de la dotación no fungible, asegurando su correcto uso, preservación y estado funcional. Como parte del proceso, cada uno de los elementos fue identificado con el nombre de la Unidad de Transformación Social a la que pertenece, dando cumplimiento a lo estipulado en el contrato vigente.
Durante el periodo reportado, la consolidación del inventario se realizó mediante el formato oficial establecido por la Subsecretaría de Primera Infancia, el cual fue diligenciado y remitido en soporte digital. Adicionalmente, se suscribió el acta de entrega respectiva, también enviada en formato electrónico, lo que permitió garantizar la trazabilidad del proceso y la observancia de los lineamientos administrativos requeridos.
En cuanto al estado físico y funcional de la dotación, se ejecutaron acciones de verificación, limpieza y desinfección en cada una de las Unidades Técnicas Subregionales (UTS), con el propósito de asegurar que los bienes estuvieran en óptimas condiciones de uso. Este procedimiento fue detalladamente registrado en el informe técnico de verificación de inventario, elaborado conforme a los estándares contractuales y normativos aplicables.</t>
  </si>
  <si>
    <t>1.Inventario trimestral actualizado de la dotación, en formato de la Subsecretaría de Primera Infancia.  (DIGITAL)
 https://drive.google.com/drive/folders/1PGapG0XhKZGqKb0KvHgpPj_jm5kolsuz?usp=sharing</t>
  </si>
  <si>
    <t>Reponer bienes de dotación no fungible por otros de características y especificaciones técnicas iguales o similares a las inicialmente adquiridas dentro de los diez (10) días hábiles siguientes a la pérdida o daños, so pena de inicio de las acciones legales que haya lugar. Si debido a su deterioro natural o daños ocasionados por caso fortuito o fuerza junior, se debe dar de baja de la dotación no fungible, está deberá identificarse en acta y/o informar y realizarse con la autorización de la supervisión del contrato.</t>
  </si>
  <si>
    <t>Durante el periodo objeto de reporte, no se llevó a cabo la reposición de los bienes de dotación no fungibles con elementos que cumplieran características y especificaciones técnicas equivalentes o similares a las originalmente adquiridas, dentro del plazo estipulado de diez (10) días hábiles contados a partir de la fecha de pérdida o deterioro.</t>
  </si>
  <si>
    <t xml:space="preserve">1. Acta de reposición de bienes de dotación no fungible por otros de características y especificaciones técnicas iguales o
similares a las inicialmente adquiridas dentro de los diez (10) días hábiles siguientes a la pérdida o daños.
2. Acta  de autorización de la dotación  no fungible dada de baja </t>
  </si>
  <si>
    <t>Permitir y colaborar en el ejercicio y desarrollo de las actividades de seguimiento y supervisión,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</si>
  <si>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La Entidad Administradora (EA) ha garantizado el acceso oportuno y completo a la información y documentación necesarias para facilitar un seguimiento eficaz de la prestación del servicio. Durante el periodo objeto de análisis, la EA mantuvo una gestión documental organizada y consistente, atendiendo de forma diligente las solicitudes formuladas por el equipo de supervisión, y cumpliendo con la entrega de los informes exigidos dentro de los plazos establecidos en el marco contractual. 
Adicionalmente, la entidad dio cumplimiento a las observaciones y recomendaciones emitidas por la supervisión, implementando las acciones correctivas o de mejora requeridas para el fortalecimiento de los procesos operativos.
Como parte del soporte documental, se anexan las comunicaciones electrónicas e intercambios oficiales (correos y oficios), los cuales evidencian la respuesta oportuna a los requerimientos informativos y el cumplimiento de los tiempos definidos para su atención.
A través de estas acciones, la Entidad Administradora ha demostrado un compromiso claro con la transparencia, la trazabilidad de sus actuaciones y la colaboración activa en los procesos de supervisión, lo cual ha contribuido significativamente al aseguramiento de la calidad en la ejecución del servicio.</t>
  </si>
  <si>
    <t xml:space="preserve">
1. Actas de las visitas de supervisión y planes de mejora
No tuvimos viisitas de supervisión durante el periodo reportado.
</t>
  </si>
  <si>
    <t>Aportar la información requerida por la Supervisión u otro ente de control, para
el proceso de seguimiento a la ejecución del contrato, de acuerdo con los formatos, frecuencia, procedimiento, medios de comunicación, términos y oportunidad requerida por las partes para tal fin.</t>
  </si>
  <si>
    <t>La Entidad Administradora (EA) dio cumplimiento integral a la obligación contractual de suministrar la información requerida por el equipo de Supervisión y demás entes de control, permitiendo así un seguimiento riguroso y transparente del avance contractual. La documentación solicitada fue cargada de manera oportuna en la plataforma DRIVE, siguiendo estrictamente la ruta y directrices definidas por la Supervisión.
Asimismo, todos los requerimientos fueron atendidos dentro de los tiempos establecidos, garantizando que la información entregada respondiera a criterios de calidad, veracidad y oportunidad, conforme a los lineamientos establecidos en el marco del contrato.</t>
  </si>
  <si>
    <t>3. No aplica</t>
  </si>
  <si>
    <t>Responder en máximo de cinco días los hallazgos y requerimientos reportados por
la Supervisión u otros establecidos por los organismos de control del estado a los que haya lugar, e implementar los planes de mejoramiento acordados.</t>
  </si>
  <si>
    <t>La Entidad Administradora (EA) ha demostrado una gestión eficiente y responsable en el cumplimiento de los plazos establecidos para atender solicitudes y requerimientos por parte del equipo de supervisión. Durante las visitas realizadas en el periodo evaluado, no se registraron hallazgos ni se emitieron observaciones que exigieran respuestas inmediatas o la formulación de planes de mejora.
De manera complementaria, la EA ha sostenido un monitoreo constante sobre el desarrollo de sus actividades, promoviendo la mejora continua de sus procesos operativos. Este enfoque ha permitido asegurar que todos los componentes relacionados con la prestación del servicio se ejecuten en concordancia con las disposiciones normativas vigentes y los compromisos contractuales asumidos.</t>
  </si>
  <si>
    <t xml:space="preserve">
1. Actas de las visitas de supervisión y planes de mejora
No tuvimos viisitas de supervisión durante el periodo reportado.
</t>
  </si>
  <si>
    <t>Asegurar y verificar que, durante la ejecución del contrato, ponga a disposición de los participantes y susfamilias en todas las Unidades de Transformación Social, los canales de comunicación para presentar Peticiones, Quejas, Reclamos y solicitudes (PQRS), así como gestionar las respuestas y requerimientos en los términos definidos por la ley. En los informes técnicos mensuales se deberá entregar copia de las PQRS y evidencia del proceso de trámite                                                                                                                                         Dar respuesta oportuna, pertinente y veraz a las inquietudes de la comunidad con respecto al Programa y a lo establecido en las obligaciones de la EAS, en un periodo no junior a cinco (5) días hábiles desde su solicitud.</t>
  </si>
  <si>
    <t>En cumplimiento de lo establecido contractualmente respecto a la garantía y verificación de canales efectivos de comunicación, la Entidad Administradora (EA) ha puesto en marcha un protocolo integral para la gestión de Peticiones, Quejas, Reclamos y Solicitudes (PQRS), asegurando su operatividad en todas las Unidades de Transformación Social (UTS) durante la ejecución del contrato.
Este protocolo contempla un sistema ágil y estructurado para la recepción, análisis y respuesta de las inquietudes manifestadas por los participantes y sus familias, con un tiempo de resolución no superior a cinco (5) días hábiles. Para garantizar su correcta implementación, la EA llevó a cabo procesos de socialización con los diferentes actores involucrados, dejando evidencia formal mediante actas que describen detalladamente la estrategia adoptada para la atención de PQRS.
Adicionalmente, se realizó la apertura oficial del buzón físico destinado a la recepción de PQRS, acto que fue registrado en el acta correspondiente, asegurando así un canal accesible, visible y comprensible para las familias y demás usuarios del servicio. Durante el periodo reportado, todas las solicitudes fueron tramitadas dentro de los plazos estipulados, conforme lo demuestran los registros de atención y respuesta gestionados por la entidad.</t>
  </si>
  <si>
    <t xml:space="preserve">
2. Actas de socialización y apertura del protocolo de PQRSDF, o acta donde se evidencia la socialización de la estrategia para la recepción y respuestas a las PQRSDF 
CARPETA_122_FOLIO 30340 A 30411
4.En caso de presentar PQRSDF aportar evidencia de respuestas a las mismas dentro del tiempo definido (5 días hábiles). (MENSUAL)</t>
  </si>
  <si>
    <t>Garantizar el seguimiento a las atenciones o metas iniciales de universalización de la Ruta Integral de Atenciones para cada niña y niño de primera infancia y mujer gestante, atendida, para lo cual el contratista deberá presentar las subsanaciones y seguimientos a las alertas reportadas desde la Subsecretaría de la Primera Infancia.</t>
  </si>
  <si>
    <t>La Entidad Administradora ha dado cumplimiento a su obligación contractual de realizar un seguimiento constante y riguroso a las atenciones contempladas en la Ruta Integral dirigida a niñas, niños en primera infancia y mujeres gestantes. Para tal fin, se ha implementado un sistema de monitoreo continuo en las Unidades Técnicas Subregionales (UTS), lo cual ha facilitado una respuesta oportuna ante las alertas emitidas por la Subsecretaría de Primera Infancia, permitiendo su abordaje y corrección en tiempo adecuado.
De manera complementaria, se han articulado acciones interinstitucionales orientadas a la garantía y restitución de derechos de los participantes, contribuyendo así a la sostenibilidad y calidad de los servicios ofrecidos. El informe de seguimiento elaborado da cuenta tanto del cumplimiento de los objetivos trazados como de la ejecución de medidas correctivas, reflejando una gestión eficaz, comprometida con la protección integral de la población beneficiaria.</t>
  </si>
  <si>
    <t xml:space="preserve">1. Informe de seguimiento a las atenciones en las UTS y articulaciones 
CARPETA_122_FOLIO_30412 A 30432
CARPETA_123_FOLIO_30433 A 30522
</t>
  </si>
  <si>
    <t>Participar e implementar las orientaciones y estrategias de acompañamiento técnico de la Alcaldía Distrital de Santiago de Cali.</t>
  </si>
  <si>
    <t>Durante el periodo evaluado, la Entidad Administradora (EA) atendió con diligencia y dentro de los plazos establecidos las convocatorias emitidas por la Alcaldía Distrital para participar en las jornadas de acompañamiento técnico. Las invitaciones, recibidas a través de medios electrónicos, fueron debidamente gestionadas y registradas, garantizando su trazabilidad y seguimiento adecuado.
En cumplimiento de los lineamientos definidos en dichos espacios, la EA procedió a implementar las estrategias sugeridas, asegurando su correcta socialización tanto con el equipo operativo como con los demás actores vinculados al proceso. La ejecución de estas acciones fue consignada en un informe detallado, el cual evidencia el compromiso institucional con la adopción de buenas prácticas y el cumplimiento de las directrices emitidas por la Alcaldía Distrital de Santiago de Cali.</t>
  </si>
  <si>
    <t xml:space="preserve">1. Correos electrónicos de citación a las jornadas de acompañamiento técnico
No se presentaron de citaciones a las jornadas de acompañamiento técnico. 
</t>
  </si>
  <si>
    <t>Presentar a la Supervisión del contrato informes técnicos, administrativos y financieros de la ejecución de la prestación del servicio.</t>
  </si>
  <si>
    <t xml:space="preserve">La Entidad Administradora (EA) entregó a la Supervisión del contrato los informes técnicos, administrativos y financieros correspondientes a la ejecución del servicio.
</t>
  </si>
  <si>
    <t xml:space="preserve">1. Informe técnico, administrativo y financiero del periodo </t>
  </si>
  <si>
    <t>Realizar reporte en la plataforma que disponga la Subsecretaría de la Primera Infancia de manera pertinente, veraz, oportuna y de calidad sobre los participantes del Programa de Primera Infancia; sistematización de la información de cobertura mensual, según la necesidadde la matriz Información de Primera Infancia.</t>
  </si>
  <si>
    <t>La entidad contratista cumplió con el reporte en la plataforma establecida por la Subsecretaría de Primera Infancia, suministrando información pertinente, veraz, oportuna y de alta calidad sobre los participantes del Programa de Primera Infancia, incluyendo la sistematización mensual de la cobertura.</t>
  </si>
  <si>
    <t>1. Reporte de los participantes vinculados (DIGITAL) - Se responde con la obligación específica 
2. Certificado de cobertura
3. RAM de las Unidades Transformación social</t>
  </si>
  <si>
    <t xml:space="preserve"> Realizar el seguimiento mensual de las condiciones de infraestructura de las Unidades de Transformación Social (UTS)y gestionar las acciones de mejora que haya a lugar, con el propósito de garantizar que las infraestructuras de las UTS sean aptas y adecuadas para el servicio de las niñas, niños y mujeres en estado de gestación.</t>
  </si>
  <si>
    <t>Durante el periodo reportado, la Entidad Administradora (EA) llevó a cabo un seguimiento sistemático a las condiciones de infraestructura en cada una de las Unidades Técnicas Subregionales (UTS), con el propósito de verificar que estas cumplieran con los estándares mínimos requeridos para garantizar un entorno seguro, adecuado y funcional para la prestación de los servicios.
Las necesidades de mejora identificadas a través del proceso de monitoreo fueron gestionadas de manera oportuna, asegurando el mantenimiento preventivo y correctivo de las instalaciones, con el fin de preservar su operatividad en condiciones óptimas. Todas las acciones desarrolladas fueron documentadas mediante un formato específico de verificación y seguimiento de infraestructura, el cual respalda el cumplimiento de esta obligación contractual y sirve como soporte para la trazabilidad de las intervenciones realizadas.</t>
  </si>
  <si>
    <t>1.Formato de verificación y seguimiento a la infraestructura. (DIGITAL)</t>
  </si>
  <si>
    <t>Informar al Supervisor y a las Autoridades competentes de manera inmediata y oportuna, las situaciones atípicas o extraordinarias generadas por la prestación
del servicio o presentadas durante el mismo que pongan en riesgo la vida y la integridad de los niños y niñas, mujeres en estado de gestación y sus familias. Así como reportar cualquier hecho o circunstancia de fuerza junior que impida o dificulte la prestación del servicio.</t>
  </si>
  <si>
    <t>La Entidad Administradora (EA) ha cumplido con la obligación de notificar de forma inmediata y oportuna al Supervisor del contrato y a las autoridades competentes sobre cualquier situación inusual, extraordinaria o de fuerza mayor que pudiera poner en riesgo la vida e integridad de los niños, niñas, mujeres gestantes y sus familias, o que afectara la continuidad en la prestación del servicio.
Durante el periodo evaluado, no se presentaron incidentes que ameritaran la emisión de este tipo de reportes ni se registraron circunstancias que impactaran de manera adversa el desarrollo normal y adecuado del servicio.
Como respaldo a esta gestión, se adjunta la certificación firmada por el Representante Legal (RL), en la cual se ratifica la inexistencia de eventos atípicos, extraordinarios o de fuerza mayor que hayan interferido con la ejecución del contrato. Así, la EA demuestra su compromiso con la comunicación efectiva y la gestión preventiva para garantizar la continuidad y calidad del servicio.</t>
  </si>
  <si>
    <t xml:space="preserve">1. Correos de remisión o reporte a la SSPI, de la información y situaciones atípicas o extraordinarias generadas durante la prestación del servicio o cualquier hecho que afecte la prestación del mismo.
2. En caso de no haber presentado este tipo de situaciones, referir certificación, firmada por el RL que lo soporte.
CARPETA_123_FOLIO_30523 -A 30524 
</t>
  </si>
  <si>
    <t>Participar en los Comités de supervisión del contrato cuando le sea solicitado.</t>
  </si>
  <si>
    <t>La Entidad Administradora (EA) ha cumplido cabalmente con la responsabilidad contractual de asistir a los comités de supervisión del contrato en todas las ocasiones en que fue convocada. Durante el periodo evaluado, la EA participó activamente en diversos espacios de seguimiento, incluyendo comités técnicos, operativos, de focalización y de validación del talento humano, entre otros.
En cada una de estas reuniones, la EA atendió oportunamente las citaciones y contribuyó de manera proactiva, demostrando su compromiso con el cumplimiento efectivo y eficiente de las obligaciones contractuales.
Como evidencia de este cumplimiento, se adjunta el correo electrónico que contiene la respectiva citación.</t>
  </si>
  <si>
    <t>En el mes de junio no se convocó a comité técnico, financiero, focalización o de talento humano.</t>
  </si>
  <si>
    <t>NO APLICA PARA ESTE PERIODO</t>
  </si>
  <si>
    <t>Diseñar e Implementar el Plan de respuesta ante emergencias y contingencias en el marco de laoperación de los servicios. PARÁGRAFO: La entidad deberá presentar mensualmente, juntocon el informe técnico y financiero, informe de las actividades educativas realizadas con relación a la respuesta ante emergencias y contingencias</t>
  </si>
  <si>
    <t>La Entidad Administradora (EA) desarrolló e implementó un Plan de Respuesta ante Emergencias y Contingencias dentro del marco operativo de los servicios, orientado a mitigar los riesgos asociados a posibles situaciones de emergencia o accidentes en las Unidades de Transformación Social (UTS). Este plan fue diseñado específicamente para salvaguardar la seguridad y el bienestar de los niños, niñas, mujeres gestantes y sus familias.
Como parte integral del proceso, la EA realizó la socialización del plan tanto con el equipo de trabajo como con las familias beneficiarias, asegurando que todos los actores comprendieran y estuvieran capacitados para aplicar los procedimientos establecidos ante eventuales contingencias o emergencias.
Para acreditar el cumplimiento de esta responsabilidad contractual, se adjunta el Plan de Respuesta ante Emergencias y Contingencias junto con la documentación que certifica la socialización realizada.</t>
  </si>
  <si>
    <r>
      <rPr>
        <rFont val="Arial"/>
        <color theme="1"/>
        <sz val="11.0"/>
      </rPr>
      <t xml:space="preserve">
1. Socialización al talento humano  y a las familias  del plan de respuesta ante emergencias y contingencias. ( TH </t>
    </r>
    <r>
      <rPr>
        <rFont val="Arial"/>
        <b/>
        <color theme="1"/>
        <sz val="11.0"/>
      </rPr>
      <t xml:space="preserve"> nuevo)
</t>
    </r>
    <r>
      <rPr>
        <rFont val="Arial"/>
        <color theme="1"/>
        <sz val="11.0"/>
      </rPr>
      <t xml:space="preserve">CARPETA_123_FOLIO_30525 A 30638
                                           </t>
    </r>
  </si>
  <si>
    <t>Garantizar los procesosadecuados para la protección y confidencialidad de la información suministrada por los participantes y sus familias, así como garantizar el buen uso de los usuarios y contraseñas que le sean asignadas para el ingreso a las matrices de información definidos por la Subsecretaría de la Primera Infancia, para el registro de participantes, atenciones y demás información relacionada con la prestación del servicio.</t>
  </si>
  <si>
    <t>La Entidad Administradora (EA) ha asegurado la adopción de procedimientos adecuados para proteger y preservar la confidencialidad de la información proporcionada por los participantes y sus familias. Asimismo, ha garantizado el manejo responsable de los usuarios y contraseñas asignados para el acceso a las matrices de información definidas por la Subsecretaría de Primera Infancia, que permiten el registro detallado de los participantes, sus atenciones y otros datos relevantes para la prestación del servicio.
Con el fin de promover el entendimiento y cumplimiento de estos protocolos, la EA realizó una inducción específica dirigida al talento humano, enfocada en las normativas y procedimientos vigentes para la gestión segura y confidencial de la información.
Como respaldo del cumplimiento de esta obligación contractual, se adjunta el Acta de Inducción al Talento Humano.</t>
  </si>
  <si>
    <t xml:space="preserve">El compromiso de confidencialidad firmada por el representante legal se presento en los periodos anteriores.
</t>
  </si>
  <si>
    <t>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</si>
  <si>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La Entidad Administradora (EA) llevó a cabo jornadas mensuales orientadas a promover espacios colectivos de aprendizaje y reflexión, en conformidad con el cronograma y las directrices establecidas por la Subsecretaría de Primera Infancia, así como con los lineamientos técnicos actualizados del Modelo Cariño. Estas actividades se desarrollaron en las Unidades de Transformación Social (UTS), impulsando el intercambio de saberes, la reflexión colaborativa y el fortalecimiento de las habilidades del equipo de trabajo, todo en concordancia con los objetivos establecidos por la normativa vigente.
Como evidencia del cumplimiento de esta responsabilidad, se adjuntan las actas correspondientes de cada UTS, en las cuales se documenta la realización y los temas abordados en las jornadas efectuadas durante el periodo evaluado.</t>
  </si>
  <si>
    <t xml:space="preserve">1. Actas por UTS de las jornadas de trabajo para desarrollar colectivos de pensamiento y aprendizaje del periodo reportado.
Los colectivos del pensamiento se presentan en el periodo reportado entre el 14 - 30 de julio </t>
  </si>
  <si>
    <t>Asistir a las audiencias y comités de veeduría ciudadana, mesas públicas y reuniones de rendición de cuentas relacionadas a la prestacióndel servicio de atención integral a la primera infancia, convocadas por la Alcaldía de Santiago de Cali, ICBF o la misma comunidad, promoviendo el control social de la prestación del servicio de atención integral a la Primera Infancia.</t>
  </si>
  <si>
    <t>Durante el periodo reportado, la Fundación no fue convocada a participar en audiencias, comités de veeduría ciudadana, mesas públicas ni reuniones de rendición de cuentas relacionadas con la prestación del servicio de atención integral a la primera infancia, organizadas por la Alcaldía de Santiago de Cali, el ICBF o la comunidad, las cuales promueven el control social sobre este servicio.</t>
  </si>
  <si>
    <t>N/A</t>
  </si>
  <si>
    <t>Garantizar la presentación de la imagen corporativa de la Alcaldía en todas las actividades que se desarrollen dentro del objeto del presente contrato.</t>
  </si>
  <si>
    <t>La Entidad Administradora (EA) ha cumplido con la obligación contractual de asegurar la correcta aplicación de la imagen corporativa de la Alcaldía de Santiago de Cali en todas las actividades realizadas bajo el marco del contrato. En cada evento llevado a cabo, se garantizó la adecuada utilización de los elementos visuales institucionales —como logotipos, paletas de colores y eslóganes— respetando las directrices y especificaciones definidas por la entidad contratante.
Como respaldo de este cumplimiento, se adjunta un informe detallado que documenta la implementación de la imagen corporativa en las diferentes actividades, incluyendo registros fotográficos que certifican su correcta aplicación conforme a lo establecido en el contrato.</t>
  </si>
  <si>
    <t>1. Informe que de cuenta de la presentación de la imagen corporativa de la Alcaldía en las actividades que se desarrollen dentro del objeto del presente contrato. Debe tener registros fotográficos.
CARPETA_123_FOLIO_30639 A 30701
CARPETA_124_FOLIO_30702 A 30722</t>
  </si>
  <si>
    <t>Gestionar ante la Secretaría de Educación Distrital de Cali y sus Instituciones Educativas Oficiales como a la Subsecretaría de la Primera Infancia, el tránsito de los participantes que estén por cumplir los cinco años o los dos años, para su paso a la
educación formal o servicios de educación inicial respectivamente.PARÁGRAFO: Planear y desarrollar las estrategias metodológicas y las herramientas para gestionar las transiciones armónicas de las niñas y los niños teniendo en cuenta el entorno hogar y educativo, siguiendo las orientaciones para las modalidades y servicios de educación inicial y principios de diversidad.</t>
  </si>
  <si>
    <t>Durante el periodo evaluado, la Entidad Administradora (EA) colaboró estrechamente con la Secretaría de Educación Distrital de Cali, las Instituciones Educativas Oficiales y la Subsecretaría de Primera Infancia para garantizar procesos de transición armónica y pertinente hacia la educación formal para niñas, niños y sus familias.
En este marco, la EA diseñó e implementó estrategias metodológicas y herramientas pedagógicas orientadas a facilitar esta transición, considerando las características del entorno familiar y las particularidades del contexto educativo. Estas acciones se desarrollaron bajo los principios de diversidad e inclusión, y en concordancia con los lineamientos técnicos establecidos para las modalidades de atención y servicios de educación inicial.
Como evidencia del cumplimiento de esta obligación, se anexan el acta de las actividades realizadas para promover la transición armónica, así como los oficios y correos electrónicos dirigidos a la Secretaría de Educación Distrital y a las instituciones educativas, que dan cuenta de la gestión oportuna del traslado de niños y niñas próximos a cumplir dos años desde la modalidad familiar hacia la modalidad institucional.
Con estas acciones, la EA reafirma su compromiso con una transición educativa efectiva, alineada con los principios contractuales y la normativa vigente en materia de primera infancia.</t>
  </si>
  <si>
    <t xml:space="preserve">
1. Actas de socialización, oficios e informes de las actividades realizadas frente al tránsito armónico
CARPETA_124_FOLIO 30723  A 30813
</t>
  </si>
  <si>
    <t>Conformación del Comité de Control Social y Veeduría Ciudadana: El Comité
deberá estar integrado por al menos cuatro padres de familia y un líder barrial o comunitario.El operador será responsable de registrar el acta de conformación del Comité dentro del primer mes de ejecución del contrato, así como de desempeñarse como secretario técnico. En esta función, deberá documentar los ejercicios de control social realizados durante la vigencia del contrato. El operador llevará a cabo dos convocatorias al Comité: la primera, dentro del primer mes de ejecución, para su conformación; y la segunda, un mes antes de finalizar el servicio, con el propósito de evaluar posibles mejoras al mismo.</t>
  </si>
  <si>
    <t xml:space="preserve">Durante el primer mes de ejecución del servicio, la Entidad Administradora (EA) realizó la convocatoria necesaria para la formación del Comité de Control Social y Veeduría Ciudadana, conforme a lo establecido en el contrato. Este comité quedó integrado por cuatro miembros: tres padres de familia y un representante barrial o comunitario.
La EA desempeñó la Secretaría Técnica del comité, asegurando la adecuada documentación de sus actividades y el seguimiento continuo de las labores de control social a lo largo de toda la vigencia contractual.
Como evidencia del cumplimiento de esta responsabilidad, se adjuntan las actas correspondientes a las visitas efectuadas por el Comité, en las cuales se certifica la correcta conformación de sus miembros y la realización adecuada de las convocatorias en cada una de las Unidades de Transformación Social (UTS).
</t>
  </si>
  <si>
    <t xml:space="preserve">
2. Visita del Comité de Control Social 
CARPETA_124_FOLIO 30814  A 30848
</t>
  </si>
  <si>
    <t>Participar en la Mesa Distrital de Primera Infancia o el escenario que tenga el Distrito de Santiago de Cali para la articulación intersectorial de la Atención Integral a la Primera Infancia.</t>
  </si>
  <si>
    <t>Durante el mes de junio, la Entidad Administradora (EA) no fue convocada a participar en las sesiones de la Mesa Distrital de Primera Infancia, espacio destinado a la articulación intersectorial para la Atención Integral de la Primera Infancia.</t>
  </si>
  <si>
    <t xml:space="preserve">1. Informe de la mesa distrital de primera infancia </t>
  </si>
  <si>
    <t>Implementar oportunamente las acciones de articulación y de gestión para la atención en los servicios de salud de las niñas y los niños con desnutrición aguda de los servicios de primera infancia, así como proceder de conformidad con las orientaciones del Manual Operativo de la Modalidad del ICBF, y las demás orientaciones y/o recomendaciones técnicas y administrativas expedidas por el ICBF y el modelo CARIÑO.</t>
  </si>
  <si>
    <t>Durante el periodo evaluado, se identificaron casos de niñas y niños con diagnóstico de desnutrición aguda dentro del marco de los servicios de atención integral a la primera infancia. La Entidad Administradora (EA) cumplió con las acciones de coordinación y gestión en salud correspondientes, siguiendo los lineamientos establecidos en el Manual Operativo de la Modalidad del ICBF y el modelo pedagógico CARIÑO.
Estas situaciones que demandaron intervenciones específicas reflejan un adecuado seguimiento al estado nutricional de los participantes y demuestran la eficacia en la gestión del componente de salud durante el periodo en cuestión.</t>
  </si>
  <si>
    <t xml:space="preserve">1. Informe nutricional
CARPETA_124_FOLIO 30849  A 30873
</t>
  </si>
  <si>
    <t>Entregar dentro del primer mes de ejecución del contrato el plan de saneamiento básico (programas de limpieza y desinfección, manejo de residuos sólidos y
líquidos, abastecimiento de agua potable y control de plagas y vectores), y manual de buenas prácticas de manufactura – BPM - con los procesos de compra, transporte, recibo, almacenamiento, preparación y distribución de alimentos que apliquen según la Modalidad, de acuerdo con la normatividad vigente. PARÁGRAFO. El contratista deberá implementar el plande saneamiento básico y manual de buenas prácticas de manufactura, una vez sea revisado y aprobado por el supervisor del contrato.</t>
  </si>
  <si>
    <t xml:space="preserve">Las Unidades de Transformación Social (UTS) han cumplido con las actividades programadas de limpieza y mantenimiento, asegurando condiciones óptimas de salubridad, orden y seguridad en los espacios destinados a la atención. Estas acciones garantizan un entorno adecuado para el desarrollo integral de los participantes, conforme a los estándares establecidos en la normativa vigente.
</t>
  </si>
  <si>
    <t xml:space="preserve">
3. Formatos de limpieza y desinfección de  las UTS
CARPETA_124_FOLIO 30893  A 30971
CARPETA_125_FOLIO 30972  A 31007</t>
  </si>
  <si>
    <t xml:space="preserve">Notificar al supervisor del contrato dentro de los cinco (5) hábiles siguientes a que tengan lugar, las actualizaciones de los proveedores de alimentos y la información complementaria relacionada con registros y conceptos sanitarios,
cada vez que se requiera y/o cambie algún proveedor, de la siguiente manera: Requisitos sanitarios: Contar con el acta de inspección sanitaria o certificado expedido por la autoridad sanitaria competente del ente territorial donde se encuentre ubicada la bodega de almacenamiento de alimentos, planta de ensamble o planta de producción, con fecha de expedición no superior a un (1) año, antes del inicio del contrato y con concepto higiénico sanitario favorable, el cual deberá mantenerse durante todo el tiempo del contrato, o concepto higiénico favorable con requerimientos. Deberá garantizar que sus proveedores cuenten con concepto sanitario favorable y registrar la información de los mismos contemplados en el formato “Listado de proveedores de alimentos” el cual será entregado en la etapa de alistamiento, y articular con la coordinación de las UTS la gestión para el logro del concepto sanitario del servicio de alimentación de las UTS asignadas en caso de que aplique. </t>
  </si>
  <si>
    <t>La Entidad Administradora (EA) informa al Supervisor del contrato, en un plazo no mayor a cinco (5) días hábiles, sobre cualquier modificación o actualización relacionada con los proveedores de alimentos, incluyendo la documentación complementaria vinculada a los registros y conceptos sanitarios, cuando corresponda.
Esta comunicación incluye los requisitos sanitarios que deben cumplir los proveedores, quienes deben contar con un acta de inspección sanitaria o un certificado emitido por la autoridad sanitaria competente del ente territorial correspondiente, según la ubicación de la bodega, planta de ensamble o planta de producción.
Adicionalmente, la EA verifica que todos los proveedores dispongan de un concepto sanitario favorable y que su información esté debidamente registrada en el formato denominado "Listado de proveedores de alimentos", entregado durante la fase de alistamiento.
Finalmente, la EA coordina con las Unidades de Transformación Social (UTS) la gestión necesaria para obtener, cuando sea requerido, el concepto sanitario correspondiente al servicio de alimentación en cada UTS asignada.</t>
  </si>
  <si>
    <t xml:space="preserve">1. Correo de envío al supervisor con:
Documentos de los proveedores de alimentos.
Documentos complementarios en relación a registros y conceptos sanitarios.
Documentos del transporte de alimentos y conductores.
Fichas técnicas de los alimentos. (aplica si: se presenta cambio de proveedor de alimentos o en nuevas vigencias contractuales)
</t>
  </si>
  <si>
    <t>En la fase de cierre, el operador debe garantizar el proceso de limpieza, desinfección de los elementos existentes en cada UTS, y agotar las actividades requeridas para la consecución de los siguientes entregables: A. Carpetas de documentación en formato drive dispuestas en Drive asignado por la subsecretaría de cada niña, niño y mujer en estado de gestación participante del servicio. B. Reporte del sistema de
información en la matriz dispuesta por la supervisión con las UTS, las y los participantes que hicieron parte de la atención durante la vigencia contractual. C. Plan de gestión de la calidad de la atención, en físico y en digital. D. Directorio de participantes del servicio E. Inventario general de los bienes devolutivos existentes en cada UTS y se diligenciará el “Formato de inventario de dotaciones”.</t>
  </si>
  <si>
    <t xml:space="preserve">Se da respuesta a la obligación contractual en el periodo de cierre. </t>
  </si>
  <si>
    <r>
      <rPr>
        <rFont val="Arial"/>
        <b/>
        <color theme="1"/>
        <sz val="11.0"/>
      </rPr>
      <t xml:space="preserve">En la fase de cierre:
</t>
    </r>
    <r>
      <rPr>
        <rFont val="Arial"/>
        <b val="0"/>
        <color theme="1"/>
        <sz val="11.0"/>
      </rPr>
      <t>Informe del proceso de limpieza y desinfección de la dotación
A. Carpetas de los documentos de los  NN  y gestantes digital
B. Reporte del sistema de información en la matriz dispuesta por la supervisión con las UTS
C. Plan de gestión de la calidad de la atención, en físico y en digital. 
D. Directorio de participantes del servicio
E. Inventario de la  dotación.</t>
    </r>
  </si>
  <si>
    <t>Disponer de una cuenta bancaria, con la cual se llevará el manejo exclusivo de la ejecución del presente contrato.</t>
  </si>
  <si>
    <t>Se adjuntó certificación bancaria de manejo exclusivo de la ejecución del presente contrato en el informe de enero - febrero.</t>
  </si>
  <si>
    <t xml:space="preserve">1. Certificación de cuenta bancaria (En el caso de que se solicite cuenta bancaria para el manejo exclusivo de los recursos, está se debe anexar sólo al primer informe)
</t>
  </si>
  <si>
    <t>Mantener un control presupuestal y contable independiente para la ejecución, administración y manejo de los recursos asignados en virtud del contrato. Para lo cual se deberá abrir una cuenta bancaria independiente en una entidad financiera vigilada por la Superintendencia Financiera para el manejo de los recursos asignados. PARÁGRAFO: Garantizar que los recursos sean utilizados exclusivamente para el financiamiento de las actividades previstas en el Programa, con sujeción a los principios deeficiencia, eficacia y transparencia.</t>
  </si>
  <si>
    <t>La Entidad Administradora (EA) realizó la entrega del informe técnico, administrativo y financiero correspondiente, en coherencia con el estado de avance del contrato N.º 4146.010.26.1.1909.2024, dando cumplimiento a las disposiciones contractuales y a los requerimientos establecidos para el seguimiento de su ejecución.</t>
  </si>
  <si>
    <t>1. Formato diligenciado de Informe Financiero, acorde al avance de ejecución del contrato.
2. Conciliaciones bancarias.
3. Certificación de cuenta bancaria (En el caso de que se solicite cuenta bancaria para el manejo exclusivo de los recursos, está se debe anexar sólo al primer informe</t>
  </si>
  <si>
    <t xml:space="preserve"> Hacer una correcta ejecución del presupuesto determinado por la Secretaría de Bienestar Social, de acuerdo con la canasta presupuestal. Por lo cual, cualquier propuesta de modificación debe ser presentada con previa antelación para ser aprobada por la supervisión del contrato antes de su ejecución.</t>
  </si>
  <si>
    <t>La ejecución del presupuesto determinado por la Secretaría de Bienestar Social se realizó de acuerdo con la canasta presupuestal establecida, sin necesidad de modificaciones previas a la supervisión del contrato.</t>
  </si>
  <si>
    <t>1. Se adjunta propuestas presentadas y avaladas en comité financiero extraordinario.</t>
  </si>
  <si>
    <t xml:space="preserve"> Entregar mensualmente a la supervisión el informe de inejecuciones con el fin de soportar los descuentos que se deban efectuar al momento de los pagos. PARÁGRAFO PRIMERO: Los recursos de Reinversión sólo pueden ser ejecutados bajo previa aprobación de la propuesta de reinversión del presupuesto por parte del Comité Técnico Operativo entre la Entidad Administradora del Servicio y la Supervisión del Contrato. PARÁGRAFO SEGUNDO: La entrega mensual del informe de inejecuciones deberá entregarse de manera conjunta con el informe técnico y administrativo por cada obligación contractual de manera mensual de acuerdo con el calendario establecido con la supervisión. Dichas fechas deberán reflejarse en el plan de trabajo.</t>
  </si>
  <si>
    <t>Se presenta Informe financiero de inejecuciones soportando los descuentos que se deben efectuar al momento que se genere la validación del informe financiero.</t>
  </si>
  <si>
    <t>1.  Informe financiero de inejecuciones soportando los descuentos que se deben efectuar al momento que se  genere la validación del informe financiero.</t>
  </si>
  <si>
    <t>Hacer una correcta ejecución del presupuesto determinado por la Secretaría de Bienestar Social, de acuerdo a la canasta presupuestal. Por lo cual, cualquier propuesta de modificación debe ser presentada con previa antelación para ser aprobada por la supervisión del contrato antes de su ejecución.</t>
  </si>
  <si>
    <t>La EA presentó el  informe  técnico, administrativo y financiero acorde al avance de ejecución del contrato  4146.010.26.1.1909.2024</t>
  </si>
  <si>
    <t>Garantizar la entrega de las raciones alimentarias preparadas, para preparar y refrigerios según aplique, en la cantidad y calidad establecida para cada grupo de edad, teniendo en cuenta el ciclo de menú elaborado y aprobado, utilizando materias primas de calidad conforme a las fichas técnicas de alimentos establecidas, dando cumplimiento a las buenas prácticas de manufactura, la normatividad sanitaria y de rotulado nutricional vigentes.</t>
  </si>
  <si>
    <t>La presente obligación contractual no aplica para el periodo reportado</t>
  </si>
  <si>
    <t xml:space="preserve">Formato de recepción de materia prima en las UTS.
Formato de recepción de raciones preparadas.
(ENTREGA DIGITAL):
 https://drive.google.com/drive/folders/1PGapG0XhKZGqKb0KvHgpPj_jm5kolsuz?usp=sharing
</t>
  </si>
  <si>
    <t>Dar continuidad a la implementación de los ciclos de menús aprobados, de conformidad con la minuta patrón vigente de los servicios de Primera Infancia desde el inicio de la atención efectiva a los usuarios del servicio.</t>
  </si>
  <si>
    <t>Durante el periodo reportado, la Entidad Administradora (EA) garantizó la adecuada elaboración y ejecución de las minutas nutricionales, ajustadas a la modalidad y características del servicio contratado. Las minutas fueron entregadas oportunamente al supervisor, acompañadas de toda la documentación requerida, incluyendo las minutas correspondientes al periodo vigente y el acta de aprobación respectiva. Cuando fue necesario, se gestionaron las actas de concertación para asegurar que cualquier ajuste realizado cumpliera con los criterios nutricionales establecidos.
En los casos en que se presentaron observaciones relacionadas con las minutas, estas fueron debidamente registradas y enviadas por correo electrónico, asegurando así un seguimiento riguroso y la implementación conforme a las directrices señaladas en la minuta patrón. De este modo, la EA cumplió de forma eficiente y puntual con esta responsabilidad, garantizando la calidad y continuidad de los menús ofrecidos a los usuarios del servicio.</t>
  </si>
  <si>
    <t xml:space="preserve">Correo de envío de:
Minutas nutricionales según modalidad y servicio para la vigencia.
Acta de aprobación de las minutas.
Actas de concertación de minutas (si aplica).
Correo observaciones minuta  (si aplica).
</t>
  </si>
  <si>
    <t>Realizar la toma de medidas antropométricas y activación de ruta de acuerdo con el estado nutricionalde cada usuario, en atención a lo señalado en el Manual Operativo según aplique el servicio,de acuerdo con la Guía técnica y operativa sistema de seguimiento nutricional del ICBF, los tiempos y periodos establecidos para este fin y sobre el 100% de los usuarios atendidos durante el periodo de la toma. PARÁGRAFO: Registrar los datos requeridos por el supervisoren la plataforma dispuesta a su  consideración.</t>
  </si>
  <si>
    <t>Durante el periodo establecido, se realizaron las mediciones a la totalidad de los usuarios atendidos, siguiendo los procedimientos y cronogramas previamente definidos. La información recopilada fue registrada de manera adecuada en la plataforma designada por el supervisor.
Como respaldo del cumplimiento de esta actividad, se adjuntan los formatos utilizados para la recolección de datos antropométricos, así como la base de datos extraída del sistema de información, la cual contiene el detalle completo de los usuarios registrados.</t>
  </si>
  <si>
    <t>1. Formatos de captura de datos antropométricos.
2. Base de datos del sistema de información.(VALIDAR DIGITAL)
https://drive.google.com/drive/folders/1PGapG0XhKZGqKb0KvHgpPj_jm5kolsuz?usp=sharing</t>
  </si>
  <si>
    <t>Reportar al supervisor del contrato cuando se presenta una enfermedad transmitida por alimentos - ETA, de acuerdo con lo descrito del Manual Operativo de la Modalidad correspondiente.</t>
  </si>
  <si>
    <t>Durante el desarrollo del contrato, no se evidenciaron eventos relacionados con enfermedades transmitidas por alimentos (ETA). Como soporte de esta condición, se anexa el certificado que acredita la inexistencia de casos reportados. Adicionalmente, se incorpora el informe enviado al supervisor, mediante el cual se confirma que no se presentaron novedades ni situaciones de riesgo asociadas a patologías de origen alimentario durante la ejecución contractual.</t>
  </si>
  <si>
    <t>1. Certificado de NO  reporte de casos por ETA
CARPETA_125_FOLIO_31008 A 31009</t>
  </si>
  <si>
    <t xml:space="preserve">Garantizar el suministro de alimentos en cantidad y calidad adecuada según minuta patrón vigente y ciclos de menús realizados por el operador para la modalidad y aprobado por la Supervisión del contrato. En caso de brindar la alimentación a través de terceros suscribir el respectivo contrato con una entidad idónea para ello, que cuente con concepto sanitario, garantice el transporte de alimentos según normatividad vigente y disponga de una garantía (póliza de seguros) que respalde dicho contrato, desde los aspectos de cumplimiento, calidad del servicio y responsabilidad extracontractual durante la vigencia del mismo. PARÁGRAFO: Para el caso de entrega de ración para preparar en el hogar la EAS deberá remitir las fichas técnicas de los alimentos que
se suministrarán en los refrigerios y raciones.
</t>
  </si>
  <si>
    <t>La Entidad Administradora (EA) cumplió con la obligación contractual de garantizar el suministro adecuado de alimentos, asegurando que tanto la cantidad como la calidad correspondieran a la minuta patrón vigente y a los ciclos de menú aprobados por la Supervisión. En aquellos casos en que la prestación del servicio fue tercerizada, la EA celebró contratos con proveedores calificados que cumplían con los requisitos normativos aplicables, incluyendo la presentación de concepto sanitario favorable y la adquisición de pólizas de responsabilidad civil extracontractual, con el fin de asegurar la calidad del servicio y minimizar riesgos potenciales. 
Asimismo, para las raciones destinadas a preparación en el hogar, se aseguró la inclusión de las fichas técnicas pertinentes, facilitando su correcta elaboración por parte de los beneficiarios. Como evidencia del cumplimiento de esta responsabilidad, se adjuntan los formatos de entrega correspondientes tanto a los refrigerios como a las Raciones para Preparar en el Hogar (RPH).</t>
  </si>
  <si>
    <t xml:space="preserve">1. Formatos de refrigerios
CARPETA_125_FOLIO_31010 A 31210
</t>
  </si>
  <si>
    <t xml:space="preserve">2. OBLIGACIONES GENERALES </t>
  </si>
  <si>
    <t>8.1.</t>
  </si>
  <si>
    <t>Utilizar todos sus conocimientos e idoneidad en la ejecución del presente contrato, comprometiéndose a tramitar y entregar los productos y actividades que hacen parte del presente contrato con calidad y oportunidad.</t>
  </si>
  <si>
    <t>La Entidad Administradora (EA) ha cumplido con la obligación contractual de ejecutar el contrato con los niveles de calidad, puntualidad y eficiencia requeridos, aplicando sus conocimientos y experiencia en la realización de cada una de las actividades programadas. Este cumplimiento está debidamente sustentado en el informe técnico y administrativo correspondiente al periodo en evaluación, el cual incluye el Formato F8 debidamente diligenciado y entregado en formato digital (Excel).
Asimismo, las acciones desarrolladas durante el periodo están descritas detalladamente en el informe general de actividades, que se complementa con los informes técnico y financiero, los cuales evidencian el progreso en la ejecución y el uso adecuado de los recursos asignados.</t>
  </si>
  <si>
    <t xml:space="preserve">Se soporta a través del informe técnico y administrativo del periodo a reportar, el F8 presentado de manera DIGITAL, en archivo Excel y se evidencia en el general de acciones incluido en el informe.  
Informe técnico:
Informe Financiero: 
                                                                    </t>
  </si>
  <si>
    <t>8.2</t>
  </si>
  <si>
    <t>Presentar los informes requeridos por el contratante para el seguimiento de las tareas encomendadas. Una vez finalice el objeto del contrato, el CONTRATISTA deberá entregar al supervisor, un informe detallado de las actividades realizadas durante su ejecución indicando los asuntos asignados, tramitados y pendientes por resolver, así como los archivos físicos y magnéticos que se hubieren generado durante la ejecución del mismo, los informes antes citados deben entregarse enuna (1) copia de seguridad, que deberá reposar en las instalaciones del contratante.</t>
  </si>
  <si>
    <t xml:space="preserve">
Esta obligación se presenta en la OG_8.1
</t>
  </si>
  <si>
    <t>8.3</t>
  </si>
  <si>
    <t>Manejar la documentación a su cargo de conformidad con la ley 594 de 2000, Ley General de Archivo, las políticas operativas del Proceso Gestión Documental, las políticas del Sistema de Gestión Documental y demás plataformas institucionales. El CONTRATISTA debe entregar inventariada al contratante y/o al supervisor, las carpetas y documentación que tenga a su cargo en virtud del desarrollo del objeto del presente contrato, entrega que deberá hacerse de acuerdo con los procedimientos establecidos por el contratante.</t>
  </si>
  <si>
    <t>La obligación se presenta al finalizar el contrato, ya que está relacionada con la gestión documental.</t>
  </si>
  <si>
    <t xml:space="preserve">La obligación se presenta al finalizar el contrato, ya que obedece a la gestión documental
</t>
  </si>
  <si>
    <t>8.4</t>
  </si>
  <si>
    <t>El CONTRATISTA se compromete a cumplir con las normas y procedimientos sobre el Sistema de Gestión de Seguridad Social y Salud en el trabajo de la Entidad</t>
  </si>
  <si>
    <t>La Entidad Administradora (EA) ha cumplido con la obligación contractual de acatar las normativas y procedimientos definidos en el Sistema de Gestión de Seguridad y Salud en el Trabajo (SG-SST) de la entidad. Este cumplimiento se evidencia en la correcta ejecución de los procesos vinculados a la seguridad y salud laboral, asegurando así la protección integral del personal involucrado en la implementación del contrato.
Como respaldo de esta gestión, se presenta el informe financiero correspondiente, en el que se describen detalladamente las inversiones y acciones llevadas a cabo para garantizar el adecuado funcionamiento del SG-SST, en estricto cumplimiento con la normativa vigente y los requisitos contractuales.</t>
  </si>
  <si>
    <t xml:space="preserve">Informe Financiero
</t>
  </si>
  <si>
    <t>8.5</t>
  </si>
  <si>
    <t>El CONTRATISTA se compromete a mantener actualizados todos sus documentos en la Entidad, especialmente el RUT.</t>
  </si>
  <si>
    <t>La Entidad Administradora (EA) ha cumplido con la obligación de mantener actualizada la documentación institucional requerida para la adecuada ejecución del contrato. En particular, se garantiza que el Registro Único Tributario (RUT) se encuentra vigente y actualizado, conforme a las disposiciones legales establecidas por la DIAN.
Esta documentación ha sido puesta a disposición de la supervisión del contrato y de los entes de control cuando ha sido requerida, en cumplimiento con los principios de transparencia y legalidad que rigen la contratación pública.</t>
  </si>
  <si>
    <t>1. Rut de la entidad - Entregado en el informe anterior</t>
  </si>
  <si>
    <t>8.6</t>
  </si>
  <si>
    <t>Velar por el buen uso de los bienes entregados por el supervisor o el CONTRATANTE para realizar sus actividades.</t>
  </si>
  <si>
    <t xml:space="preserve">
Esta obligación se presenta en la OE_19
</t>
  </si>
  <si>
    <t xml:space="preserve">Se soporta en la Obligación Específica 19 
</t>
  </si>
  <si>
    <t>8.7</t>
  </si>
  <si>
    <t>Reportar al CONTRATANTE el número de cuenta bancaria de ahorro o corriente, donde se le ha de consignar el pago derivado de la ejecución del presente contrato</t>
  </si>
  <si>
    <t>La EA reporta  el número de cuenta bancaria de ahorro, donde se consigna el pago derivado de la ejecución del presente contrato</t>
  </si>
  <si>
    <t xml:space="preserve">Se soporta en la Obligación Específica 44
1. Certificación de cuenta bancaria (En el caso de que se solicite cuenta bancaria para el manejo exclusivo de los recursos, está se debe anexar sólo al primer informe
</t>
  </si>
  <si>
    <t>8.8</t>
  </si>
  <si>
    <t>Conocer y aplicar las directrices, metodologías, políticas y procedimientos enmarcados dentro de los Sistemas de Gestión y Control Integrado adoptados por la Administración Central del Distrito de Santiago de Cali y, particularmente, los que se relacionan con el objeto del presente contrato</t>
  </si>
  <si>
    <t>La Entidad Administradora (EA) ha cumplido con la obligación contractual de conocer, adoptar y aplicar las directrices, metodologías, políticas y procedimientos establecidos en los Sistemas de Gestión y Control Integrado implementados por la Administración Central del Distrito de Santiago de Cali. Este cumplimiento se ha manifestado en la efectiva aplicación de las políticas relacionadas con los diferentes componentes del sistema, tales como calidad, seguridad y salud en el trabajo, seguridad de la información y gestión ambiental.
Durante la ejecución del contrato, la EA ha alineado sus procesos y actividades con estas directrices, garantizando su integración completa en todas las labores vinculadas al objeto contractual. Para respaldar este cumplimiento, se adjunta la documentación correspondiente que evidencia la implementación de los Sistemas de Gestión Integrados en las áreas señaladas.</t>
  </si>
  <si>
    <t xml:space="preserve">Esta obligación del sistema integrado de gestión. Se presenta en Eje de calidad, Eje de seguridad y salud en el trabajo, eje de seguridad de la información, eje cambiental.                                                                                                                    </t>
  </si>
  <si>
    <t>8.9</t>
  </si>
  <si>
    <t>Cumplir con la política de seguridad de la información establecida por la Entidad, con el fin de garantizar la confidencialidad, integridad y disponibilidad de la información bajo su responsabilidad</t>
  </si>
  <si>
    <t>La Entidad Administradora (EA) ha cumplido con la obligación contractual de conocer, adoptar y aplicar las directrices, metodologías, políticas y procedimientos establecidos en los Sistemas de Gestión y Control Integrado impulsados por la Administración Central del Distrito de Santiago de Cali. Este compromiso se refleja en la implementación efectiva de las políticas relacionadas con los diversos componentes del sistema, incluyendo calidad, seguridad y salud en el trabajo, seguridad de la información y gestión ambiental.
Durante la ejecución del contrato, la EA ha alineado sus procesos y actividades con estas directrices, garantizando una integración coherente y consistente en todas las acciones vinculadas al objeto contractual. Como respaldo de este cumplimiento, se anexa la documentación que evidencia la correcta implementación de los Sistemas de Gestión Integrados en las áreas mencionadas.</t>
  </si>
  <si>
    <t xml:space="preserve">Los insumos de cumplimiento de presente obligación se soporta en la Obligación Específica 33
</t>
  </si>
  <si>
    <t>8.10</t>
  </si>
  <si>
    <t>Mantener actualizado el registro en los sistemas de información del contratante en tiempo real, cuando a ello hubiere lugar.</t>
  </si>
  <si>
    <t>La Entidad Administradora (EA) ha cumplido con la obligación contractual de conocer, adoptar y aplicar las directrices, metodologías, políticas y procedimientos establecidos en los Sistemas de Gestión y Control Integrado implementados por la Administración Central del Distrito de Santiago de Cali. Este compromiso se ha materializado en la aplicación efectiva de las políticas correspondientes a los diferentes componentes del sistema, tales como calidad, seguridad y salud en el trabajo, seguridad de la información y gestión ambiental.
A lo largo de la ejecución del contrato, la EA ha alineado sus procesos y actividades con estas directrices, garantizando su adecuada integración en todas las acciones relacionadas con el objeto contractual. Como evidencia de este cumplimiento, se adjunta la documentación que respalda la implementación de los Sistemas de Gestión Integrados en las áreas señaladas.
Adicionalmente, la EA ha cumplido con la responsabilidad contractual de mantener actualizada la información en los sistemas establecidos por el contratante, asegurando el reporte oportuno, preciso y digital correspondiente a la primera toma de datos, conforme a lo establecido en los términos contractuales.</t>
  </si>
  <si>
    <t xml:space="preserve">
Se presenta en la Obligación especifica 28
Reporte de los sistemas de información de primera toma </t>
  </si>
  <si>
    <t>8.11</t>
  </si>
  <si>
    <t>Toda información o formatos generados por el CONTRATISTA son propiedad de la Alcaldía de Santiago de Cali.</t>
  </si>
  <si>
    <t xml:space="preserve">La Fundación ha dado cumplimiento a la obligación contractual de garantizar que toda la información y los formatos generados durante la ejecución del contrato sean propiedad exclusiva de la Alcaldía de Santiago de Cali. Este cumplimiento se encuentra debidamente respaldado en el informe técnico y administrativo correspondiente al periodo reportado, el cual incluye el formato F8 en archivo digital (Excel).
Asimismo, esta obligación se evidencia en el informe general de actividades desarrolladas y en el informe financiero asociado, los cuales hacen parte del conjunto documental entregado, en concordancia con los lineamientos establecidos en el contrato.
</t>
  </si>
  <si>
    <t>Se soporta a través del informe técnico y administrativo del periodo a reportar, el F8 presentado de manera DIGITAL, en archivo Excel y se evidencia en el general de acciones incluido en el informe.  
Informe técnico: 
Informe Financiero</t>
  </si>
  <si>
    <t>8.12</t>
  </si>
  <si>
    <t>Cuando se requiera utilizar dispositivos y/o equipos tecnológicos personales o de la administración para el desarrollo del objeto contractual, el CONTRATISTA garantizará que el software y/o herramientas utilizadas e instaladas para la ejecución de sus obligaciones no vulneran ninguna normativa, contrato, derecho, interés, patentes, legalidad o propiedad de tercero, y que por el contrario todo lo utilizado esté debidamente licenciado. El CONTRATISTA debe abstenerse de instalar y/o utilizar software no licenciado o autorizado en los equipos del Distrito Especial de Santiago de Cali, así como de vulnerar los derechos de autor sobre software y/o cualquier tipo de creación protegida por el régimen de propiedad intelectual, so pena de incurrir en conductas constitutivas de delitos conforme a la normatividad legal correspondiente</t>
  </si>
  <si>
    <t>La entidad contratista ha cumplido con la obligación contractual de garantizar que el software y las herramientas tecnológicas empleadas durante la ejecución del contrato no infrinjan normativas vigentes, acuerdos contractuales, derechos de terceros, ni vulneren patentes o propiedad intelectual. Para ello, se ha verificado que todo el software utilizado cuente con licencias y autorizaciones legales vigentes, absteniéndose expresamente de instalar o emplear programas no autorizados en los equipos pertenecientes al Distrito Especial de Santiago de Cali, en estricto cumplimiento de la normativa aplicable.
Este cumplimiento se encuentra debidamente soportado en los documentos e insumos presentados en el marco de la Obligación Específica No. 33.</t>
  </si>
  <si>
    <t>8.13</t>
  </si>
  <si>
    <t>Cumplir con las estrategias, políticas y actividades en materia de
transparencia, integridad, prevención y detección de la corrupción y ante cualquier
conocimiento de hechos que atente contra este principio, lo hará conocer al CONTRATANTE</t>
  </si>
  <si>
    <t>La Entidad Administradora (EA) ha cumplido con la obligación contractual de implementar y acatar las estrategias, políticas y actividades relacionadas con la transparencia, la integridad y la prevención y detección de actos de corrupción. En estricto cumplimiento de lo establecido en el contrato, ante cualquier situación que pudiera contravenir estos principios, la EA ha informado oportunamente al CONTRATANTE.
Este cumplimiento se encuentra debidamente respaldado por la documentación presentada en el marco de la Obligación Específica No. 33.</t>
  </si>
  <si>
    <t>No se presento nigun hecho de corrupcion durante el periodo reportado 
CARPETA_125_FOLIO_31212 A 31213</t>
  </si>
  <si>
    <t>8.14</t>
  </si>
  <si>
    <t>Divulgar y aplicar la política ambiental, de seguridad y salud ocupacional establecida
por el CONTRATANTE, al ejecutar sus actividades o servicios sin crear riesgo para la salud, la seguridad o el ambiente. El (la) CONTRATISTA deberá tomar todas las medidas conducentes a evitar la contaminación ambiental, la prevención de riesgos durante la ejecución de sus operaciones o actividades y cumplirá con todas las leyes ambientales, de seguridad y salud ocupacional, aplicables. El (la) CONTRATISTA no dejará sustancias o materiales nocivos para la flora, fauna o salud humana, ni contaminar la atmósfera, el suelo o los cuerpos del agua. La violación de estas normas se considerará incumplimiento grave del contrato, y el CONTRATANTE podrá aplicar la cláusula penal o multas a que hubiere lugar, sin perjuicio de las demás acciones legales o sanciones que adelante la autoridad o ente
competente de orden Distrital o Nacional.</t>
  </si>
  <si>
    <t>La Entidad Administradora (EA) ha dado cumplimiento a la obligación contractual de socializar y aplicar la política ambiental y de seguridad y salud en el trabajo definida por el CONTRATANTE. Durante la ejecución del contrato y la prestación del servicio, se han adoptado medidas preventivas orientadas a reducir los riesgos que puedan comprometer la salud, la seguridad del personal y el equilibrio del entorno natural, en conformidad con la normativa vigente en materia ambiental y de seguridad y salud en el trabajo.
Asimismo, la EA ha implementado acciones orientadas a prevenir la disposición inadecuada de sustancias o materiales peligrosos que puedan afectar negativamente la flora, la fauna, la salud humana o provocar contaminación del aire, el suelo o las fuentes hídricas. Este cumplimiento se encuentra debidamente documentado en el marco de la Obligación General del SIGE, particularmente en lo correspondiente al Eje Ambiental.</t>
  </si>
  <si>
    <t xml:space="preserve">Esta obligación se soporta en la obligación general SIGE Eje Ambiental
1. Acta de inducción al talento humano en Seguridad y Salud en el Trabajo.
</t>
  </si>
  <si>
    <t>8.15</t>
  </si>
  <si>
    <t>El CONTRATISTA deberá coordinar con el supervisor la ejecución de las actividades contractuales, acatando sus instrucciones, con el fin de asegurar las condiciones necesarias para el desarrollo eficiente del objeto contractual</t>
  </si>
  <si>
    <t xml:space="preserve">
La Entidad Administradora (EA) ha cumplido con la obligación de coordinar con el supervisor la ejecución de las actividades contractuales, atendiendo sus directrices para asegurar las condiciones necesarias que permitan el desarrollo eficiente del objeto contractual. Este cumplimiento está debidamente documentado en la Obligación General OG_8.1.
</t>
  </si>
  <si>
    <t xml:space="preserve">Esta obligación se presenta en la OG_8.1
</t>
  </si>
  <si>
    <t>8.16</t>
  </si>
  <si>
    <t>No ejercer ninguna forma de violencia contra las mujeres y basada en género, actos de racismo o discriminación.</t>
  </si>
  <si>
    <t>La EA ha dado cumplimiento a la obligación de abstenerse de ejercer cualquier forma de violencia contra las mujeres, así como actos de racismo o discriminación en el marco de la ejecución contractual. Como evidencia de este cumplimiento, se adjunta el certificado que acredita la ausencia de reportes o situaciones relacionadas con violencia de género, discriminación racial u otros actos discriminatorios durante el período evaluado.</t>
  </si>
  <si>
    <t>Certificado de no presentar hechos de violencia de genero, actos de racismo y discriminación 
CARPETA_125_FOLIO_31214 A 31215</t>
  </si>
  <si>
    <t>8.17</t>
  </si>
  <si>
    <t>Cumplir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sus respectivas actualizaciones, o que se expidan con posteridad relacionadas con la ejecución del contrato, los cuales hacen parte integral del presente, y son de obligatorio conocimiento y cumplimiento por parte del contratista y talento humano que esté vinculado para la prestación del servicio.</t>
  </si>
  <si>
    <t>La Entidad Administradora (EA) ha dado cumplimiento a la obligación de adherirse a la normativa legal vigente, así como a los reglamentos, manuales operativos de la modalidad contratada, guías y demás lineamientos emitidos por la Subsecretaría de Primera Infancia y el ICBF. Asimismo, ha observado de manera estricta todas las disposiciones jurídicas aplicables desde la firma del contrato, incluyendo aquellas derivadas de actualizaciones posteriores.
Este cumplimiento se encuentra debidamente documentado en el informe técnico y administrativo correspondiente al periodo reportado, el cual incluye el Formato F8 en archivo digital (Excel), donde se detallan las acciones ejecutadas en atención a esta obligación.</t>
  </si>
  <si>
    <t xml:space="preserve">La obligación se soporta  en la Obligación General 8.1
Se soporta a través del informe técnico y administrativo del periodo a reportar, el F8 presentado de manera DIGITAL, en archivo Excel y se evidencia en el general de acciones incluido en el informe.  
Informe técnico: 
Informe Financiero
</t>
  </si>
  <si>
    <t>8.18</t>
  </si>
  <si>
    <t>Colaborar con SANTIAGO DE CALI DISTRITO ESPECIAL SECRETARÍA DE BIENESTAR SOCIAL en cualquier requerimiento que ella haga.</t>
  </si>
  <si>
    <t>La Fundación dio cumplimiento a la obligación contractual de colaborar con la Secretaría de Bienestar Social de Santiago de Cali ante cualquier requerimiento formulado, conforme a lo establecido en la Obligación Específica OB_21. Esta colaboración se evidenció en la atención oportuna y eficaz de las solicitudes recibidas, asegurando la correcta ejecución de las acciones solicitadas por la entidad.</t>
  </si>
  <si>
    <t xml:space="preserve">
Esta obligación se presenta en la OB_21
</t>
  </si>
  <si>
    <t>8.19</t>
  </si>
  <si>
    <t>Comunicarle a SANTIAGO DE CALI DISTRITO ESPECIAL SECRETARÍA DE BIENESTAR SOCIAL cualquier circunstancia política, jurídica, social, económica, técnica, ambiental o de cualquier tipo, que pueda afectar la ejecución del Contrato.</t>
  </si>
  <si>
    <t>La Fundación ha cumplido con la obligación contractual de informar de manera oportuna cualquier situación que pudiera afectar el desarrollo del contrato, conforme a lo establecido en la Obligación Específica No. 30. Este cumplimiento se ha materializado mediante el envío de comunicaciones formales, incluyendo convocatorias enviadas por correo electrónico para la participación en comités técnicos, operativos, de focalización y de validación del talento humano.
Gracias a estas acciones, la Secretaría de Bienestar Social contó con información precisa y en tiempo oportuno, lo que facilitó una toma de decisiones oportuna y pertinente ante posibles eventualidades que pudieran comprometer la adecuada ejecución del contrato.</t>
  </si>
  <si>
    <t xml:space="preserve">La obligación se soporta en la Obligación Específica 30
1. Correo electrónico de citación a comité (recordar que la obligación no sólo hace referencia a los comités técnicos y operativos, sino también comités de focalización, comités de validación de TH, etc.)
</t>
  </si>
  <si>
    <t>8.20</t>
  </si>
  <si>
    <t>Cumplir con las directrices y lineamientos que la SECRETARÍA DE BIENESTAR SOCIAL defina y permitir que se efectúe el seguimiento y monitoreo al cumplimiento del Contrato.</t>
  </si>
  <si>
    <t>El cumplimiento de esta obligación está respaldado por el informe técnico y administrativo correspondiente al período, presentado en formato digital Excel, que incluye el formato F8. Además, se detalla en el informe general de acciones, integrado tanto en el informe técnico como en el financiero, lo que demuestra la correcta ejecución de las actividades y el cumplimiento de los requisitos establecidos.</t>
  </si>
  <si>
    <t xml:space="preserve">
Se soporta a través del informe técnico y administrativo del periodo a reportar, el F8 presentado de manera DIGITAL, en archivo Excel y se evidencia en el general de acciones incluido en el informe.  
Informe técnico: 
Informe Financiero: </t>
  </si>
  <si>
    <t>8.21</t>
  </si>
  <si>
    <t>Cumplir con las obligaciones frente al Sistema de Seguridad Social Integral, parafiscales (Cajas de Compensación Familiar, SENA e ICBF) de conformidad con LEY 789 DE 2002 y demás normas aplicables, con la factura de cobro deberá allegar la Certificación expedida por el revisor fiscal o contador y representante legal, con la cual acredite el pago de sus obligaciones frente al Sistema de Seguridad Social Integral</t>
  </si>
  <si>
    <t>La Fundación ha dado cumplimiento a su obligación contractual en relación con el pago de los aportes al Sistema de Seguridad Social Integral y las contribuciones parafiscales, conforme a lo dispuesto en la Ley 789 de 2002 y demás disposiciones normativas vigentes. Este compromiso se encuentra respaldado mediante la factura de cobro presentada, la cual fue acompañada por la certificación correspondiente, suscrita por el revisor fiscal o contador público y el representante legal de la entidad.
Dicha certificación confirma el pago oportuno y completo de las obligaciones vinculadas al Sistema de Seguridad Social Integral, en concordancia con lo exigido en la Obligación Específica No. 16 del contrato.</t>
  </si>
  <si>
    <t xml:space="preserve">Se soporta en la Obligación Específica 16                          
</t>
  </si>
  <si>
    <t>8.22</t>
  </si>
  <si>
    <t>Obligatoriedad de la afiliación de contratistas independientes. En todo contrato
de prestación de servicios que el Prestador suscriba con personas naturales, con una
duración superior a un mes en el cual se precise las situaciones de tiempo, modo y lugar en que se realiza dicha prestación, deberá velar porque se encuentre afiliado al sistema general de riesgos laborales. La entidad deberá presentar mensualmente, junto con el informe
técnico y financiero, el listado actualizado de todo el talento humano contratado para la implementación de este contrato y evidencia del pago de planillas del sistema de seguridad social.</t>
  </si>
  <si>
    <t>La Entidad Administradora (EA) ha dado cumplimiento a la obligación contractual de garantizar la afiliación de los contratistas independientes al Sistema General de Riesgos Laborales, conforme a lo dispuesto en la normativa vigente. Este compromiso se evidencia en la entrega mensual del listado actualizado del talento humano vinculado a la ejecución del contrato, el cual se incluye en los informes técnico y financiero correspondientes.
Adicionalmente, como soporte de este cumplimiento, se anexan las planillas de pago que acreditan los aportes realizados al Sistema de Seguridad Social Integral, en concordancia con lo estipulado en la Obligación Específica No. 16 del contrato.</t>
  </si>
  <si>
    <t xml:space="preserve">1. Certificado de la EA de las Planillas de seguridad social
</t>
  </si>
  <si>
    <t>8.23</t>
  </si>
  <si>
    <t>Designar de su personal, a la persona que se encargará de atender en forma
directa los requerimientos de SANTIAGO DE CALI DISTRITO ESPECIAL- SECRETARÍA DE BIENESTAR SOCIAL, durante la ejecución del contrato y por toda la vigencia de las garantías que lo amparan.</t>
  </si>
  <si>
    <t>En cumplimiento con la obligación contractual, la EA asignó a dos personas responsables de atender directamente los requerimientos de la Secretaría de Bienestar Social de Santiago de Cali durante la ejecución del contrato y a lo largo de la vigencia de las garantías. Esta asignación se respalda mediante la certificación de la coordinadora técnica correspondiente al periodo reportado, quien estuvo a cargo de garantizar la adecuada atención y gestión de los requerimientos establecidos.</t>
  </si>
  <si>
    <t>1. Certificación de designación de coordinadora técnica para el periodo reportado. - Se entregó en el informe de enero - febrero.</t>
  </si>
  <si>
    <t>8.24</t>
  </si>
  <si>
    <t>Proveer a sus trabajadores de los equipos y elementos necesarios para la correcta ejecución del objeto contractual, de acuerdo con las disposiciones legales, especialmente aquellas que regulan la seguridad industrial y de salud ocupacional del personal puesto a disposición del servicio. El Contratista será responsable si por falta de adecuadas medidas de seguridad ocurrieren daños o accidentes a su personal,al personal de SANTIAGO DE CALI DISTRITO ESPECIAL – SECRETARÍA DE BIENESTAR SOCIAL o a terceros. Por consiguiente, todas las indemnizaciones correspondientes serán por cuenta del Contratista. El Contratista se responsabiliza de la ejecución del contrato desde su comienzo hasta la fecha del acta de recibo final. En este caso los perjuicios y/o reparaciones correrán por cuenta del Contratista sin derecho a que SANTIAGO DE CALI DISTRITO ESPECIAL - SECRETARÍA DE BIENESTAR SOCIAL le reembolse cualquier clase de costo o gasto, y sin que implique derecho para prórroga del plazo convenido para laterminación de los servicios.</t>
  </si>
  <si>
    <t>Con el propósito de asegurar la adecuada ejecución del contrato y dar cumplimiento a la normativa vigente en materia de seguridad industrial y salud ocupacional, la Entidad Administradora (EA) garantizó la entrega de los equipos y elementos de protección personal requeridos al talento humano vinculado al proyecto. Este compromiso se encuentra documentado a través del formato de entrega de EPP y el acta de dotación correspondiente, en los cuales se especifican los elementos proporcionados, asegurando así condiciones laborales seguras para todos los colaboradores.
Adicionalmente, la EA asumió la responsabilidad plena frente a cualquier eventualidad, accidente o afectación que pudiera derivarse de la falta de medidas de protección, sin que ello genere derecho a reembolso, indemnización o ampliación de los plazos contractuales.</t>
  </si>
  <si>
    <t xml:space="preserve">Formato para entrega de elementos de protección personal.
Acta de entrega de dotación al talento humano, donde se detalle la entrega de elementos referidos en la obligación.
CARPETA_125_FOLIO_31216 A 31241
CARPETA_126_FOLIO_31242 A 31257
</t>
  </si>
  <si>
    <t>8.25</t>
  </si>
  <si>
    <t>Constituir la garantía única durante los tres días (3) hábiles a partir del perfeccionamiento del contrato, so pena de dar por terminado el mismo, y mantener actualizada su vigencia, amparos y valor, de acuerdo con los términos pactados en la cláusula de garantía única del presente contrato</t>
  </si>
  <si>
    <t>La EA procedió con la constitución de la póliza en un plazo de tres días hábiles contados a partir de la formalización del contrato, conforme a lo dispuesto en la cláusula de garantía única. Asimismo, la EA se encargó de mantener actualizada la vigencia, los amparos y el valor de la póliza, conforme a los términos acordados. Este cumplimiento se respalda mediante la presentación de las copias de las pólizas adquiridas, que cubren el contrato y cumplen con lo estipulado.</t>
  </si>
  <si>
    <t xml:space="preserve">1. Copia de las Pólizas adquiridas que amparan el contrato. Se entregó en el informe de enero - febrerio. 
</t>
  </si>
  <si>
    <t>8.26</t>
  </si>
  <si>
    <t>Participar y desarrollar acciones de movilización social que generen transformaciones culturales enfocadas en la importancia de la primera infancia en las unidades de transformación social. Participar en aquellas que sean convocadas por la Alcaldía Distrital de Santiago de Cali. PARÁGRAFO: Visibilizar en los encuentros de ciudad en el marco de las estrategias de movilización social, las producciones de las niñas y los niños</t>
  </si>
  <si>
    <t>La Entidad Administradora (EA) participó activamente en las estrategias de movilización social orientadas a promover el reconocimiento de la primera infancia como etapa fundamental del desarrollo humano. Estas acciones se llevaron a cabo en las Unidades de Transformación Social (UTS) y en el marco de las iniciativas lideradas por la Alcaldía Distrital de Santiago de Cali.
Como parte de este compromiso, la EA facilitó espacios de formación y sensibilización dirigidos a las familias, con el propósito de propiciar un cambio cultural positivo en torno a la atención y el cuidado de la primera infancia. Durante los encuentros de ciudad, se compartieron y visibilizaron producciones realizadas por los niños y niñas participantes, fortaleciendo así el sentido de pertenencia y el reconocimiento de sus voces en los procesos comunitarios.
La ejecución de estas actividades se encuentra documentada en las actas e informes anexos, los cuales respaldan el cumplimiento de esta obligación contractual.</t>
  </si>
  <si>
    <t xml:space="preserve">
1. Actas o informe de participación o formación a las familias correspondientes a lo realizado en pro de la transformación cultural  en la importancia de la primera infancia.
CARPETA_126_FOLIO_31258 A 31367
 </t>
  </si>
  <si>
    <t>8.27</t>
  </si>
  <si>
    <t>Suministrar a la Subsecretaría de la Primera Infancia la información técnica, administrativa, financiera y jurídica actualizada relacionada con la ejecución del contrato, de acuerdo con las especificaciones dadas en el presente contrato, en el Manual de Contratación vigente, en los Lineamientos Técnicos del Modelo Cariño y Manuales Operativos del ICBF correspondientes a la Modalidad a contratada, el documento orientador que se disponga para tal efecto, Lineamiento Técnico para la Atención a la Primera Infancia en sus versiones vigentes y demás normatividad que le aplique, modifique o sustituya.</t>
  </si>
  <si>
    <t>La Fundación proporcionó a la Subsecretaría de la Primera Infancia toda la información técnica, administrativa, financiera y jurídica actualizada relacionada con la ejecución del contrato, cumpliendo con las especificaciones estipuladas en el contrato y la normativa vigente, incluyendo el Manual de Contratación, los Lineamientos Técnicos del Modelo Cariño y demás disposiciones aplicables. Como prueba de este cumplimiento, se adjuntan el informe técnico y financiero, el certificado de cobertura, una muestra de la planeación pedagógica por UTS, así como las actas de socialización del contrato y la prestación del servicio.</t>
  </si>
  <si>
    <t xml:space="preserve">1. Informe técnico y Financiero
2. Certificado de cobertura
3. Muestra de planeación pedagógica por UTS
4. Actas de socialización del contrato y prestación del servicio. </t>
  </si>
  <si>
    <t>8.28</t>
  </si>
  <si>
    <t>Realizar el registro de la información resultante de la prestación del servicio
de atención integral, en la matriz de información que defina la Alcaldía de Santiago de Cali, con criterios de veracidad, oportunidad, calidad y completitud de la información, bajo los siguientes parámetros: a). Durante toda la ejecución del Contrato realizar registro
permanente del 100% de las unidades de transformación social, incluyendo: datos básicos
de la UTS, Nombre de la UTS, ubicación exacta y actualización de la persona responsable, garantizando la información histórica. b). Durante toda la ejecución del Contrato realizar registro permanente del 100% de la información de participantes atendidos y novedades en la atención, registrando oportunamente las desvinculaciones cuando aplique de acuerdo con la atención. c). El registro y actualización de la información de las atenciones de los participantes atendidos. d). Registro y actualización permanente de la información de la totalidad del talento humano de las Unidades de Transformación Social, incluyendo la información correspondiente a los procesos de formación. e). Registro y actualización
permanente de la información de los procesos de formación impartidos a padres y/o
cuidadores de niños y niñas, y su respectivo reporte del 100% de las familias</t>
  </si>
  <si>
    <t>La entidad contratista ha dado cumplimiento a la obligación de registrar de manera sistemática y precisa la información generada durante la prestación del servicio de atención integral, utilizando para ello la matriz dispuesta por la Alcaldía de Santiago de Cali. Este proceso se ha realizado respetando los principios de veracidad, oportunidad, calidad y completitud en el manejo de los datos.
Durante la ejecución contractual, se garantizó el registro actualizado y permanente de la totalidad de las Unidades de Transformación Social (UTS), incluyendo información básica como nombre, ubicación y responsable de cada unidad, así como la actualización constante de los datos históricos correspondientes. Del mismo modo, se aseguró el ingreso oportuno de la información relativa a los participantes atendidos, las novedades surgidas en el proceso de atención y, cuando fue el caso, las desvinculaciones respectivas.
Asimismo, se mantuvo actualizada la información sobre el talento humano asignado a las UTS y sobre los procesos de formación realizados con padres, madres y cuidadores. Como evidencia del cumplimiento de esta obligación, se anexan los reportes digitales de beneficiarios activos, personal vinculado, actividades formativas y unidades en operación.</t>
  </si>
  <si>
    <t>1. Reporte de beneficiarios vinculados Cuéntame (DIGITAL)
2. Reporte de Talento Humano Cuéntame (DIGITAL)
3. Reporte Formación a Familias Cuéntame (DIGITAL)
4. Reporte de las unidades de transformación social administradas por la EAS que se encuentran en atención (DIGITAL)
https://drive.google.com/drive/folders/1PGapG0XhKZGqKb0KvHgpPj_jm5kolsuz?usp=sharing</t>
  </si>
  <si>
    <t>A</t>
  </si>
  <si>
    <t>Durante toda la ejecución del Contrato realizar registro permanente del 100% de las unidades de transformación social, incluyendo: datos básicos de la UTS, Nombre de la UTS, ubicación exacta y actualización de la persona responsable, garantizando la información histórica.</t>
  </si>
  <si>
    <t>La Entidad Administradora (EA) cumplió con la obligación contractual de llevar un control riguroso, continuo y actualizado del 100 % de las Unidades de Transformación Social (UTS) a lo largo de toda la ejecución del contrato. Este registro contempló información esencial, como la denominación de cada unidad, su ubicación geográfica exacta y la identificación vigente de la persona responsable asignada, garantizando además la conservación y trazabilidad de los datos históricos correspondientes.
Como soporte de este cumplimiento, se adjunta el reporte digital que consolida el detalle de las UTS administradas por la EA y que permanecen activas dentro del proceso de atención.</t>
  </si>
  <si>
    <t>1. Reporte de las unidades de transformación social administradas por la EAS que se encuentran en atención (DIGITAL)
https://drive.google.com/drive/folders/1PGapG0XhKZGqKb0KvHgpPj_jm5kolsuz?usp=sharing</t>
  </si>
  <si>
    <t>B</t>
  </si>
  <si>
    <t>Durante toda la ejecución del Contrato realizar registro permanente del 100% de la información de participantes atendidos y novedades en la atención, registrando oportunamente las desvinculaciones cuando aplique de acuerdo con la atención.</t>
  </si>
  <si>
    <t>Durante la vigencia del contrato, la Entidad Administradora (EA) aseguró el registro permanente y exhaustivo de la totalidad de la información relativa a los participantes atendidos. Se incorporaron oportunamente todas las novedades relacionadas con el proceso de atención y se actualizaron las desvinculaciones conforme a los requerimientos contractuales. Para respaldar este cumplimiento, se adjunta el informe digital que contiene el detalle de las Unidades de Transformación Social bajo gestión de la EA y que se encuentran activas en el proceso de atención.</t>
  </si>
  <si>
    <r>
      <rPr>
        <rFont val="Arial"/>
        <sz val="11.0"/>
      </rPr>
      <t xml:space="preserve">1. Reporte de beneficiarios vinculados Cuéntame (DIGITAL)
</t>
    </r>
    <r>
      <rPr>
        <rFont val="Arial"/>
        <sz val="14.0"/>
      </rPr>
      <t>S</t>
    </r>
    <r>
      <rPr>
        <rFont val="Arial"/>
        <sz val="11.0"/>
      </rPr>
      <t>e da respuesta con obligación específica 1 
https://drive.google.com/drive/folders/1PGapG0XhKZGqKb0KvHgpPj_jm5kolsuz?usp=sharing</t>
    </r>
  </si>
  <si>
    <t>C</t>
  </si>
  <si>
    <t xml:space="preserve">El registro y actualización de la información de las atenciones de los participantes atendidos. </t>
  </si>
  <si>
    <t xml:space="preserve">Durante la ejecución del contrato, la EA aseguró el registro continuo y completo del 100 % de la información de los participantes atendidos, incorporando oportunamente cualquier novedad en la atención y actualizando las desvinculaciones cuando correspondía, en estricto cumplimiento con lo establecido. Como evidencia de este cumplimiento, se adjunta el reporte digital que detalla las Unidades de Transformación Social gestionadas por la EA que permanecen en atención.
</t>
  </si>
  <si>
    <t xml:space="preserve">1. Reporte de las atenciones (DIGITAL)
</t>
  </si>
  <si>
    <t xml:space="preserve"> NO APLICA</t>
  </si>
  <si>
    <t>D</t>
  </si>
  <si>
    <t>Registro y actualización permanente de la información de la totalidad del talento humano de las Unidades de Transformación Social, incluyendo la información correspondiente a los procesos de formación</t>
  </si>
  <si>
    <t xml:space="preserve">La Fundación registró y actualizó de manera continua la información de todo el talento humano asignado a las Unidades de Transformación Social, incluyendo los datos relacionados con los procesos de formación. Como evidencia de este cumplimiento, se adjunta el reporte digital de Talento Humano.
</t>
  </si>
  <si>
    <r>
      <rPr>
        <rFont val="Arial"/>
        <sz val="11.0"/>
      </rPr>
      <t>1. Reporte de Talento Humano Cuéntame</t>
    </r>
    <r>
      <rPr>
        <rFont val="Arial"/>
        <sz val="11.0"/>
        <u/>
      </rPr>
      <t xml:space="preserve"> (DIGITAL) 
https://drive.google.com/drive/folders/1PGapG0XhKZGqKb0KvHgpPj_jm5kolsuz?usp=sharing</t>
    </r>
  </si>
  <si>
    <t>E</t>
  </si>
  <si>
    <t>Registro y actualización permanente de la información de los procesos de formación impartidos a padres y/o cuidadores de niños y niñas, y su respectivo reporte del 100% de las familias.</t>
  </si>
  <si>
    <t>La EA registró y actualizó de manera continua la información de los procesos de formación impartidos a padres y/o cuidadores de niños y niñas, garantizando el reporte del 100 % de las familias atendidas. Como evidencia de este cumplimiento, se adjunta el reporte digital de formación a familias.</t>
  </si>
  <si>
    <t>1. Reporte de formaicón a familias (DIGITAL)
https://drive.google.com/drive/folders/1PGapG0XhKZGqKb0KvHgpPj_jm5kolsuz?usp=sharing</t>
  </si>
  <si>
    <t>8.29</t>
  </si>
  <si>
    <t>Garantizar los procesos adecuados para la protección y confidencialidad de la información suministrada por los participantes y sus familias</t>
  </si>
  <si>
    <t>Durante la ejecución del contrato, la Entidad Administradora (EA) ha implementado medidas estrictas para garantizar la confidencialidad y seguridad de la información proporcionada por los participantes y sus familias, en concordancia con lo establecido en la Obligación Específica No. 33 del contrato. Las acciones desarrolladas incluyen:
Protección de datos mediante cifrado: Se asegura el cifrado seguro de la información tanto en tránsito como en almacenamiento, con el propósito de impedir accesos no autorizados.
Control de accesos: Se han definido protocolos de acceso restringido, aplicando mecanismos de autenticación avanzada, como doble verificación y validación biométrica, para asegurar que solo el personal autorizado acceda a datos sensibles.
Capacitación continua: El personal ha recibido formación constante sobre buenas prácticas en seguridad de la información, abarcando el manejo adecuado de contraseñas, la identificación de intentos de phishing y la protección de dispositivos electrónicos.
Sistemas de monitoreo y auditoría: Se ha puesto en marcha un sistema interno de seguimiento y auditoría para supervisar el cumplimiento de los protocolos y detectar posibles accesos indebidos o irregularidades.
Estas medidas reflejan el compromiso firme de la EA con la protección de datos personales y el cumplimiento riguroso de la normativa vigente en materia de seguridad de la información.</t>
  </si>
  <si>
    <t xml:space="preserve">Esta obligación se soporta en la obligación especifica 33
</t>
  </si>
  <si>
    <t>8.30</t>
  </si>
  <si>
    <t>Atender las indicaciones impartidas por la Alcaldía de Santiago de Cali al término de la ejecución contractual, respecto de la desvinculación de la matriz de información de los participantes, unidades de servicio y talento humano, o cuando la atención así lo requiera. Parágrafo: El cumplimiento en actualización del registro de la información resultante de la prestación del servicio en la matriz de información será requisito para los procesos de pagos</t>
  </si>
  <si>
    <t>Al concluir la ejecución del contrato, la Entidad Administradora (EA) cumplió con las indicaciones proporcionadas por la Alcaldía de Santiago de Cali, realizando la actualización y desvinculación de la información pertinente en la matriz de datos, que incluye participantes, unidades de servicio y personal vinculado, conforme a las disposiciones contractuales vigentes.
Este proceso se llevó a cabo de manera puntual y en estricto apego a las directrices establecidas, asegurando un cierre adecuado y ordenado en la gestión de la información. Asimismo, se actualizó con precisión la información relacionada con la prestación del servicio, garantizando su validez para los trámites de pago correspondientes.
Como evidencia del cumplimiento de esta obligación, se entregará al finalizar el contrato el reporte digital denominado “Cuéntame de desvinculaciones”, que confirma la correcta ejecución de todas las instrucciones impartidas.</t>
  </si>
  <si>
    <t>Esta obligación tendrá desarrollo una vez terminado el contrato.
https://drive.google.com/drive/folders/1PGapG0XhKZGqKb0KvHgpPj_jm5kolsuz?usp=sharing</t>
  </si>
  <si>
    <t>8.31</t>
  </si>
  <si>
    <t>En virtud de cumplir y documentar las siguientes obligaciones del Modelo Integrado de Gestión y Planeación de la Alcaldía en relación con los Sistemas Integrados de Gestión y Control en relación con la atención.</t>
  </si>
  <si>
    <t>La Entidad Administradora (EA) ha cumplido con las responsabilidades establecidas en el Modelo Integrado de Planeación y Gestión (MIPG) definido por la Alcaldía de Santiago de Cali, prestando especial atención a los lineamientos relacionados con los Sistemas Integrados de Gestión y Control aplicables en el marco de la atención ofrecida.
Para tal fin, se implementaron y documentaron los procesos necesarios, asegurando el respeto por los estándares de calidad, eficiencia y control estipulados en la normativa vigente. Este compromiso queda evidenciado en los informes y registros elaborados a lo largo de la ejecución contractual, que demuestran la aplicación constante de procedimientos diseñados para garantizar una prestación del servicio adecuada y alineada con las directrices institucionales.</t>
  </si>
  <si>
    <t>Esta obligación se responde con el sistema integrado de gestión</t>
  </si>
  <si>
    <t>8.32</t>
  </si>
  <si>
    <t>El contratista deberá constituir una póliza de seguro contra accidentes para los participantes de los programas.</t>
  </si>
  <si>
    <t>La entidad contratista ha cumplido con la obligación contractual de gestionar una póliza de seguro contra accidentes, destinada a salvaguardar a los participantes vinculados a los programas que ejecuta. Como respaldo de este cumplimiento, se adjunta la póliza correspondiente, junto con las actas de socialización que evidencian la entrega clara y oportuna de información sobre las condiciones, coberturas y procedimientos relacionados con el seguro.
Este proceso de socialización es fundamental para garantizar que los beneficiarios comprendan en profundidad los alcances de la póliza y conozcan las acciones a seguir ante cualquier eventualidad. Las actas presentadas demuestran el compromiso de la entidad con la transparencia y la protección efectiva de los participantes durante el desarrollo del programa.</t>
  </si>
  <si>
    <t xml:space="preserve">2. Actas de socialización póliza 
CARPETA_126_FOLIO_31368 A 31447
</t>
  </si>
  <si>
    <t>8.33</t>
  </si>
  <si>
    <t>Garantizar que las UTS cuenten con el suministro de los insumos de papelería, artículos de oficina, dotación de aseo, material didáctico y material pedagógico necesarios para la ejecución del presente contrato</t>
  </si>
  <si>
    <t>Se ha asegurado que las Unidades de Transformación Social (UTS) cuenten con los insumos necesarios para la ejecución del contrato, incluyendo papelería, artículos de oficina, productos de aseo, material didáctico y pedagógico. Para respaldar este cumplimiento, se adjuntan las remisiones de entrega correspondientes, que evidencian la distribución oportuna y adecuada de estos insumos a las unidades pertinentes.</t>
  </si>
  <si>
    <t xml:space="preserve">1. Remisión de entrega papeleria y aseo
CARPETA_126_FOLIO_31448 A 31511
CARPETA_127_FOLIO_31512 A 31556
</t>
  </si>
  <si>
    <t>8.34</t>
  </si>
  <si>
    <t>Abstenerse de realizar o permitir que se realicen actividades proselitistas, como fijar o distribuir anuncios y afiches alusivos a candidatos, partidos políticos, procesos electorales o actividades similaresen las UTS donde se brinda la atención.</t>
  </si>
  <si>
    <t>Se ha cumplido con la obligación de abstenerse de realizar o permitir actividades proselitistas en las UTS donde se brinda atención. Para demostrarlo, se adjunta el certificado que confirma que no se participó en actividades proselitistas, políticas, procesos electorales ni similares, cumpliendo con lo establecido en el contrato.</t>
  </si>
  <si>
    <t>Certificado de que  NO se participó de actividades proselitistas, políticas, procesos electorales o similares.
CARPETA_127_FOLIO_31557 A 31558</t>
  </si>
  <si>
    <t>8.35</t>
  </si>
  <si>
    <t>Enviar reporte de casos de presunta amenaza o vulneración de derechos de los beneficiarios atendidos en el marco de la ejecución del convenio interadministrativo. PARÁGRAFO: En el evento de no presentarse alguna de las anteriores situaciones, igualmente se deberá dejar constancia mensualmente de esta situación.</t>
  </si>
  <si>
    <t>En el periodo reportado la fundación no presentó casos de presunta amenaza o vulneración de derechos de los beneficiarios atendidos en el marco de la ejecución del convenio interadministrativo.</t>
  </si>
  <si>
    <t>8.36</t>
  </si>
  <si>
    <t>Informar y Reintegrar trimestralmente los rendimientos financieros (si los hubiere), generados durante la ejecución del contrato de los recursos pagados y no ejecutados, a la cuenta que la Alcaldía de Cali disponga para tal fin.</t>
  </si>
  <si>
    <t>Se ha cumplido con la obligación de informar y reintegrar trimestralmente los rendimientos financieros generados durante la ejecución del contrato, en caso de que los hubiere, de los recursos pagados y no ejecutados, a la cuenta que la Alcaldía de Cali disponga para tal fin. Para ello, se adjunta el formato diligenciado del Informe Financiero, correspondiente al avance de ejecución del contrato.</t>
  </si>
  <si>
    <t xml:space="preserve">1. Formato diligenciado de Informe Financiero, acorde al avance de ejecución del contrato, cuando aplique.                
</t>
  </si>
  <si>
    <t>8.37</t>
  </si>
  <si>
    <t>Reintegrar los recursos no ejecutados en el contrato, una vez finalizado el plazo de ejecución del mismo o cuando el Supervisión del contrato lo considere viable</t>
  </si>
  <si>
    <t>Se garantiza el reintegro de los recursos no ejecutados en el contrato una vez finalizado el plazo de ejecución del mismo, o cuando la Supervisión del contrato lo considere viable. Al cierre de la vigencia del contrato, se procederá al reintegro de los recursos no ejecutados, conforme a lo establecido.</t>
  </si>
  <si>
    <t xml:space="preserve">Se garantiza el reintegro de los recursos ejecutados al finalizar la vigencia del contrato.
</t>
  </si>
  <si>
    <t>8.38</t>
  </si>
  <si>
    <t>Abstenerse de pactar y realizar cobros de ninguna especie, a los participantes del Programa o al equipo de trabajo, o a terceros por concepto de los servicios prestados o cualquier otro servicio complementario o relacionado, so pena de las acciones legales a las que haya lugar</t>
  </si>
  <si>
    <t>Se ha cumplido con la obligación de abstenerse de pactar o realizar cobros de cualquier tipo a los participantes del Programa, al equipo de trabajo, o a terceros por los servicios prestados o cualquier otro servicio relacionado. Para demostrar esto, se adjuntan las actas de socialización del contrato con las familias, en las cuales se especifica claramente la gratuidad del servicio. Además, se incluye una certificación del Responsable Legal (RL), que garantiza que ninguna UTS realiza cobros por los servicios prestados.</t>
  </si>
  <si>
    <t xml:space="preserve">
1. Informe y certificado de gratuidad del servicio 
CARPETA_127_FOLIO_31559 A 31560
CARPETA_127_FOLIO_31561 A 31649
</t>
  </si>
  <si>
    <t>8.39</t>
  </si>
  <si>
    <t>Promover el consumo racional y responsable de los servicios públicos y garantizar la disponibilidad de los servicios públicos en las Unidades de Transformación Social que no estén a cargo de la Alcaldía.</t>
  </si>
  <si>
    <t>Se ha promovido el consumo racional y responsable de los servicios públicos, así como garantizado su disponibilidad en las Unidades de Transformación Social (UTS) no administradas directamente por la Alcaldía. Para respaldar este cumplimiento, se adjuntan las facturas de servicios públicos correspondientes a cada UTS, las cuales se incluyen en el informe financiero.</t>
  </si>
  <si>
    <t>1. Copia de recibos de servicios públicos de cada UTS (Se aportan en el informe financiero)</t>
  </si>
  <si>
    <t xml:space="preserve"> </t>
  </si>
  <si>
    <t>8.40</t>
  </si>
  <si>
    <t>Realizar las demás actividades que se requieran para el cabal cumplimiento
del objeto del contrato.</t>
  </si>
  <si>
    <t>Como parte del cumplimiento integral del objeto contractual, se han implementado diversas acciones estratégicas destinadas a fortalecer el desempeño de las Unidades de Transformación Social (UTS). Estas incluyen actividades de sensibilización enfocadas en el buen trato, la difusión de la misión y visión tanto de la Alcaldía de Santiago de Cali como de la Fundación, además de procesos de ambientación diseñados para crear ambientes significativos y acogedores.
De igual manera, se desarrollaron dinámicas colectivas orientadas a construir horizontes de sentido compartidos y a realizar adecuaciones transformadoras en los espacios físicos, con la finalidad de promover una cultura de convivencia, participación activa y apropiación comunitaria dentro de las UTS.
Como soporte de estas actividades, se adjunta un informe detallado que incluye evidencia documental como registros fotográficos, actas de socialización y listas de asistencia, que demuestran el compromiso institucional con la generación de entornos educativos y sociales inclusivos y participativos.</t>
  </si>
  <si>
    <t xml:space="preserve">No aplica para este periodo
</t>
  </si>
  <si>
    <t xml:space="preserve">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</si>
  <si>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</si>
  <si>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Durante la ejecución del contrato, se llevaron a cabo diversas intervenciones fundamentales para garantizar el cumplimiento integral del objeto contractual. Entre las acciones más relevantes destacan las estrategias orientadas a fomentar el buen trato, la difusión de la misión y visión institucional tanto de la Alcaldía como de la Fundación, así como la ambientación de los espacios asignados a las Unidades de Transformación Social (UTS).
Asimismo, se implementaron actividades colectivas destinadas a fortalecer la dinámica organizacional dentro de las UTS, incluyendo la construcción de horizontes de sentido compartidos y la intervención tanto física como simbólica de los espacios. Estas acciones buscaron consolidar ambientes que promuevan la participación activa, la identidad institucional y el sentido de pertenencia.
Todo este conjunto de iniciativas forma parte de una estrategia integral para fortalecer la cultura organizacional, alineada con los principios y valores de la gestión pública, y contribuye significativamente a mejorar el clima laboral y la calidad del servicio ofrecido.
Como respaldo de este proceso, se adjunta el informe técnico que detalla las actividades realizadas, sus resultados y los registros que validan su adecuada ejecución.</t>
  </si>
  <si>
    <t xml:space="preserve">1. Certificación firmada por el representante legal de cada Entidad en donde indique que el talento humano contratado y registrado en la plataforma Cuéntame cumple con los requisitos de cada perfil y guarda relación con la validación realizada por la Subsecretaría. 
El certificado se presemto en los informes anteriores.
</t>
  </si>
  <si>
    <t>Socializar con el equipo de trabajo que realiza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</si>
  <si>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Se llevó a cabo una sesión de socialización con el equipo de trabajo, enfocada en los principios fundamentales que orientan la gestión de la Alcaldía de Santiago de Cali. Durante esta inducción se presentó la Misión, Visión, la normatividad interna vigente, los objetivos de calidad y las políticas institucionales, así como el macroproceso de Desarrollo Social y el proceso de Atención a la Comunidad y Grupos Poblacionales.
Adicionalmente, se trataron temas cruciales vinculados con el procedimiento para ofrecer una atención diferencial, integral y de calidad a la primera infancia, junto con los elementos del Sistema Integrado de Gestión (SIGE). Se promovió también el conocimiento de documentos operativos esenciales para garantizar una correcta prestación del servicio, tales como lineamientos técnicos, manuales operativos, procedimientos, guías metodológicas y formatos del Modelo Cariño.
Para respaldar el cumplimiento de esta actividad y la obligación contractual, se adjuntan las actas de inducción del personal, en las cuales se registran de manera detallada los contenidos tratados, evidenciando la correcta asimilación de los lineamientos por parte del equipo.</t>
  </si>
  <si>
    <t xml:space="preserve">1. Actas de inducción  al talento humano , donde se evidencien los temas que plantea la obligación (INICIO)
</t>
  </si>
  <si>
    <t>Preservar la Gestión Documental de la Caja de Herramientas con la imagen  corporativa de la Alcaldía en todos los documentos sin alteración alguna de estos,  dando sanción si llegara ocurrir dentro del objeto del presente contrato.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</si>
  <si>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Se certifica que la Entidad Administradora (EA) ha cumplido plenamente con la obligación contractual relacionada con la correcta gestión y conservación de la documentación contenida en la Caja de Herramientas. Se ha asegurado la integridad y preservación de la imagen corporativa de la Alcaldía en todos los documentos, sin que se hayan realizado modificaciones o alteraciones no autorizadas.
Asimismo, en los casos en que la EA haya generado documentos propios para la ejecución de la Atención Integral en las Unidades de Transformación Social (UTS), dichos documentos fueron sometidos a revisión y consulta previa con el Equipo de Seguimiento y Monitoreo a la Gestión de la Subsecretaría de Primera Infancia, garantizando así la validación correspondiente antes de su implementación.
Como respaldo de este cumplimiento, se adjunta la certificación firmada por el representante legal, donde se confirma que el personal vinculado utiliza únicamente los formatos y documentos oficiales establecidos en la Caja de Herramientas, respetando y manteniendo vigente la gestión documental.</t>
  </si>
  <si>
    <t xml:space="preserve">Certificación firmada por el representante legar donde indique que el TH hace uso de los formatos y documentos consignados en la caja de herramientas preservando la gestión documental existente en ellos, se presentó en el informe anterior.
CARPETA_127_FOLIO_31651 A 31652
                               </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</si>
  <si>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</si>
  <si>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Se llevó a cabo la socialización del protocolo de Peticiones, Quejas, Reclamos, Sugerencias, Denuncias y Felicitaciones (PQRSDF) con los participantes de las Unidades de Transformación Social (UTS). Durante las reuniones presenciales efectuadas en el mes de junio, se expuso dicho protocolo ante los integrantes del comité social y los representantes de las familias. En estas sesiones se revisaron y documentaron las peticiones, sugerencias y felicitaciones recibidas, fomentando así la participación activa y el compromiso de la comunidad en la gestión y mejora continua del servicio.</t>
  </si>
  <si>
    <t xml:space="preserve">Se soporta en la Obligación Específica 24
1. Protocolo de PQRSDF 
2. Actas de socialización del protocolo de PQRSDF, o acta donde se evidencia la socialización de la estrategia para la recepción y respuestas a las PQRSDF
</t>
  </si>
  <si>
    <t>Contar con información documentada para la recepción, tratamiento y respuesta a  las peticiones, denuncias, quejas, reclamos, felicitaciones y sugerencias, en el marco de la ejecución del objeto contractual.</t>
  </si>
  <si>
    <t>Las UTS cuentan con el formato de Buzón de Sugerencias donde se registran quejas, reclamos, denuncias, peticiones, felicitaciones y sugerencias presentadas por los participantes de las diferentes UTS.</t>
  </si>
  <si>
    <t xml:space="preserve">
1. Actas de socialización del protocolo de PQRSDF, o acta donde se evidencia la socialización de la estrategia para la recepción y respuestas a las PQRSDF  se soporta en la obligación 24
2. En caso de presentar PQRSDF aportar evidencia de respuestas a las mismas dentro del tiempo definido (5 días hábiles). se soporta en la obligación 24
3. Apertura del buzón PQRSDF
</t>
  </si>
  <si>
    <t>F</t>
  </si>
  <si>
    <t>Evidenciar en una parte visible de la Unidad de Transformación Social la Política de Calidad, Objetivos de Calidad y los criterios de focalización.</t>
  </si>
  <si>
    <t>Las UTS garantizaron la visualización de la política y objetivos de calidad y los criterios de focalización en cada encuentro realizado con las y los participantes durante el mes de junio.</t>
  </si>
  <si>
    <t xml:space="preserve">1. Informe  que de cuenta  de la visualización de  la Política de Calidad, Objetivos de Calidad y los criterios de focalización.
CARPETA_127_FOLIO_31653 A 31734
</t>
  </si>
  <si>
    <t>G</t>
  </si>
  <si>
    <t>Participar activamente en las actividades que den lugar al Modelo Integrado de Gestión y Planeación de la Alcaldía en relación con los Sistemas Integrados de Gestión y Control</t>
  </si>
  <si>
    <t>Durante la vigencia del presente informe no se asistió a actividades que den lugar al Modelo Integrado de Gestión y Planeación de la Alcaldía en relación con los Sistemas Integrados de Gestión y Control.</t>
  </si>
  <si>
    <t xml:space="preserve">La EA no fue convocada en el mes de junio a ninguna actividad del modelo de gestión.
</t>
  </si>
  <si>
    <t>H</t>
  </si>
  <si>
    <t xml:space="preserve">Entregar los resultados de la percepción del beneficiario frente a la prestación del  servicio o bien adquirido. </t>
  </si>
  <si>
    <t>La evaluación de percepción del servicio ofrecido en las UTS administradas por la EAS esta programa para realizarse en el mes de junio.</t>
  </si>
  <si>
    <t>La encuesta de satisfacción a las familias, niños y niñas y  talento humano se realizara el el mes de junio</t>
  </si>
  <si>
    <t>I</t>
  </si>
  <si>
    <t>Permitir el ejercicio de medición por medio de la herramienta de satisfacción de la Alcaldía de Santiago de Cali.</t>
  </si>
  <si>
    <t>La Fundacion TALENTOS DEL PACIFICO a través de las Unidades de Transformación Social apoyará el ejercicio de medición de las encuestas de Satisfacción de la Alcaldía de Santiago de Cali.</t>
  </si>
  <si>
    <t>La entidad no ha sido convocado para el ejercicio referido en la obligación .</t>
  </si>
  <si>
    <t>J</t>
  </si>
  <si>
    <t>Levantar planes de mejoramiento de la Alcaldía con relación a las No Conformidades  y Hallazgos encontrados en las visitas de supervisión y/o interventoría.</t>
  </si>
  <si>
    <t>Durante el mes de junio se recibieron visitas de supervisión por parte de la Subsecretaria de Primera Infancia a las UTS, donde se enviaron los soportes de subsanación.</t>
  </si>
  <si>
    <t xml:space="preserve">1. Planes de mejora presentados sobre las visitas realizadas. 
2. Informe de las acciones gestionadas o implementadas ante los planes de mejoramiento a fin de mitigar las afectaciones. 
</t>
  </si>
  <si>
    <t>K</t>
  </si>
  <si>
    <t xml:space="preserve">Demostrar mediante evidencias la implementación de acciones de mejora (correctivas o preventivas frente a cualquier situación que afecte la prestación del servicio) que permita tomar las decisiones a que haya lugar o experiencia exitosas que de muestren la mejora en la prestación de servicio </t>
  </si>
  <si>
    <t>Durante el mess de ejecucion del presente informe se desarrollaron varias experiencias exitosas las cuales dan muestra del buen servicio que se brinda en cada una de las UTS, las cuales generaron cambios de aprendizaje y mejora en la prestacion del servicio</t>
  </si>
  <si>
    <t>1.  Informe de experiencias exitosas durante la prestación de servicio.
CARPETA_127_FOLIO_31735 A 31781
CARPETA_128_FOLIO_31182 A 31859</t>
  </si>
  <si>
    <t>L</t>
  </si>
  <si>
    <t>Asegurar que los equipos antropométricos de medición propios de las EAS y de la Alcaldía de Santiago de Cali en calidad de préstamo utilizados para el cumplimiento del objeto contractual o convenio, cuenten con certificaciones iniciales de calibración y sus verificaciones intermedias del año vigente al contrato.</t>
  </si>
  <si>
    <t>La EA cuenten con las certificaciones iniciales de calibración y sus verificaciones intermedias correspondientes al año vigente del contrato. Como evidencia de este cumplimiento, se adjunta el registro de calibración de los tallímetros.</t>
  </si>
  <si>
    <t>Los Certificados de calibración se aportan
 https://drive.google.com/drive/folders/1PGapG0XhKZGqKb0KvHgpPj_jm5kolsuz?usp=sharing</t>
  </si>
  <si>
    <t>Certificar el cumplimiento, seguimiento y revisión de los asuntos correspondientes a seguridad de la información enmarcado en la normativa interna de la Alcaldía de Santiago de Cali vigente en virtud de la ejecución del objeto del contrato.</t>
  </si>
  <si>
    <t>Se ha cumplido con la obligación contractual referente a la certificación, seguimiento y revisión de los aspectos relacionados con la seguridad de la información, en estricta conformidad con la normativa interna vigente de la Alcaldía de Santiago de Cali, en el contexto de la ejecución del contrato. Este cumplimiento cuenta con la certificación formal del representante legal, quien ratifica la adecuada protección de la información del programa. Adicionalmente, se adjunta la certificación que respalda la implementación efectiva de las medidas establecidas para garantizar la seguridad de la información, conforme a lo dispuesto en la Obligación Específica 33 (OE_33).</t>
  </si>
  <si>
    <t xml:space="preserve">1.Certificación del RL garantiziando la seguridad de la información del programa
2. Esta obligación se presenta en la OE_33
CARPETA_128_FOLIO_31861 A  31862
</t>
  </si>
  <si>
    <t>Suscribir un documento de compromiso de confidencialidad el cual deberá ser entregado al supervisor del contrato una vez se firme el contrato</t>
  </si>
  <si>
    <t>La Entidad Administradora (EA) formalizó un acuerdo de confidencialidad respecto a la información manejada, el cual fue entregado oportunamente al supervisor del contrato tras su firma. Dicho compromiso, suscrito por el representante legal de la EA, cumple con los requisitos contractuales establecidos. Como respaldo de este cumplimiento, se anexa el documento de confidencialidad debidamente firmado.</t>
  </si>
  <si>
    <t xml:space="preserve">Compromiso de confidencialidad firmada por el representante legal
</t>
  </si>
  <si>
    <t>Informar al supervisor, en el momento que ocurran incidentes de seguridad que afecten la disponibilidad, integridad y/o confidencialidad de la información de la Alcaldía de Santiago de Cali, en el marco dela ejecución del contrato.</t>
  </si>
  <si>
    <t>Se certifica que no se han presentado incidentes que hayan afectado la seguridad, disponibilidad, integridad ni confiabilidad de la información. Se adjunta el certificado correspondiente que avala la no ocurrencia de tales incidentes.</t>
  </si>
  <si>
    <t>Certificado de la no ocurrencia de incidentes que afectaran la seguridad, disponibilidad, integridad y confiabilidad de la información.
El certificado se adjunto en el informe anterior.</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</si>
  <si>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</si>
  <si>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Para garantizar el cumplimiento de las obligaciones contractuales en el marco de la ejecución del contrato, la Fundación Talentos del Pacífico reporte designado a la profesional Tatiana Ruiz Ruiz en el mes de enero,  como representante en seguridad y salud en el trabajo. Se adjuntó el certificado de designación correspondiente, el cual respalda este cumplimiento en el primer informe. </t>
  </si>
  <si>
    <t>1. Certificado de designación de Representante en seguridad y salud en el trabajo. Se presentó en el informe anterior enero - febrero.</t>
  </si>
  <si>
    <t>Presentar la identificación de peligros, valoración de riesgos y determinación de controles, documentados, en el marco de la Seguridad y Salud en el Trabajo durante  la ejecución del contrato o convenio.</t>
  </si>
  <si>
    <t>Se elaboró y presentó en el primer informe una matriz de identificación de riesgos laborales, la cual documenta de manera detallada los peligros identificados, la valoración de los riesgos y las medidas de control correspondientes. Se adjuntó dicha matriz como evidencia del cumplimiento de esta obligación.</t>
  </si>
  <si>
    <t xml:space="preserve">1.Matriz identificacion de riesgos laborales Se entregó en el informe de enero - febrero. 
</t>
  </si>
  <si>
    <t>Realizar la inducción al equipo de trabajo que se empleará durante la ejecución del contrato o convenio en materia de Seguridad y Salud en el Trabajo.</t>
  </si>
  <si>
    <t xml:space="preserve">Se realizó una inducción adecuada para el talento humano, en la que se abordaron los aspectos clave relacionados con la seguridad y salud laboral. </t>
  </si>
  <si>
    <t xml:space="preserve">1. Acta de inducción al talento humano en Seguridad y Salud en el Trabajo.
</t>
  </si>
  <si>
    <t>Suministrar a los colaboradores vinculados para la ejecución del contrato o convenio los elementos de protección personal requerida para la realización de sus actividades.</t>
  </si>
  <si>
    <t>En cumplimiento de la Obligación General 8.24, se ha entregado a cada colaborador los elementos requeridos, tal como se establece en la normativa vigente. Para dar fe de este cumplimiento, se adjunta el formato para la entrega de elementos de protección personal y el acta de entrega de dotación al talento humano, donde se detalla la entrega de los elementos correspondientes.</t>
  </si>
  <si>
    <t xml:space="preserve">Esta obligación se soporta en la Obligación General 8.24
Formato para entrega de elementos de protección personal.
Acta de entrega de dotación al talento humano, donde se detalle la entrega de elementos referidos en la obligación.
</t>
  </si>
  <si>
    <t>Participar activamente de las actividades de salud ocupacional ofrecidas por el  Sistema de Gestión de la Seguridad y Salud en el Trabajo de la Alcaldía Distrital de Santiago de Cali.</t>
  </si>
  <si>
    <t>La Entidad Administradora (EA) ha cumplido con la obligación contractual de participar activamente en las iniciativas de salud ocupacional promovidas por el Sistema de Gestión de Seguridad y Salud en el Trabajo de la Alcaldía Distrital de Santiago de Cali. La EA ha colaborado en diversos programas y actividades orientados al bienestar y la protección del personal. Como evidencia de este cumplimiento, se adjunta un informe detallado que documenta las acciones realizadas en materia de seguridad y salud laboral con el equipo humano de la Alcaldía.</t>
  </si>
  <si>
    <t>1. Informe de las actividades de SSGS con el TH de la alcaldía</t>
  </si>
  <si>
    <t>Presentar el concepto médico ocupacional favorable de los colaboradores vinculados  para la ejecución del contrato o convenio.</t>
  </si>
  <si>
    <t>El 100% del talento humano cuenta con los exámenes médicos ocupacionales requeridos. Como prueba de este cumplimiento, se adjunta una certificación emitida por el representante legal, en la cual se confirma que la entidad posee la información de dichos exámenes y se indica el lugar donde esta información está debidamente registrada.</t>
  </si>
  <si>
    <t>1. Certificación emitida por el representante legal, en la que se indique que la entidad cuenta con la información de los exámenes médicos ocupacionales del 100% del talento humano vinculado para la ejecución del contrato, donde se indique donde reposa dicha información, se presentaron en los periodis anteriores.
CARPETA_128_FOLIO_31864 A 31865</t>
  </si>
  <si>
    <t>Presentar certificados médicos del frotis de garganta; KOH uñas y Coprológico.</t>
  </si>
  <si>
    <t>Todo el personal contratado para las  UTS se realizaron los exámenes médicos del frotis de garganta; KOH uñas y Coprológico, estos reposan en la carpeta de la hoja de vida de la Entidad.</t>
  </si>
  <si>
    <t xml:space="preserve">1. Certificación emitida por el representante legal, en la que se indique que la entidad cuenta con la información de los exámenes médicos ocupacionales del 100% del talento humano vinculado para la ejecución del contrato, donde se indique donde reposa dicha información, se presentaron en los periodis anteriores
El certificado se aportó en el informe anterior.
</t>
  </si>
  <si>
    <t>Formular e implementar el plan de prevención, preparación y respuesta ante  emergencias.</t>
  </si>
  <si>
    <t>Las Unidades de Transformación Social adscritas al convenio disponen de un plan de prevención, preparación y respuesta ante emergencias, el cual ha sido debidamente socializado tanto al talento humano como a las familias, en el marco de la conformación de las brigadas.</t>
  </si>
  <si>
    <t xml:space="preserve">La obligación se soporta en la Obligación Especifica 32
</t>
  </si>
  <si>
    <t>i</t>
  </si>
  <si>
    <t>Reportar los accidentes de trabajo a la ARL e informar a la supervisión que se presenten durante el desarrollo de las actividades de operación del servicio de atención integral a la primera infancia mediante el procedimiento establecido para dicho fin.</t>
  </si>
  <si>
    <t>La entidad informará a la supervisión en caso de presentarse accidentes de trabajo. Durante la vigencia del presente informe, no se han registrado accidentes laborales, por lo que no se ha realizado reporte alguno a la ARL.</t>
  </si>
  <si>
    <t>Certificado de no haber presentado accidentes laborales durante el periodo reportado 
El certificado se aportó en el informe anterior.</t>
  </si>
  <si>
    <t>Identificar peligros, evaluar y valorar los riesgos e implementar las medidas de control en términos de seguridad y salud en el trabajo, para las actividades rutinarias y no rutinarias desarrolladas durante la prestación del servicio.</t>
  </si>
  <si>
    <t>La entidad cuenta con la matriz de riesgos, en la cual se identifican las amenazas y se determina sus controles.</t>
  </si>
  <si>
    <t xml:space="preserve">La obligación se soporta en la Obligación B del eje se seguridad y salud en el trabajo 
</t>
  </si>
  <si>
    <t>EJE AMBIENTAL</t>
  </si>
  <si>
    <t>Adoptar las medidas necesarias para el ahorro y uso eficiente de agua, energía, papel, y manejo de residuos que se generen durante la ejecución del contrato, de acuerdo con la política ambiental de la Entidad.</t>
  </si>
  <si>
    <t xml:space="preserve">La Entidad Administradora (EA) adoptó medidas para promover el uso eficiente y el ahorro de agua, energía y papel, las cuales fueron socializadas con las familias durante la vigencia del presente informe.
</t>
  </si>
  <si>
    <t xml:space="preserve">
1. Acta y/o Informe de las medidas necesarias para el ahorro y uso eficiente de agua, energía, papel, y manejo de residuos que se generen en la UTS
CARPETA_128_FOLIO_31867 A 31986
</t>
  </si>
  <si>
    <t>Presentar los permisos y/o autorizaciones ambientales vigentes requeridas para prestación del servicio. Así como las evidencias del cumplimiento de los requerimientos establecidos en dichos documentos.</t>
  </si>
  <si>
    <t xml:space="preserve">Durante la vigencia del presente informe, la Entidad realizó las gestiones necesarias para solicitar las visitas de las entidades responsables de otorgar los permisos y/o autorizaciones vigentes, garantizando así el cumplimiento de los requisitos para la adecuada prestación del servicio.
</t>
  </si>
  <si>
    <t xml:space="preserve">1. Permisos y/o autorizaciones ambientales vigentes requeridas para prestación del servicio. Se  entregaron en el informe de enero - febrero. 
Concepto condiciones ambientales
CARPETA_95_FOLIO_23831 A 23852
Concepto condiciones de riesgo
CARPETA_95_FOLIO_23853 A 23859
</t>
  </si>
  <si>
    <t>Adoptar las medidas necesarias para el almacenamiento y manejo adecuado de los productos químicos utilizados durante la ejecución del contrato; de acuerdo con la normatividad vigente.</t>
  </si>
  <si>
    <t>La Entidad cuenta con un protocolo establecido para garantizar el almacenamiento y manejo adecuado de los productos químicos empleados en el desarrollo del contrato, asegurando el cumplimiento riguroso de la normativa vigente. Asimismo, se llevan a cabo actividades de sensibilización dirigidas a las familias, fomentando prácticas responsables que contribuyan a la seguridad y el bienestar de todos los participantes.</t>
  </si>
  <si>
    <t>1. Acta y/o informe para adoptar las medidas necesarias para el almacenamiento y manejo adecuado de los productos químicos utilizados durante la ejecución del contrato; de acuerdo con la normatividad vigente.
CARPETA_94_FOLIO_23736 A 23811
CARPETA_95_FOLIO_23812 A 23830</t>
  </si>
  <si>
    <t xml:space="preserve">Adoptar las medidas necesarias para el manejo adecuado y la disposición final de los residuos especiales y/o peligrosos que se generen durante la ejecución del contrato. </t>
  </si>
  <si>
    <t>La Entidad Administradora dispone de un protocolo específico que establece las acciones necesarias para el manejo correcto y la disposición final segura de los residuos especiales y/o peligrosos generados en el marco de la ejecución contractual. Adicionalmente, se implementan actividades de sensibilización dirigidas a las familias, orientadas a fomentar el uso responsable y la gestión adecuada de estos residuos, asegurando así la protección del medio ambiente y la salud de los participantes.</t>
  </si>
  <si>
    <t>1. ACTA socializacion  adoptar las medidas necesarias para el manejo adecuado y la disposición final de los residuos especiales y/o peligrosos que se generen durante la ejecución del contrato.
 CARPETA_128_FOLIO_31867 A 31986</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</si>
  <si>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</si>
  <si>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 xml:space="preserve">
La Entidad Administradora (EA) diseñó y puso en marcha un Plan de Saneamiento Básico junto con un cronograma detallado para las labores de limpieza y desinfección, asegurando su ejecución puntual conforme a las normativas vigentes. Además, se brindó capacitación al personal involucrado, garantizando que contara con el conocimiento necesario para aplicar correctamente los procedimientos que aseguran el mantenimiento de las condiciones higiénico-sanitarias exigidas durante la prestación del servicio.</t>
  </si>
  <si>
    <r>
      <rPr>
        <rFont val="Arial"/>
        <color theme="1"/>
        <sz val="11.0"/>
      </rPr>
      <t xml:space="preserve">1.Esta evidencia se soporta en la Obligación General - Eje de Calidad. Inciso L
2.Los Certificados de calibración se aportan DIGITAL     
</t>
    </r>
    <r>
      <rPr>
        <rFont val="Arial"/>
        <color rgb="FF1155CC"/>
        <sz val="11.0"/>
        <u/>
      </rPr>
      <t>https://drive.google.com/drive/folders/1PGapG0XhKZGqKb0KvHgpPj_jm5kolsuz?usp=sharing</t>
    </r>
    <r>
      <rPr>
        <rFont val="Arial"/>
        <color theme="1"/>
        <sz val="11.0"/>
      </rPr>
      <t xml:space="preserve">
</t>
    </r>
  </si>
  <si>
    <t xml:space="preserve">Observaciones:  Ninguna </t>
  </si>
  <si>
    <t>HENRRY ALBEIRO PEREA OLAVE</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</si>
  <si>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</si>
  <si>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</si>
  <si>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</si>
  <si>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</si>
  <si>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</si>
  <si>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</si>
  <si>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</si>
  <si>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rPr>
        <rFont val="Arial"/>
        <b/>
        <color rgb="FF000000"/>
        <sz val="10.0"/>
      </rPr>
      <t xml:space="preserve">Instrucciones generales de diligenciamiento:
</t>
    </r>
    <r>
      <rPr>
        <rFont val="Arial"/>
        <b val="0"/>
        <color rgb="FF000000"/>
        <sz val="10.0"/>
      </rPr>
      <t>1. Los con fondo gris no deben ser modificados ni diligenciados, estos se encuentran formulados
2. En el caso de que se requiera indicar números estos se deben expresar sin puntos y/o comas</t>
    </r>
  </si>
  <si>
    <r>
      <rPr>
        <rFont val="Arial"/>
        <b/>
        <color rgb="FF000000"/>
        <sz val="10.0"/>
      </rPr>
      <t xml:space="preserve">Contrato de aporte Número: </t>
    </r>
    <r>
      <rPr>
        <rFont val="Arial"/>
        <b val="0"/>
        <color rgb="FF000000"/>
        <sz val="10.0"/>
      </rPr>
      <t xml:space="preserve"> 4146.010.26.1.1909.2024</t>
    </r>
  </si>
  <si>
    <r>
      <rPr>
        <rFont val="Arial"/>
        <b/>
        <color rgb="FF000000"/>
        <sz val="10.0"/>
      </rPr>
      <t>Cupos:</t>
    </r>
    <r>
      <rPr>
        <rFont val="Arial"/>
        <b val="0"/>
        <color rgb="FF000000"/>
        <sz val="10.0"/>
      </rPr>
      <t xml:space="preserve"> 2809</t>
    </r>
  </si>
  <si>
    <r>
      <rPr>
        <rFont val="Arial"/>
        <b/>
        <color rgb="FF000000"/>
        <sz val="10.0"/>
      </rPr>
      <t xml:space="preserve">Fecha de Inicio de la Prestación del Servicio: </t>
    </r>
    <r>
      <rPr>
        <rFont val="Arial"/>
        <b val="0"/>
        <color rgb="FF000000"/>
        <sz val="10.0"/>
      </rPr>
      <t>28/12/2024</t>
    </r>
  </si>
  <si>
    <r>
      <rPr>
        <rFont val="Arial"/>
        <b/>
        <color rgb="FF000000"/>
        <sz val="10.0"/>
      </rPr>
      <t xml:space="preserve">Período reportado: </t>
    </r>
    <r>
      <rPr>
        <rFont val="Arial"/>
        <b val="0"/>
        <color rgb="FF000000"/>
        <sz val="10.0"/>
      </rPr>
      <t>28/12/2024 - 11/07/2025</t>
    </r>
  </si>
  <si>
    <t>.</t>
  </si>
  <si>
    <r>
      <rPr>
        <rFont val="Arial"/>
        <b/>
        <color rgb="FF000000"/>
        <sz val="10.0"/>
      </rPr>
      <t xml:space="preserve">Nombre de la Entidad Administradora del Servicio (EAS):                         </t>
    </r>
    <r>
      <rPr>
        <rFont val="Arial"/>
        <b val="0"/>
        <color rgb="FF000000"/>
        <sz val="10.0"/>
      </rPr>
      <t>Fundación Talentos del Pacífico</t>
    </r>
  </si>
  <si>
    <r>
      <rPr>
        <rFont val="Arial"/>
        <b/>
        <color rgb="FF000000"/>
        <sz val="10.0"/>
      </rPr>
      <t xml:space="preserve">Nombre del Representante Legal de la (EAS): </t>
    </r>
    <r>
      <rPr>
        <rFont val="Arial"/>
        <b val="0"/>
        <color rgb="FF000000"/>
        <sz val="10.0"/>
      </rPr>
      <t xml:space="preserve"> Henrry Albeiro Perea Olave</t>
    </r>
  </si>
  <si>
    <r>
      <rPr>
        <rFont val="Arial"/>
        <b/>
        <color rgb="FF000000"/>
        <sz val="10.0"/>
      </rPr>
      <t xml:space="preserve">Regional: </t>
    </r>
    <r>
      <rPr>
        <rFont val="Arial"/>
        <b val="0"/>
        <color rgb="FF000000"/>
        <sz val="10.0"/>
      </rPr>
      <t xml:space="preserve">Valle del Cauca </t>
    </r>
  </si>
  <si>
    <r>
      <rPr>
        <rFont val="Arial"/>
        <b/>
        <color rgb="FF000000"/>
        <sz val="10.0"/>
      </rPr>
      <t xml:space="preserve">Centro(s) Zonal(es) que supervisa(n):  </t>
    </r>
    <r>
      <rPr>
        <rFont val="Arial"/>
        <b val="0"/>
        <color rgb="FF000000"/>
        <sz val="10.0"/>
      </rPr>
      <t>Nororiental, Ladera, Sur, Suroriental</t>
    </r>
  </si>
  <si>
    <t xml:space="preserve">Nombre(s) del (los) Supervisor(es):  Paula Andrea Zamora Urrutia </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</si>
  <si>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</si>
  <si>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</si>
  <si>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</si>
  <si>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</si>
  <si>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</si>
  <si>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</si>
  <si>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</si>
  <si>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Se incluyen los niños atendidos a corte del 15 de enero al 11 de julio</t>
  </si>
  <si>
    <t>Total de mujeres gestantes atendidas en el periodo (aplica para DIMF, MP, HCB FAMI)</t>
  </si>
  <si>
    <t>Se incluyen las madres gestantes a corte del 15 de enero al 11 de julio</t>
  </si>
  <si>
    <t>Usuarios nuevos en el periodo</t>
  </si>
  <si>
    <t>Se reportan como nuevos a todos los que ingresaron del 15 de enero al  11 de julio</t>
  </si>
  <si>
    <t>Usuarios reportados con calidad en el sistema de información del ICBF en el periodo</t>
  </si>
  <si>
    <t>Usuarios reportados en el aplicativo de la Alcaldía de Santiago de Cali al 11 de julio</t>
  </si>
  <si>
    <t>Usuarios con discapacidad atendidos (incluye madres gestantes y mujeres en periodo de lactancia)</t>
  </si>
  <si>
    <t>Se incluyen los beneficiarios atendidos del 15 de enero al 11 de julio</t>
  </si>
  <si>
    <t xml:space="preserve">3. RELACIÓN DE NIÑAS Y NIÑOS RETIRADOS  </t>
  </si>
  <si>
    <t>Niñas y niños que se retiraron durante el período</t>
  </si>
  <si>
    <t>Esto representa la totalidad del periodo contractual del 15 de enero al 11 de julio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</si>
  <si>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</si>
  <si>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</si>
  <si>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</si>
  <si>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</si>
  <si>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</si>
  <si>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</si>
  <si>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</si>
  <si>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</si>
  <si>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Esto representa la totalidad del periodo contractual del 15 de enero al 11 de julio, estos casos corresponden a madres que no ha registrado sus hijos ya que se encuentran en periodo de puerperio</t>
  </si>
  <si>
    <t>Niñas y niños sin afiliación a salud</t>
  </si>
  <si>
    <t>3  participantes no cuenta con afiliación a salud, debido a que son extranjeros y  su documento en trámite.</t>
  </si>
  <si>
    <t>Mujeres gestantes y madres lactantes sin afiliación a salud</t>
  </si>
  <si>
    <t xml:space="preserve">En el mes de Junio  no hay casos de madres gestantes sin afiliación a salud. </t>
  </si>
  <si>
    <t>Niñas y niños sin control de crecimiento y desarrollo</t>
  </si>
  <si>
    <t>Todos los participantes cuenta con controles de carnet y desarrollo</t>
  </si>
  <si>
    <t>Niñas y niños sin esquema de vacunación completo acorde a su edad al inicio del contrato</t>
  </si>
  <si>
    <t>Todos los beneficiarios cuentas con esquema de vacunación completo</t>
  </si>
  <si>
    <t>Casos de malnutrición identificados</t>
  </si>
  <si>
    <t xml:space="preserve">Durante el mes de julio se observó que hubo un exceso de peso de 248 beneficiarios. Se identificó un caso con riesgo de desnutrición moderado (-1.7 DE), correspondiente a una participante vinculada a la UTS CUNA DE CAMPEONES. Así mismo, se registraron 132 beneficiarios en riesgo de desnutrición y una mujer gestante con bajo peso para la edad gestacional, perteneciente a la UTS Mi REFUGIO ENCANTADO </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</si>
  <si>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</si>
  <si>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</si>
  <si>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</si>
  <si>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</si>
  <si>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</si>
  <si>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 xml:space="preserve">Durante el periodo de julio , la beneficiaria Celeste Montaño de la UTS Cuna de campeones paso de desnutrición a riesgo de desnutricón </t>
  </si>
  <si>
    <t>Sobrepeso u Obesidad</t>
  </si>
  <si>
    <t>Durante el contrato vigente se  identificaron un total de 248 casos de sobrepeso y obesidad teniendo en cuenta los casos de niños y niñas y mujeres en periodo de gestación. Se realizó intervención colectiva a partir de educación nutricional en los encuentros, fomentando habitos saludables y actividad fisica regular.</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</si>
  <si>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</si>
  <si>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</si>
  <si>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</si>
  <si>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</si>
  <si>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</si>
  <si>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Durante la prestación del servicio, por parte del componente de salud y nutrición, se desarrollaron la actividad de tallar y pesa a todos los participantes del programa.
Se revisó el estado nutricional, a través de las tomas antropométricas con el fin de garantizar el cumplimiento de las atenciones en salud necesarias, para los casos con riesgo de desnutrición DE -1.70 y bajo peso para la edad, se realizó el diligenciamiento del formato de acompañamiento nutricional individual. Se dio respuesta al 100% de todas las alertas encontradas durante el mes de abril, como: tallas inferiores, flags, usuarios sin afiliación a SGSSS; de tal forma que se pueda dar inicio a la articulación para garantizar los derechos.</t>
  </si>
  <si>
    <t xml:space="preserve">Riesgo de desnutrición </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</si>
  <si>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</si>
  <si>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</si>
  <si>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</si>
  <si>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</si>
  <si>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</si>
  <si>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</si>
  <si>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</si>
  <si>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</si>
  <si>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 xml:space="preserve">Durante el periodo total del 15 de enero a julio 11 se realizó:
Tomas Antropométricas: Medición de peso, talla y otros indicadores para evaluar el estado nutricional de los participantes.
Seguimiento al caso con riesgo de desnutricion zcore de -1.7 y mujeres con bajo peso para la edad gestacional 
Formaciones:
*Atenciones integrales 
*AIEPI - talento humano y familias 
*Con los casos con exceso se realiso educación de habitos saludable 
*Fortalecimiento de la Lactancia Materna: Promoción de la lactancia materna exclusiva durante los primeros 6 meses de vida del bebé, se socializo el crongorma de la celebración de la semana de la lactancia materna
Apoyo y Participación:
Estas actividades fueron desarrolladas con el apoyo del equipo de SASAN, nutricionistas y auxiliares de enfermería.
Se involucró a los docentes tanto en encuentros presenciales como en visitas al hogar para asegurar la comprensión y la implementación de las prácticas saludables en la comunidad.
</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</si>
  <si>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</si>
  <si>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</si>
  <si>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</si>
  <si>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</si>
  <si>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</si>
  <si>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En el periodo contractual del 15 de enero al 11 de julio se realizó un reporte en el mes de febrero, de un presunto caso de vulneración de derechos, por lo que se realizó el reporte correspondiente al ICBF y el seguimiento ante la verificación de derechos realizada por ellos.</t>
  </si>
  <si>
    <t>Maltrato infantil</t>
  </si>
  <si>
    <t>Violencia sexual</t>
  </si>
  <si>
    <t>Negligencia</t>
  </si>
  <si>
    <t>Explotación sexual</t>
  </si>
  <si>
    <t>Otros</t>
  </si>
  <si>
    <t>5. PROCESOS EDUCATIVOS Y PEDAGÓGICOS CON NIÑOS, NIÑAS, FAMILIAS Y/O CUIDADORES</t>
  </si>
  <si>
    <t>Los procesos pedagógicos desarrollados con las familias beneficiarias, se enmarcaron en las siguientes temáticas: Rutas de atención integral, minuta patrón, responsabilidad parental, manejo de emociones desde la autogestión, buen trato, prácticas de crianza basadas en el amor, los valores y la educación, informe de caracterización, alimentación saludable, desarrollo infantil, valoración integral, crecimiento y desarrollo, vacunación, control social, seguimiento a PQRS, tránsito armónico.
Las temáticas se abordan dentro de los espacios de encuentros presenciales con las familias, dentro de las visitas cariño al hogar y los espacios pedagógicos que se tienen con los beneficiarios, y se desarrollan con metodologías diversas como lo son el juego, las manualidades, estrategias didácticas como los videos, los gráficos, el cuento, las historias, así como también por medio de la exploración del medio, y las historias de vida cotidiana.</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</si>
  <si>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</si>
  <si>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</si>
  <si>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</si>
  <si>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</si>
  <si>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</si>
  <si>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</si>
  <si>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Esta informacion se recoge y registra de manera mesual en el aplicativo, de donde se obtienen los datos para alimentar el presente informe</t>
  </si>
  <si>
    <t>Número de visitas de acompañamiento a los hogares o familias</t>
  </si>
  <si>
    <t>6. DESARROLLO DEL POAI</t>
  </si>
  <si>
    <t>Enuncie las dificultades que encontraron para desarrollas las acciones propuestas para cada uno de los componentes del POAI</t>
  </si>
  <si>
    <t>Componente Pedagógico</t>
  </si>
  <si>
    <t>Se retroalimenta y ajusta el documento del horizonte de sentido de forma permanente, a través de los saberes y realidades de los beneficiarios, el proceso de atención, la caracterización de las familias, las normas y las necesidades de los beneficiarios, para cada una de las 48 UTS.
Se realizaron las planeaciones pedagógicas semanales a partir del horizonte de sentido de cada UTS con metodologías propuestas desde el documento modelo cariño.
Se realizaron formaciones a las familias atendidas dentro de los espacios de encuentros grupales desde el componente de SASAN y Familia, comunidad y redes.
Se realizaron los colectivos de pensamiento con el talento humano en los dos meses, promoviendo espacios de reflexión, diálogo y fortalecimiento de los equipos.
Se realizó acompañamiento técnico por parte del equipo de coordinación técnica para el cumplimiento de estándares de calidad de cada componente en las UTS
Se realizaron formaciones al talento humano para el fortalecimiento técnico inicial sobre el modelo cariño, el contratista y contratante, el sistema integrado de gestión, los protocolos y rutas de salud y protección social.</t>
  </si>
  <si>
    <t>Componente de Salud y Nutrición</t>
  </si>
  <si>
    <t>Se fortalecieron técnicamente los equipos para las buenas prácticas de manufactua.
Se realizaron verificaciones y seguimientos de las atenciones del sector salud según la RIA
Se realizaron con éxito las entregas de la RPH en cada una de las UTS. 
Se hicieron las tomas antropométricas a todos los participantes vinculados a las UTS. 
Se generó un reporte de seguimiento nutricional para identificar a aquellos que requieren atención y monitoreo continuo.
Asimismo, se realizó seguimiento a los casos con riesgo nutricional, incluyendo aquellos con un Z-score menor a -1.7 y por exceso, para garantizar una intervención oportuna.
Se elaboraron las minutas nutricionales acorde a los criterios ICBF.
Se realizaron las gestiones, articulaciones y seguimientos acordes a las necesidades de casos prioritarios en salud.</t>
  </si>
  <si>
    <t>Componente de ambientes educativos y protectores</t>
  </si>
  <si>
    <t>Se realizaron gestiones y articulaciones para lograr contar con las infraestructuras y los espacios idóneos para las UTS que no cuentan con espacios propios de atención.
Se garantizaron ambientaciones provocativas y pedagógicas en torno al horizonte de sentido.
Se realizaron las revisiones de inventarios de dotación, así como todas las acciones de limpieza y desinfección de espacios y dotación permanente.
Se elaboraron los planes de riesgo de accidente y se socializaron a los beneficiarios.
Se realizaron revisiones de botiquines y se realizaron las compras necesarias para garantizar los servicios.
Se adquirió la póliza de seguro para los beneficiarios según los criterios requeridos.</t>
  </si>
  <si>
    <t>Componente de familia, comunidad y redes</t>
  </si>
  <si>
    <t xml:space="preserve">Se cumplió con el 100% de caracterizaciones de beneficiarios, y el 50% de caracterizaciones de beneficiarios nuevos, a la par de la construcción del informe de caracterización por UTS.
Se realizaron gestiones y articulaciones interinstitucionales para fortalecer el acceso de servicios a las familias y atender las necesidades.
Se realizaron y apoyaron la activaciones de rutas en salud y protección.
Se realizó el pacto de convivencia con las familias en cada UTS con los acuerdos comunes para un correcto desarrollo del programa.
Sesionaron los comités de control social de los meses de marzo y abril acordes a los planes de acción elaborados inicialmente.
Se realizaron los acompañamientos telefónicos permanentes para los acuerdos con las familias, y seguimientos a casos particulares.
Se acompañaron los casos de prioritaria atención dadas las condiciones de salud y presunta vulneración de derechos.
</t>
  </si>
  <si>
    <t>Componente administrativo y de gestión</t>
  </si>
  <si>
    <t xml:space="preserve">Se consolidaron los directorios de los beneficiarios y se mantienen actualizados.
Se socializó protocolo de PQRSFD a todos los beneficiarios, realizando apertura mensual del buzón en cada UTS con los respectivos trámites de las solicitudes recibidas en el buzón.
Se consolidó y actualizó la documentación en cada carpeta del 100% de los beneficiarios, acorde a la lista de chequeo establecida.
Se realizaron todas las acciones de reporte de información dentro del aplicativo, drive establecido por la supervisión y correos electrónicos.
Se realizaron visitas de seguimiento y fortalecimiento técnico a las UTS por el equipo de coordinación técnica y pedagócica.
Se realizaron reuniones de coordinación técnica y seguimiento para el correcto desarrollo de la operación. 
</t>
  </si>
  <si>
    <t>Componente de talento humano</t>
  </si>
  <si>
    <t>Se garantizó el protocolo de selección y contratación del talento humano, de cada perfil establecido por el modelo cariño itinerante, realizandoo los reportes y las acciones de desvinculaciones y nuevas contrataciones, manteniendo el cupo completo de atención y el 100% del talento humano.</t>
  </si>
  <si>
    <t>7. INFORME DEL TALENTO HUMANO</t>
  </si>
  <si>
    <t>CARGO</t>
  </si>
  <si>
    <t>N° DE PERSONAS VINCULADAS</t>
  </si>
  <si>
    <t>N° DE MADRES COMUNITARIAS QUE TRANSITARON Y QUE OCUPAN EL CARGO</t>
  </si>
  <si>
    <t xml:space="preserve">N° ACUMULADO DE PERSONAS QUE SE DESVINCULARON </t>
  </si>
  <si>
    <t>Coordinadores</t>
  </si>
  <si>
    <t xml:space="preserve">NA </t>
  </si>
  <si>
    <t>Agentes educativos o maestros</t>
  </si>
  <si>
    <t>Las desvinculaciones reportadas se dieron por retiro voluntario.</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</si>
  <si>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</si>
  <si>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</si>
  <si>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</si>
  <si>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</si>
  <si>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</si>
  <si>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</si>
  <si>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</si>
  <si>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Dentro de la estrategia de atención, el equipo de profesionales de salud y nutrición, se divide entre 3 nutricionistas y 9 auxiliares de enfermería.</t>
  </si>
  <si>
    <t>Total</t>
  </si>
  <si>
    <t>Procesos de formación con agentes educativos</t>
  </si>
  <si>
    <t>N° DE ACTIVIDADES PROGRAMADAS</t>
  </si>
  <si>
    <t>N° TOTAL DE ASISTENTES</t>
  </si>
  <si>
    <t>BREVE DESCRIPCIÓN DE LA ACTIVIDAD</t>
  </si>
  <si>
    <t>En el periodo contractual del 15 de enero al 11 de julio se llevaron a cabo formaciones en los componentes de salud y nutrición y familia, comunidad y redes, se realizaron 2 formaciones por mes en cada equipo territorial en los temas de: competencias emocionales, herramientas pedagógicas, lactancia materna, reducción de la vulnerabilidad en situaciones de violencia, manejo de emociones, alimentación saludable, bienestar emocional, vínculos afectivos, el juego libre, tránsito armónico, fortalecimiento de habilidades y desarrollo, entre otros.</t>
  </si>
  <si>
    <t>8. OBSERVACIONES GENERALES</t>
  </si>
  <si>
    <t>Dentro del periodo de atención reportado se logró el cumplimiento de la meta de atención en un 100% acorde a la meta de contratación, con las atenciones dentro de los encuentros presenciales y las visitas al hogar, las correspondientes entregas de la ración para preparar en el hogar por grupo etario, y todas las gestiones financieras y administrativas correspondientes y necesarias para dar cumplimiento y logro a las atenciones de la modalidad.
Desde el inicio de la atención del servicio, el total de las 48 UTS tuvieron el 100% del talento humano contratado y dispuesto para el inicio de atención, así como con los beneficiarios dispuestos a participar de los encuentros presenciales, a recibir al talento humano dentro de sus viviendas en las visitas cariño en el hogar, y a la recepción de la ración para preparar en el hogar como parte de las acciones para garantizar la seguridad alimentaria y nutricional.
Dentro de las dificultades presentadas se encuentran los cambios climáticos y las condiciones que afectan las infraestructuras de las UTS. Otras situaciones importantes a mencionar fueron respecto de los lugares de atención que no son propios, toda vez que los lugares que se lograron gestionar que aunque cumplen con los criterios de infraestructura y permiten una atención de calidad, no permiten que se guarde el material y la ambientación no puede ser fija, debe ser movible e implica dificultades para el transporte de los elementos de dotación y de ambientación. Adicional a ello, estos espacios en ocasiones cambian los días disponibles para el préstamo del espacio lo que conlleva a cambiar y actualizar cronogramas.
De forma general se ha logrado un cumplimiento positivo y de alta calidad a la atención que se ha brindado a los beneficiarios, a corte del 11 de julio se logró la atención del 100% de los beneficiarios respecto de la meta total de atención, cumpliendo con todas las actividades y los estándares de calidad establecidos para cada componente de atención en cada una de las UTS.</t>
  </si>
  <si>
    <t xml:space="preserve">ANEXOS
</t>
  </si>
  <si>
    <t>Notas:
1. Las celdas sombreadas en gris claro, se encuentran formuladas por ello no se debe realizar ninguna modificación</t>
  </si>
  <si>
    <t>Familias comunidades y redes</t>
  </si>
  <si>
    <t>Obligaciones contractuales</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</si>
  <si>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</si>
  <si>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</si>
  <si>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</si>
  <si>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</si>
  <si>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</si>
  <si>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</si>
  <si>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</si>
  <si>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</si>
  <si>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</si>
  <si>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</si>
  <si>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</si>
  <si>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</si>
  <si>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</si>
  <si>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</si>
  <si>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</si>
  <si>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</si>
  <si>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</si>
  <si>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</si>
  <si>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</si>
  <si>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</si>
  <si>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</si>
  <si>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</si>
  <si>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</si>
  <si>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</si>
  <si>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</si>
  <si>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</si>
  <si>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</si>
  <si>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</si>
  <si>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</si>
  <si>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</si>
  <si>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</si>
  <si>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</si>
  <si>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</si>
  <si>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</si>
  <si>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</si>
  <si>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</si>
  <si>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</si>
  <si>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</si>
  <si>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</si>
  <si>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</si>
  <si>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</si>
  <si>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</si>
  <si>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</si>
  <si>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rFont val="Arial"/>
        <color theme="1"/>
        <sz val="10.0"/>
      </rPr>
      <t>Adecuar los espacios físicos de atención cuando se requiera en los planes de mejoramiento.</t>
    </r>
    <r>
      <rPr>
        <rFont val="Arial"/>
        <b/>
        <color rgb="FF000000"/>
        <sz val="11.0"/>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</si>
  <si>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</si>
  <si>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</si>
  <si>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</si>
  <si>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</si>
  <si>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</si>
  <si>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</si>
  <si>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</si>
  <si>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</si>
  <si>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</si>
  <si>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</si>
  <si>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</si>
  <si>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</si>
  <si>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</si>
  <si>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</si>
  <si>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</si>
  <si>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</si>
  <si>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</si>
  <si>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</si>
  <si>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</si>
  <si>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</si>
  <si>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</si>
  <si>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</si>
  <si>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</si>
  <si>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</si>
  <si>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</si>
  <si>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rFont val="Arial"/>
        <color theme="1"/>
        <sz val="10.0"/>
      </rPr>
      <t xml:space="preserve">El prestador del servicio deberá realizar la sistematización de la verificación y seguimiento de cada una de las realizaciones de los niños y niñas atendidos de acuerdo con el sistema de información que defina el </t>
    </r>
    <r>
      <rPr>
        <rFont val="Arial"/>
        <b/>
        <color rgb="FF000000"/>
        <sz val="11.0"/>
      </rPr>
      <t>ICBF</t>
    </r>
    <r>
      <rPr>
        <rFont val="Arial"/>
        <color rgb="FF000000"/>
        <sz val="11.0"/>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</si>
  <si>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</si>
  <si>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</si>
  <si>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</si>
  <si>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rFont val="Arial"/>
        <color theme="1"/>
        <sz val="10.0"/>
      </rPr>
      <t xml:space="preserve">Realizar el ingreso de la información de los niños y niñas atendidos bajo la modalidad de atención correspondiente, así como el reporte de novedades, en el sistema de información y formatos que defina el </t>
    </r>
    <r>
      <rPr>
        <rFont val="Arial"/>
        <b/>
        <color rgb="FF000000"/>
        <sz val="11.0"/>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</si>
  <si>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</si>
  <si>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</si>
  <si>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</si>
  <si>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</si>
  <si>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</si>
  <si>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</si>
  <si>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</si>
  <si>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</si>
  <si>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</si>
  <si>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</si>
  <si>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</si>
  <si>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</si>
  <si>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</si>
  <si>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</si>
  <si>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</si>
  <si>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</si>
  <si>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rFont val="Arial"/>
        <color theme="1"/>
        <sz val="10.0"/>
      </rPr>
      <t xml:space="preserve">Cuando los bienes (Muebles o inmuebles) sean entregados por las alcaldías o entidades territoriales correspondientes, LA </t>
    </r>
    <r>
      <rPr>
        <rFont val="Arial"/>
        <b/>
        <color rgb="FF000000"/>
        <sz val="11.0"/>
      </rPr>
      <t>ENTIDAD CONTRATISTA</t>
    </r>
    <r>
      <rPr>
        <rFont val="Arial"/>
        <color rgb="FF000000"/>
        <sz val="11.0"/>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</si>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</sst>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x14ac="http://schemas.microsoft.com/office/spreadsheetml/2009/9/ac" xmlns:mc="http://schemas.openxmlformats.org/markup-compatibility/2006">
  <fonts count="29">
    <font>
      <sz val="11.0"/>
      <color theme="1"/>
      <name val="Calibri"/>
      <scheme val="minor"/>
    </font>
    <font>
      <sz val="8.0"/>
      <color theme="1"/>
      <name val="Arimo"/>
    </font>
    <font>
      <b/>
      <sz val="8.0"/>
      <color theme="1"/>
      <name val="Arimo"/>
    </font>
    <font/>
    <font>
      <b/>
      <sz val="8.0"/>
      <color rgb="FF000000"/>
      <name val="Arimo"/>
    </font>
    <font>
      <sz val="8.0"/>
      <color rgb="FF000000"/>
      <name val="Arimo"/>
    </font>
    <font>
      <sz val="8.0"/>
      <color theme="1"/>
      <name val="Arial"/>
    </font>
    <font>
      <b/>
      <sz val="11.0"/>
      <color rgb="FF000000"/>
      <name val="Arial"/>
    </font>
    <font>
      <b/>
      <sz val="10.0"/>
      <color theme="1"/>
      <name val="Arial"/>
    </font>
    <font>
      <sz val="10.0"/>
      <color theme="1"/>
      <name val="Arial"/>
    </font>
    <font>
      <b/>
      <sz val="12.0"/>
      <color theme="1"/>
      <name val="Arial"/>
    </font>
    <font>
      <b/>
      <sz val="10.0"/>
      <color rgb="FF000000"/>
      <name val="Arial"/>
    </font>
    <font>
      <sz val="10.0"/>
      <color theme="1"/>
      <name val="Calibri"/>
    </font>
    <font>
      <sz val="11.0"/>
      <color theme="1"/>
      <name val="Arial"/>
    </font>
    <font>
      <sz val="11.0"/>
      <color rgb="FF000000"/>
      <name val="Arial"/>
    </font>
    <font>
      <u/>
      <sz val="11.0"/>
      <color rgb="FF0000FF"/>
      <name val="Arial"/>
    </font>
    <font>
      <u/>
      <sz val="11.0"/>
      <color rgb="FF000000"/>
      <name val="Arial"/>
    </font>
    <font>
      <sz val="10.0"/>
      <color rgb="FF000000"/>
      <name val="Arial"/>
    </font>
    <font>
      <u/>
      <sz val="11.0"/>
      <color rgb="FF0000FF"/>
      <name val="Arial"/>
    </font>
    <font>
      <sz val="10.0"/>
      <color rgb="FFFF0000"/>
      <name val="Arial"/>
    </font>
    <font>
      <b/>
      <sz val="10.0"/>
      <color rgb="FFFF0000"/>
      <name val="Arial"/>
    </font>
    <font>
      <b/>
      <sz val="11.0"/>
      <color theme="1"/>
      <name val="Arial"/>
    </font>
    <font>
      <sz val="11.0"/>
      <color theme="1"/>
      <name val="Calibri"/>
    </font>
    <font>
      <b/>
      <sz val="12.0"/>
      <color rgb="FF000000"/>
      <name val="Arial"/>
    </font>
    <font>
      <u/>
      <sz val="11.0"/>
      <color theme="1"/>
      <name val="Arial"/>
    </font>
    <font>
      <b/>
      <sz val="12.0"/>
      <color theme="1"/>
      <name val="Bilbo"/>
    </font>
    <font>
      <sz val="6.0"/>
      <color theme="1"/>
      <name val="Arial"/>
    </font>
    <font>
      <sz val="10.0"/>
      <color theme="1"/>
      <name val="Arimo"/>
    </font>
    <font>
      <b/>
      <sz val="10.0"/>
      <color theme="1"/>
      <name val="Arimo"/>
    </font>
  </fonts>
  <fills count="8">
    <fill>
      <patternFill patternType="none"/>
    </fill>
    <fill>
      <patternFill patternType="lightGray"/>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rgb="FFBFBFBF"/>
        <bgColor rgb="FFBFBFBF"/>
      </patternFill>
    </fill>
    <fill>
      <patternFill patternType="solid">
        <fgColor rgb="FFFFFFFF"/>
        <bgColor rgb="FFFFFFFF"/>
      </patternFill>
    </fill>
    <fill>
      <patternFill patternType="solid">
        <fgColor theme="0"/>
        <bgColor theme="0"/>
      </patternFill>
    </fill>
  </fills>
  <borders count="64">
    <border/>
    <border>
      <bottom style="thin">
        <color rgb="FF000000"/>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left style="thin">
        <color rgb="FF000000"/>
      </left>
      <right style="thin">
        <color rgb="FF000000"/>
      </right>
    </border>
    <border>
      <left style="thin">
        <color rgb="FF000000"/>
      </left>
    </border>
    <border>
      <right style="thin">
        <color rgb="FF000000"/>
      </right>
    </border>
    <border>
      <left/>
      <right/>
      <top/>
      <bottom/>
    </border>
    <border>
      <left style="medium">
        <color rgb="FF000000"/>
      </left>
      <top style="medium">
        <color rgb="FF000000"/>
      </top>
    </border>
    <border>
      <top style="medium">
        <color rgb="FF000000"/>
      </top>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border>
    <border>
      <left style="thin">
        <color rgb="FF000000"/>
      </left>
      <right style="medium">
        <color rgb="FF000000"/>
      </right>
      <top style="thin">
        <color rgb="FF000000"/>
      </top>
      <bottom style="thin">
        <color rgb="FF000000"/>
      </bottom>
    </border>
    <border>
      <right style="medium">
        <color rgb="FF000000"/>
      </right>
      <top style="thin">
        <color rgb="FF000000"/>
      </top>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right/>
      <top style="thin">
        <color rgb="FF000000"/>
      </top>
      <bottom style="thin">
        <color rgb="FF000000"/>
      </bottom>
    </border>
    <border>
      <left style="medium">
        <color rgb="FF000000"/>
      </left>
      <top style="thin">
        <color rgb="FF000000"/>
      </top>
    </border>
    <border>
      <left style="medium">
        <color rgb="FF000000"/>
      </left>
      <bottom style="medium">
        <color rgb="FF000000"/>
      </bottom>
    </border>
    <border>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right style="medium">
        <color rgb="FF000000"/>
      </right>
      <top/>
    </border>
    <border>
      <left/>
      <right style="medium">
        <color rgb="FF000000"/>
      </right>
      <bottom style="thin">
        <color rgb="FF000000"/>
      </bottom>
    </border>
    <border>
      <left style="medium">
        <color rgb="FF000000"/>
      </left>
      <right style="thin">
        <color rgb="FF000000"/>
      </right>
      <top style="thin">
        <color rgb="FF000000"/>
      </top>
    </border>
    <border>
      <left/>
      <right style="thin">
        <color rgb="FF000000"/>
      </right>
      <top style="thin">
        <color rgb="FF000000"/>
      </top>
      <bottom style="thin">
        <color rgb="FF000000"/>
      </bottom>
    </border>
    <border>
      <left style="medium">
        <color rgb="FF000000"/>
      </left>
      <right style="thin">
        <color rgb="FF000000"/>
      </right>
      <bottom style="thin">
        <color rgb="FF000000"/>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right style="medium">
        <color rgb="FF000000"/>
      </right>
      <top style="thin">
        <color rgb="FF000000"/>
      </top>
    </border>
    <border>
      <left style="medium">
        <color rgb="FF000000"/>
      </left>
      <right style="thin">
        <color rgb="FF000000"/>
      </right>
    </border>
    <border>
      <left style="thin">
        <color rgb="FF000000"/>
      </left>
      <right style="medium">
        <color rgb="FF000000"/>
      </right>
    </border>
    <border>
      <left style="thin">
        <color rgb="FF000000"/>
      </left>
      <right style="medium">
        <color rgb="FF000000"/>
      </right>
      <bottom style="thin">
        <color rgb="FF000000"/>
      </bottom>
    </border>
    <border>
      <left style="medium">
        <color rgb="FF000000"/>
      </left>
      <bottom style="thin">
        <color rgb="FF000000"/>
      </bottom>
    </border>
    <border>
      <right style="medium">
        <color rgb="FF000000"/>
      </right>
      <bottom style="thin">
        <color rgb="FF000000"/>
      </bottom>
    </border>
    <border>
      <left style="thin">
        <color rgb="FF000000"/>
      </left>
      <right style="medium">
        <color rgb="FF000000"/>
      </right>
      <top/>
      <bottom style="thin">
        <color rgb="FF000000"/>
      </bottom>
    </border>
    <border>
      <right style="medium">
        <color rgb="FF000000"/>
      </right>
    </border>
    <border>
      <right style="medium">
        <color rgb="FF000000"/>
      </right>
      <bottom style="medium">
        <color rgb="FF000000"/>
      </bottom>
    </border>
    <border>
      <left/>
      <top/>
      <bottom/>
    </border>
    <border>
      <top/>
      <bottom/>
    </border>
    <border>
      <right/>
      <top/>
      <bottom/>
    </border>
    <border>
      <right/>
      <top/>
      <bottom style="thin">
        <color rgb="FF000000"/>
      </bottom>
    </border>
  </borders>
  <cellStyleXfs count="1">
    <xf borderId="0" fillId="0" fontId="0" numFmtId="0" applyAlignment="1" applyFont="1"/>
  </cellStyleXfs>
  <cellXfs count="283">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vertical="center"/>
    </xf>
    <xf borderId="1" fillId="0" fontId="3" numFmtId="0" xfId="0" applyBorder="1" applyFont="1"/>
    <xf borderId="2" fillId="0" fontId="4" numFmtId="0" xfId="0" applyAlignment="1" applyBorder="1" applyFont="1">
      <alignment horizontal="center" shrinkToFit="0" vertical="center" wrapText="1"/>
    </xf>
    <xf borderId="2" fillId="0" fontId="2" numFmtId="0" xfId="0" applyAlignment="1" applyBorder="1" applyFont="1">
      <alignment horizontal="center"/>
    </xf>
    <xf borderId="3" fillId="0" fontId="2" numFmtId="0" xfId="0" applyAlignment="1" applyBorder="1" applyFont="1">
      <alignment horizontal="center"/>
    </xf>
    <xf borderId="4" fillId="0" fontId="3" numFmtId="0" xfId="0" applyBorder="1" applyFont="1"/>
    <xf borderId="5" fillId="0" fontId="3" numFmtId="0" xfId="0" applyBorder="1" applyFont="1"/>
    <xf borderId="6" fillId="0" fontId="2" numFmtId="0" xfId="0" applyAlignment="1" applyBorder="1" applyFont="1">
      <alignment horizontal="center" vertical="center"/>
    </xf>
    <xf borderId="7" fillId="0" fontId="3" numFmtId="0" xfId="0" applyBorder="1" applyFont="1"/>
    <xf borderId="8" fillId="0" fontId="3" numFmtId="0" xfId="0" applyBorder="1" applyFont="1"/>
    <xf borderId="9" fillId="0" fontId="3" numFmtId="0" xfId="0" applyBorder="1" applyFont="1"/>
    <xf borderId="10" fillId="0" fontId="2" numFmtId="0" xfId="0" applyAlignment="1" applyBorder="1" applyFont="1">
      <alignment horizontal="center" shrinkToFit="0" wrapText="1"/>
    </xf>
    <xf borderId="11" fillId="0" fontId="3" numFmtId="0" xfId="0" applyBorder="1" applyFont="1"/>
    <xf borderId="12" fillId="0" fontId="3" numFmtId="0" xfId="0" applyBorder="1" applyFont="1"/>
    <xf borderId="10" fillId="0" fontId="5" numFmtId="0" xfId="0" applyAlignment="1" applyBorder="1" applyFont="1">
      <alignment horizontal="left" shrinkToFit="0" vertical="top" wrapText="1"/>
    </xf>
    <xf borderId="10" fillId="0" fontId="1" numFmtId="0" xfId="0" applyAlignment="1" applyBorder="1" applyFont="1">
      <alignment horizontal="center" shrinkToFit="0" vertical="center" wrapText="1"/>
    </xf>
    <xf borderId="3" fillId="0" fontId="1" numFmtId="0" xfId="0" applyAlignment="1" applyBorder="1" applyFont="1">
      <alignment horizontal="center"/>
    </xf>
    <xf borderId="10" fillId="0" fontId="2" numFmtId="0" xfId="0" applyAlignment="1" applyBorder="1" applyFont="1">
      <alignment horizontal="center" shrinkToFit="0" vertical="center" wrapText="1"/>
    </xf>
    <xf borderId="3" fillId="0" fontId="1" numFmtId="0" xfId="0" applyAlignment="1" applyBorder="1" applyFont="1">
      <alignment horizontal="center" shrinkToFit="0" wrapText="1"/>
    </xf>
    <xf borderId="10" fillId="0" fontId="1" numFmtId="0" xfId="0" applyAlignment="1" applyBorder="1" applyFont="1">
      <alignment horizontal="left" vertical="center"/>
    </xf>
    <xf borderId="10" fillId="0" fontId="1" numFmtId="0" xfId="0" applyAlignment="1" applyBorder="1" applyFont="1">
      <alignment shrinkToFit="0" vertical="center" wrapText="1"/>
    </xf>
    <xf borderId="10" fillId="0" fontId="1" numFmtId="0" xfId="0" applyAlignment="1" applyBorder="1" applyFont="1">
      <alignment horizontal="left" shrinkToFit="0" vertical="top" wrapText="1"/>
    </xf>
    <xf borderId="9" fillId="0" fontId="5" numFmtId="0" xfId="0" applyAlignment="1" applyBorder="1" applyFont="1">
      <alignment horizontal="center" shrinkToFit="0" vertical="top" wrapText="1"/>
    </xf>
    <xf borderId="9" fillId="0" fontId="1" numFmtId="0" xfId="0" applyAlignment="1" applyBorder="1" applyFont="1">
      <alignment horizontal="center" shrinkToFit="0" vertical="top" wrapText="1"/>
    </xf>
    <xf borderId="9" fillId="0" fontId="1" numFmtId="0" xfId="0" applyAlignment="1" applyBorder="1" applyFont="1">
      <alignment horizontal="left" shrinkToFit="0" vertical="top" wrapText="1"/>
    </xf>
    <xf borderId="9" fillId="0" fontId="1" numFmtId="0" xfId="0" applyAlignment="1" applyBorder="1" applyFont="1">
      <alignment horizontal="center" shrinkToFit="0" vertical="center" wrapText="1"/>
    </xf>
    <xf borderId="11" fillId="0" fontId="1" numFmtId="0" xfId="0" applyAlignment="1" applyBorder="1" applyFont="1">
      <alignment horizontal="center"/>
    </xf>
    <xf borderId="10" fillId="0" fontId="1" numFmtId="0" xfId="0" applyAlignment="1" applyBorder="1" applyFont="1">
      <alignment horizontal="left" shrinkToFit="0" vertical="center" wrapText="1"/>
    </xf>
    <xf borderId="10" fillId="0" fontId="1" numFmtId="0" xfId="0" applyAlignment="1" applyBorder="1" applyFont="1">
      <alignment shrinkToFit="0" vertical="top" wrapText="1"/>
    </xf>
    <xf borderId="13" fillId="0" fontId="1" numFmtId="0" xfId="0" applyAlignment="1" applyBorder="1" applyFont="1">
      <alignment horizontal="left" shrinkToFit="0" vertical="top" wrapText="1"/>
    </xf>
    <xf borderId="0" fillId="0" fontId="1" numFmtId="0" xfId="0" applyAlignment="1" applyFont="1">
      <alignment horizontal="left" vertical="center"/>
    </xf>
    <xf borderId="13" fillId="0" fontId="1" numFmtId="0" xfId="0" applyAlignment="1" applyBorder="1" applyFont="1">
      <alignment horizontal="center" shrinkToFit="0" vertical="center" wrapText="1"/>
    </xf>
    <xf borderId="0" fillId="0" fontId="1" numFmtId="0" xfId="0" applyAlignment="1" applyFont="1">
      <alignment shrinkToFit="0" vertical="center" wrapText="1"/>
    </xf>
    <xf borderId="10" fillId="0" fontId="5" numFmtId="0" xfId="0" applyAlignment="1" applyBorder="1" applyFont="1">
      <alignment horizontal="left" vertical="top"/>
    </xf>
    <xf borderId="10" fillId="0" fontId="5" numFmtId="0" xfId="0" applyAlignment="1" applyBorder="1" applyFont="1">
      <alignment horizontal="left" vertical="center"/>
    </xf>
    <xf borderId="2" fillId="0" fontId="1" numFmtId="0" xfId="0" applyAlignment="1" applyBorder="1" applyFont="1">
      <alignment horizontal="left" shrinkToFit="0" vertical="top" wrapText="1"/>
    </xf>
    <xf borderId="2" fillId="0" fontId="1" numFmtId="0" xfId="0" applyAlignment="1" applyBorder="1" applyFont="1">
      <alignment horizontal="left" vertical="center"/>
    </xf>
    <xf borderId="2" fillId="0" fontId="1" numFmtId="0" xfId="0" applyAlignment="1" applyBorder="1" applyFont="1">
      <alignment shrinkToFit="0" vertical="center" wrapText="1"/>
    </xf>
    <xf borderId="14" fillId="0" fontId="1" numFmtId="0" xfId="0" applyAlignment="1" applyBorder="1" applyFont="1">
      <alignment horizontal="center"/>
    </xf>
    <xf borderId="15" fillId="0" fontId="3" numFmtId="0" xfId="0" applyBorder="1" applyFont="1"/>
    <xf borderId="3" fillId="0" fontId="1" numFmtId="0" xfId="0" applyAlignment="1" applyBorder="1" applyFont="1">
      <alignment shrinkToFit="0" vertical="center" wrapText="1"/>
    </xf>
    <xf borderId="16" fillId="2" fontId="1" numFmtId="0" xfId="0" applyAlignment="1" applyBorder="1" applyFill="1" applyFont="1">
      <alignment shrinkToFit="0" wrapText="1"/>
    </xf>
    <xf borderId="2" fillId="0" fontId="1" numFmtId="0" xfId="0" applyBorder="1" applyFont="1"/>
    <xf borderId="2" fillId="0" fontId="1" numFmtId="0" xfId="0" applyAlignment="1" applyBorder="1" applyFont="1">
      <alignment horizontal="center" shrinkToFit="0" vertical="center" wrapText="1"/>
    </xf>
    <xf borderId="6" fillId="0" fontId="1" numFmtId="0" xfId="0" applyAlignment="1" applyBorder="1" applyFont="1">
      <alignment horizontal="center"/>
    </xf>
    <xf borderId="10" fillId="0" fontId="1" numFmtId="0" xfId="0" applyAlignment="1" applyBorder="1" applyFont="1">
      <alignment horizontal="left"/>
    </xf>
    <xf borderId="10" fillId="0" fontId="1" numFmtId="0" xfId="0" applyAlignment="1" applyBorder="1" applyFont="1">
      <alignment shrinkToFit="0" wrapText="1"/>
    </xf>
    <xf borderId="10" fillId="0" fontId="1" numFmtId="0" xfId="0" applyBorder="1" applyFont="1"/>
    <xf borderId="10" fillId="0" fontId="5" numFmtId="0" xfId="0" applyAlignment="1" applyBorder="1" applyFont="1">
      <alignment horizontal="left"/>
    </xf>
    <xf borderId="1" fillId="0" fontId="1" numFmtId="0" xfId="0" applyBorder="1" applyFont="1"/>
    <xf borderId="0" fillId="0" fontId="2" numFmtId="0" xfId="0" applyFont="1"/>
    <xf borderId="1" fillId="0" fontId="2" numFmtId="0" xfId="0" applyAlignment="1" applyBorder="1" applyFont="1">
      <alignment horizontal="center"/>
    </xf>
    <xf borderId="2" fillId="0" fontId="2" numFmtId="0" xfId="0" applyAlignment="1" applyBorder="1" applyFont="1">
      <alignment horizontal="center" shrinkToFit="0" wrapText="1"/>
    </xf>
    <xf borderId="10" fillId="0" fontId="1" numFmtId="0" xfId="0" applyAlignment="1" applyBorder="1" applyFont="1">
      <alignment horizontal="left" shrinkToFit="0" wrapText="1"/>
    </xf>
    <xf borderId="10" fillId="0" fontId="5" numFmtId="0" xfId="0" applyAlignment="1" applyBorder="1" applyFont="1">
      <alignment horizontal="center" vertical="center"/>
    </xf>
    <xf borderId="10" fillId="3" fontId="1" numFmtId="0" xfId="0" applyAlignment="1" applyBorder="1" applyFill="1" applyFont="1">
      <alignment horizontal="left" vertical="center"/>
    </xf>
    <xf borderId="10" fillId="3" fontId="1" numFmtId="0" xfId="0" applyAlignment="1" applyBorder="1" applyFont="1">
      <alignment horizontal="center" shrinkToFit="0" vertical="center" wrapText="1"/>
    </xf>
    <xf borderId="10" fillId="0" fontId="5" numFmtId="0" xfId="0" applyAlignment="1" applyBorder="1" applyFont="1">
      <alignment horizontal="left" shrinkToFit="0" wrapText="1"/>
    </xf>
    <xf borderId="10" fillId="0" fontId="1" numFmtId="0" xfId="0" applyAlignment="1" applyBorder="1" applyFont="1">
      <alignment vertical="center"/>
    </xf>
    <xf borderId="10" fillId="0" fontId="1" numFmtId="0" xfId="0" applyAlignment="1" applyBorder="1" applyFont="1">
      <alignment horizontal="center" vertical="center"/>
    </xf>
    <xf borderId="10" fillId="0" fontId="4" numFmtId="0" xfId="0" applyAlignment="1" applyBorder="1" applyFont="1">
      <alignment horizontal="left"/>
    </xf>
    <xf borderId="10" fillId="0" fontId="2" numFmtId="0" xfId="0" applyAlignment="1" applyBorder="1" applyFont="1">
      <alignment shrinkToFit="0" wrapText="1"/>
    </xf>
    <xf borderId="10" fillId="0" fontId="5" numFmtId="0" xfId="0" applyAlignment="1" applyBorder="1" applyFont="1">
      <alignment horizontal="center" shrinkToFit="0" vertical="center" wrapText="1"/>
    </xf>
    <xf borderId="0" fillId="0" fontId="4" numFmtId="0" xfId="0" applyAlignment="1" applyFont="1">
      <alignment horizontal="left"/>
    </xf>
    <xf borderId="17" fillId="0" fontId="6" numFmtId="0" xfId="0" applyAlignment="1" applyBorder="1" applyFont="1">
      <alignment horizontal="center" shrinkToFit="0" vertical="center" wrapText="1"/>
    </xf>
    <xf borderId="18" fillId="0" fontId="3" numFmtId="0" xfId="0" applyBorder="1" applyFont="1"/>
    <xf borderId="19" fillId="0" fontId="7" numFmtId="0" xfId="0" applyAlignment="1" applyBorder="1" applyFont="1">
      <alignment horizontal="center" vertical="center"/>
    </xf>
    <xf borderId="20" fillId="0" fontId="8" numFmtId="0" xfId="0" applyAlignment="1" applyBorder="1" applyFont="1">
      <alignment horizontal="center" vertical="center"/>
    </xf>
    <xf borderId="0" fillId="0" fontId="9" numFmtId="0" xfId="0" applyFont="1"/>
    <xf borderId="21" fillId="0" fontId="3" numFmtId="0" xfId="0" applyBorder="1" applyFont="1"/>
    <xf borderId="10" fillId="0" fontId="7" numFmtId="0" xfId="0" applyAlignment="1" applyBorder="1" applyFont="1">
      <alignment horizontal="center" vertical="center"/>
    </xf>
    <xf borderId="22" fillId="0" fontId="8" numFmtId="0" xfId="0" applyAlignment="1" applyBorder="1" applyFont="1">
      <alignment horizontal="center" vertical="center"/>
    </xf>
    <xf borderId="6" fillId="0" fontId="8" numFmtId="0" xfId="0" applyAlignment="1" applyBorder="1" applyFont="1">
      <alignment horizontal="center" shrinkToFit="0" wrapText="1"/>
    </xf>
    <xf borderId="23" fillId="0" fontId="3" numFmtId="0" xfId="0" applyBorder="1" applyFont="1"/>
    <xf borderId="24" fillId="0" fontId="10" numFmtId="0" xfId="0" applyAlignment="1" applyBorder="1" applyFont="1">
      <alignment horizontal="center" shrinkToFit="0" vertical="center" wrapText="1"/>
    </xf>
    <xf borderId="25" fillId="0" fontId="3" numFmtId="0" xfId="0" applyBorder="1" applyFont="1"/>
    <xf borderId="26" fillId="0" fontId="3" numFmtId="0" xfId="0" applyBorder="1" applyFont="1"/>
    <xf borderId="27" fillId="4" fontId="9" numFmtId="0" xfId="0" applyAlignment="1" applyBorder="1" applyFill="1" applyFont="1">
      <alignment horizontal="left" shrinkToFit="0" vertical="top" wrapText="1"/>
    </xf>
    <xf borderId="28" fillId="0" fontId="3" numFmtId="0" xfId="0" applyBorder="1" applyFont="1"/>
    <xf borderId="29" fillId="0" fontId="3" numFmtId="0" xfId="0" applyBorder="1" applyFont="1"/>
    <xf borderId="30" fillId="5" fontId="8" numFmtId="0" xfId="0" applyAlignment="1" applyBorder="1" applyFill="1" applyFont="1">
      <alignment horizontal="center" vertical="center"/>
    </xf>
    <xf borderId="31" fillId="0" fontId="3" numFmtId="0" xfId="0" applyBorder="1" applyFont="1"/>
    <xf borderId="32" fillId="0" fontId="3" numFmtId="0" xfId="0" applyBorder="1" applyFont="1"/>
    <xf borderId="33" fillId="0" fontId="11" numFmtId="0" xfId="0" applyAlignment="1" applyBorder="1" applyFont="1">
      <alignment vertical="top"/>
    </xf>
    <xf borderId="10" fillId="0" fontId="8" numFmtId="0" xfId="0" applyAlignment="1" applyBorder="1" applyFont="1">
      <alignment horizontal="center" vertical="center"/>
    </xf>
    <xf borderId="3" fillId="0" fontId="8" numFmtId="0" xfId="0" applyAlignment="1" applyBorder="1" applyFont="1">
      <alignment horizontal="left" vertical="top"/>
    </xf>
    <xf borderId="34" fillId="0" fontId="3" numFmtId="0" xfId="0" applyBorder="1" applyFont="1"/>
    <xf borderId="0" fillId="0" fontId="12" numFmtId="0" xfId="0" applyFont="1"/>
    <xf borderId="33" fillId="0" fontId="8" numFmtId="0" xfId="0" applyAlignment="1" applyBorder="1" applyFont="1">
      <alignment horizontal="left" shrinkToFit="0" vertical="top" wrapText="1"/>
    </xf>
    <xf borderId="3" fillId="0" fontId="11" numFmtId="0" xfId="0" applyAlignment="1" applyBorder="1" applyFont="1">
      <alignment horizontal="left" vertical="top"/>
    </xf>
    <xf borderId="0" fillId="0" fontId="9" numFmtId="0" xfId="0" applyAlignment="1" applyFont="1">
      <alignment vertical="center"/>
    </xf>
    <xf borderId="33" fillId="0" fontId="8" numFmtId="0" xfId="0" applyAlignment="1" applyBorder="1" applyFont="1">
      <alignment horizontal="left" vertical="top"/>
    </xf>
    <xf borderId="10" fillId="0" fontId="7" numFmtId="0" xfId="0" applyAlignment="1" applyBorder="1" applyFont="1">
      <alignment horizontal="left" vertical="center"/>
    </xf>
    <xf borderId="22" fillId="0" fontId="8" numFmtId="0" xfId="0" applyAlignment="1" applyBorder="1" applyFont="1">
      <alignment horizontal="center" shrinkToFit="0" vertical="center" wrapText="1"/>
    </xf>
    <xf borderId="3" fillId="0" fontId="8" numFmtId="0" xfId="0" applyAlignment="1" applyBorder="1" applyFont="1">
      <alignment horizontal="left" shrinkToFit="0" vertical="top" wrapText="1"/>
    </xf>
    <xf borderId="3" fillId="0" fontId="11" numFmtId="0" xfId="0" applyAlignment="1" applyBorder="1" applyFont="1">
      <alignment horizontal="left" shrinkToFit="0" vertical="top" wrapText="1"/>
    </xf>
    <xf borderId="33" fillId="5" fontId="8" numFmtId="0" xfId="0" applyAlignment="1" applyBorder="1" applyFont="1">
      <alignment horizontal="center" vertical="center"/>
    </xf>
    <xf borderId="33" fillId="0" fontId="8" numFmtId="0" xfId="0" applyAlignment="1" applyBorder="1" applyFont="1">
      <alignment horizontal="center" vertical="center"/>
    </xf>
    <xf borderId="0" fillId="0" fontId="8" numFmtId="0" xfId="0" applyAlignment="1" applyFont="1">
      <alignment vertical="center"/>
    </xf>
    <xf borderId="35" fillId="5" fontId="8" numFmtId="0" xfId="0" applyAlignment="1" applyBorder="1" applyFont="1">
      <alignment horizontal="center" vertical="center"/>
    </xf>
    <xf borderId="10" fillId="5" fontId="8" numFmtId="0" xfId="0" applyAlignment="1" applyBorder="1" applyFont="1">
      <alignment horizontal="center" shrinkToFit="0" vertical="center" wrapText="1"/>
    </xf>
    <xf borderId="36" fillId="5" fontId="8" numFmtId="0" xfId="0" applyAlignment="1" applyBorder="1" applyFont="1">
      <alignment horizontal="center" shrinkToFit="0" vertical="center" wrapText="1"/>
    </xf>
    <xf borderId="10" fillId="5" fontId="7" numFmtId="0" xfId="0" applyAlignment="1" applyBorder="1" applyFont="1">
      <alignment horizontal="center" shrinkToFit="0" vertical="center" wrapText="1"/>
    </xf>
    <xf borderId="10" fillId="0" fontId="13" numFmtId="0" xfId="0" applyAlignment="1" applyBorder="1" applyFont="1">
      <alignment shrinkToFit="0" vertical="center" wrapText="1"/>
    </xf>
    <xf borderId="10" fillId="6" fontId="14" numFmtId="0" xfId="0" applyAlignment="1" applyBorder="1" applyFill="1" applyFont="1">
      <alignment horizontal="left" shrinkToFit="0" vertical="center" wrapText="1"/>
    </xf>
    <xf borderId="10" fillId="6" fontId="14" numFmtId="0" xfId="0" applyAlignment="1" applyBorder="1" applyFont="1">
      <alignment horizontal="center" shrinkToFit="0" vertical="center" wrapText="1"/>
    </xf>
    <xf borderId="10" fillId="0" fontId="15" numFmtId="0" xfId="0" applyAlignment="1" applyBorder="1" applyFont="1">
      <alignment readingOrder="0" shrinkToFit="0" vertical="center" wrapText="1"/>
    </xf>
    <xf borderId="9" fillId="0" fontId="14" numFmtId="9" xfId="0" applyAlignment="1" applyBorder="1" applyFont="1" applyNumberFormat="1">
      <alignment horizontal="center" shrinkToFit="0" vertical="center" wrapText="1"/>
    </xf>
    <xf borderId="10" fillId="0" fontId="9" numFmtId="0" xfId="0" applyAlignment="1" applyBorder="1" applyFont="1">
      <alignment shrinkToFit="0" vertical="center" wrapText="1"/>
    </xf>
    <xf borderId="10" fillId="0" fontId="14" numFmtId="0" xfId="0" applyAlignment="1" applyBorder="1" applyFont="1">
      <alignment horizontal="left" shrinkToFit="0" vertical="center" wrapText="1"/>
    </xf>
    <xf borderId="10" fillId="0" fontId="13" numFmtId="0" xfId="0" applyAlignment="1" applyBorder="1" applyFont="1">
      <alignment shrinkToFit="0" wrapText="1"/>
    </xf>
    <xf borderId="10" fillId="0" fontId="14" numFmtId="9" xfId="0" applyAlignment="1" applyBorder="1" applyFont="1" applyNumberFormat="1">
      <alignment horizontal="center" shrinkToFit="0" vertical="center" wrapText="1"/>
    </xf>
    <xf borderId="10" fillId="0" fontId="9" numFmtId="0" xfId="0" applyAlignment="1" applyBorder="1" applyFont="1">
      <alignment horizontal="left" shrinkToFit="0" vertical="center" wrapText="1"/>
    </xf>
    <xf borderId="10" fillId="0" fontId="16" numFmtId="0" xfId="0" applyAlignment="1" applyBorder="1" applyFont="1">
      <alignment shrinkToFit="0" vertical="center" wrapText="1"/>
    </xf>
    <xf borderId="10" fillId="0" fontId="17" numFmtId="0" xfId="0" applyAlignment="1" applyBorder="1" applyFont="1">
      <alignment horizontal="left" shrinkToFit="0" vertical="center" wrapText="1"/>
    </xf>
    <xf borderId="10" fillId="0" fontId="18" numFmtId="0" xfId="0" applyAlignment="1" applyBorder="1" applyFont="1">
      <alignment shrinkToFit="0" vertical="center" wrapText="1"/>
    </xf>
    <xf borderId="10" fillId="7" fontId="17" numFmtId="0" xfId="0" applyAlignment="1" applyBorder="1" applyFill="1" applyFont="1">
      <alignment horizontal="left" shrinkToFit="0" vertical="center" wrapText="1"/>
    </xf>
    <xf borderId="0" fillId="0" fontId="14" numFmtId="0" xfId="0" applyAlignment="1" applyFont="1">
      <alignment shrinkToFit="0" vertical="center" wrapText="1"/>
    </xf>
    <xf borderId="2" fillId="0" fontId="14" numFmtId="0" xfId="0" applyAlignment="1" applyBorder="1" applyFont="1">
      <alignment horizontal="left" shrinkToFit="0" vertical="center" wrapText="1"/>
    </xf>
    <xf borderId="10" fillId="0" fontId="9" numFmtId="0" xfId="0" applyAlignment="1" applyBorder="1" applyFont="1">
      <alignment horizontal="left" shrinkToFit="0" wrapText="1"/>
    </xf>
    <xf borderId="10" fillId="0" fontId="13" numFmtId="0" xfId="0" applyAlignment="1" applyBorder="1" applyFont="1">
      <alignment readingOrder="0" shrinkToFit="0" vertical="center" wrapText="1"/>
    </xf>
    <xf borderId="0" fillId="0" fontId="19" numFmtId="0" xfId="0" applyAlignment="1" applyFont="1">
      <alignment horizontal="center" vertical="center"/>
    </xf>
    <xf borderId="0" fillId="0" fontId="20" numFmtId="0" xfId="0" applyAlignment="1" applyFont="1">
      <alignment vertical="center"/>
    </xf>
    <xf borderId="10" fillId="0" fontId="13" numFmtId="0" xfId="0" applyAlignment="1" applyBorder="1" applyFont="1">
      <alignment horizontal="left" shrinkToFit="0" vertical="center" wrapText="1"/>
    </xf>
    <xf borderId="10" fillId="0" fontId="21" numFmtId="0" xfId="0" applyAlignment="1" applyBorder="1" applyFont="1">
      <alignment shrinkToFit="0" vertical="top" wrapText="1"/>
    </xf>
    <xf borderId="0" fillId="0" fontId="20" numFmtId="0" xfId="0" applyAlignment="1" applyFont="1">
      <alignment horizontal="center" vertical="center"/>
    </xf>
    <xf borderId="3" fillId="5" fontId="8" numFmtId="0" xfId="0" applyAlignment="1" applyBorder="1" applyFont="1">
      <alignment horizontal="center" vertical="center"/>
    </xf>
    <xf borderId="37" fillId="0" fontId="3" numFmtId="0" xfId="0" applyBorder="1" applyFont="1"/>
    <xf borderId="10" fillId="5" fontId="8" numFmtId="0" xfId="0" applyAlignment="1" applyBorder="1" applyFont="1">
      <alignment horizontal="center" vertical="center"/>
    </xf>
    <xf borderId="10" fillId="0" fontId="8" numFmtId="0" xfId="0" applyAlignment="1" applyBorder="1" applyFont="1">
      <alignment horizontal="center" shrinkToFit="0" vertical="center" wrapText="1"/>
    </xf>
    <xf borderId="10" fillId="5" fontId="8" numFmtId="0" xfId="0" applyAlignment="1" applyBorder="1" applyFont="1">
      <alignment horizontal="left" shrinkToFit="0" vertical="center" wrapText="1"/>
    </xf>
    <xf borderId="10" fillId="0" fontId="9" numFmtId="0" xfId="0" applyAlignment="1" applyBorder="1" applyFont="1">
      <alignment horizontal="center" shrinkToFit="0" vertical="center" wrapText="1"/>
    </xf>
    <xf borderId="10" fillId="0" fontId="21" numFmtId="0" xfId="0" applyAlignment="1" applyBorder="1" applyFont="1">
      <alignment horizontal="center" shrinkToFit="0" vertical="center" wrapText="1"/>
    </xf>
    <xf borderId="10" fillId="0" fontId="13" numFmtId="0" xfId="0" applyAlignment="1" applyBorder="1" applyFont="1">
      <alignment horizontal="left" shrinkToFit="0" wrapText="1"/>
    </xf>
    <xf borderId="10" fillId="7" fontId="14" numFmtId="0" xfId="0" applyAlignment="1" applyBorder="1" applyFont="1">
      <alignment horizontal="left" shrinkToFit="0" vertical="center" wrapText="1"/>
    </xf>
    <xf borderId="10" fillId="0" fontId="13" numFmtId="0" xfId="0" applyAlignment="1" applyBorder="1" applyFont="1">
      <alignment shrinkToFit="0" vertical="top" wrapText="1"/>
    </xf>
    <xf borderId="10" fillId="0" fontId="13" numFmtId="0" xfId="0" applyAlignment="1" applyBorder="1" applyFont="1">
      <alignment horizontal="center" shrinkToFit="0" vertical="center" wrapText="1"/>
    </xf>
    <xf borderId="10" fillId="0" fontId="13" numFmtId="9" xfId="0" applyAlignment="1" applyBorder="1" applyFont="1" applyNumberFormat="1">
      <alignment horizontal="center" shrinkToFit="0" vertical="center" wrapText="1"/>
    </xf>
    <xf borderId="10" fillId="6" fontId="14" numFmtId="0" xfId="0" applyAlignment="1" applyBorder="1" applyFont="1">
      <alignment shrinkToFit="0" vertical="center" wrapText="1"/>
    </xf>
    <xf borderId="3" fillId="5" fontId="10" numFmtId="0" xfId="0" applyAlignment="1" applyBorder="1" applyFont="1">
      <alignment horizontal="center" shrinkToFit="0" vertical="center" wrapText="1"/>
    </xf>
    <xf borderId="10" fillId="0" fontId="14" numFmtId="0" xfId="0" applyAlignment="1" applyBorder="1" applyFont="1">
      <alignment horizontal="center" shrinkToFit="0" vertical="center" wrapText="1"/>
    </xf>
    <xf borderId="3" fillId="5" fontId="10" numFmtId="0" xfId="0" applyAlignment="1" applyBorder="1" applyFont="1">
      <alignment horizontal="center" vertical="center"/>
    </xf>
    <xf borderId="10" fillId="5" fontId="11" numFmtId="0" xfId="0" applyAlignment="1" applyBorder="1" applyFont="1">
      <alignment horizontal="center" vertical="center"/>
    </xf>
    <xf borderId="10" fillId="0" fontId="17" numFmtId="0" xfId="0" applyAlignment="1" applyBorder="1" applyFont="1">
      <alignment shrinkToFit="0" vertical="center" wrapText="1"/>
    </xf>
    <xf borderId="0" fillId="0" fontId="22" numFmtId="0" xfId="0" applyAlignment="1" applyFont="1">
      <alignment horizontal="center" shrinkToFit="0" vertical="center" wrapText="1"/>
    </xf>
    <xf borderId="3" fillId="5" fontId="23" numFmtId="0" xfId="0" applyAlignment="1" applyBorder="1" applyFont="1">
      <alignment horizontal="center" vertical="center"/>
    </xf>
    <xf borderId="10" fillId="7" fontId="14" numFmtId="0" xfId="0" applyAlignment="1" applyBorder="1" applyFont="1">
      <alignment horizontal="center" shrinkToFit="0" vertical="center" wrapText="1"/>
    </xf>
    <xf borderId="10" fillId="0" fontId="24" numFmtId="0" xfId="0" applyAlignment="1" applyBorder="1" applyFont="1">
      <alignment readingOrder="0" shrinkToFit="0" vertical="center" wrapText="1"/>
    </xf>
    <xf borderId="33" fillId="0" fontId="9" numFmtId="0" xfId="0" applyAlignment="1" applyBorder="1" applyFont="1">
      <alignment horizontal="left" shrinkToFit="0" vertical="top" wrapText="1"/>
    </xf>
    <xf borderId="3" fillId="0" fontId="8" numFmtId="0" xfId="0" applyAlignment="1" applyBorder="1" applyFont="1">
      <alignment horizontal="center" vertical="center"/>
    </xf>
    <xf borderId="33" fillId="0" fontId="9" numFmtId="0" xfId="0" applyAlignment="1" applyBorder="1" applyFont="1">
      <alignment horizontal="center" vertical="center"/>
    </xf>
    <xf borderId="3" fillId="0" fontId="9" numFmtId="0" xfId="0" applyAlignment="1" applyBorder="1" applyFont="1">
      <alignment horizontal="center" vertical="center"/>
    </xf>
    <xf borderId="38" fillId="0" fontId="9" numFmtId="0" xfId="0" applyAlignment="1" applyBorder="1" applyFont="1">
      <alignment horizontal="center" vertical="center"/>
    </xf>
    <xf borderId="39" fillId="0" fontId="3" numFmtId="0" xfId="0" applyBorder="1" applyFont="1"/>
    <xf borderId="40" fillId="0" fontId="3" numFmtId="0" xfId="0" applyBorder="1" applyFont="1"/>
    <xf borderId="0" fillId="0" fontId="25" numFmtId="0" xfId="0" applyAlignment="1" applyFont="1">
      <alignment horizontal="center" shrinkToFit="0" wrapText="1"/>
    </xf>
    <xf borderId="0" fillId="0" fontId="26" numFmtId="0" xfId="0" applyAlignment="1" applyFont="1">
      <alignment horizontal="center" shrinkToFit="0" wrapText="1"/>
    </xf>
    <xf borderId="0" fillId="0" fontId="9" numFmtId="0" xfId="0" applyAlignment="1" applyFont="1">
      <alignment horizontal="left" vertical="center"/>
    </xf>
    <xf borderId="0" fillId="0" fontId="9" numFmtId="0" xfId="0" applyAlignment="1" applyFont="1">
      <alignment horizontal="center" vertical="center"/>
    </xf>
    <xf borderId="0" fillId="0" fontId="13" numFmtId="0" xfId="0" applyAlignment="1" applyFont="1">
      <alignment vertical="center"/>
    </xf>
    <xf borderId="0" fillId="0" fontId="14" numFmtId="0" xfId="0" applyAlignment="1" applyFont="1">
      <alignment horizontal="center" vertical="center"/>
    </xf>
    <xf borderId="0" fillId="0" fontId="22" numFmtId="0" xfId="0" applyAlignment="1" applyFont="1">
      <alignment horizontal="center"/>
    </xf>
    <xf borderId="41" fillId="4" fontId="11" numFmtId="0" xfId="0" applyAlignment="1" applyBorder="1" applyFont="1">
      <alignment horizontal="left" shrinkToFit="0" vertical="top" wrapText="1"/>
    </xf>
    <xf borderId="42" fillId="0" fontId="3" numFmtId="0" xfId="0" applyBorder="1" applyFont="1"/>
    <xf borderId="43" fillId="0" fontId="3" numFmtId="0" xfId="0" applyBorder="1" applyFont="1"/>
    <xf borderId="0" fillId="0" fontId="17" numFmtId="0" xfId="0" applyFont="1"/>
    <xf borderId="30" fillId="5" fontId="11" numFmtId="0" xfId="0" applyAlignment="1" applyBorder="1" applyFont="1">
      <alignment horizontal="center" vertical="center"/>
    </xf>
    <xf borderId="35" fillId="7" fontId="11" numFmtId="0" xfId="0" applyAlignment="1" applyBorder="1" applyFont="1">
      <alignment shrinkToFit="0" vertical="top" wrapText="1"/>
    </xf>
    <xf borderId="10" fillId="0" fontId="11" numFmtId="0" xfId="0" applyAlignment="1" applyBorder="1" applyFont="1">
      <alignment horizontal="left" vertical="top"/>
    </xf>
    <xf borderId="33" fillId="0" fontId="11" numFmtId="0" xfId="0" applyAlignment="1" applyBorder="1" applyFont="1">
      <alignment horizontal="left" shrinkToFit="0" vertical="top" wrapText="1"/>
    </xf>
    <xf borderId="0" fillId="0" fontId="17" numFmtId="0" xfId="0" applyAlignment="1" applyFont="1">
      <alignment vertical="center"/>
    </xf>
    <xf borderId="33" fillId="0" fontId="11" numFmtId="0" xfId="0" applyAlignment="1" applyBorder="1" applyFont="1">
      <alignment horizontal="left" vertical="top"/>
    </xf>
    <xf borderId="22" fillId="0" fontId="11" numFmtId="0" xfId="0" applyAlignment="1" applyBorder="1" applyFont="1">
      <alignment horizontal="left" shrinkToFit="0" vertical="top" wrapText="1"/>
    </xf>
    <xf borderId="33" fillId="7" fontId="11" numFmtId="0" xfId="0" applyAlignment="1" applyBorder="1" applyFont="1">
      <alignment horizontal="left" vertical="top"/>
    </xf>
    <xf borderId="33" fillId="5" fontId="11" numFmtId="0" xfId="0" applyAlignment="1" applyBorder="1" applyFont="1">
      <alignment horizontal="center" vertical="top"/>
    </xf>
    <xf borderId="33" fillId="5" fontId="11" numFmtId="0" xfId="0" applyAlignment="1" applyBorder="1" applyFont="1">
      <alignment horizontal="center" vertical="center"/>
    </xf>
    <xf borderId="10" fillId="5" fontId="11" numFmtId="0" xfId="0" applyAlignment="1" applyBorder="1" applyFont="1">
      <alignment horizontal="center" shrinkToFit="0" vertical="center" wrapText="1"/>
    </xf>
    <xf borderId="22" fillId="5" fontId="11" numFmtId="0" xfId="0" applyAlignment="1" applyBorder="1" applyFont="1">
      <alignment horizontal="center" shrinkToFit="0" vertical="center" wrapText="1"/>
    </xf>
    <xf borderId="33" fillId="0" fontId="17" numFmtId="0" xfId="0" applyAlignment="1" applyBorder="1" applyFont="1">
      <alignment horizontal="left" shrinkToFit="0" vertical="center" wrapText="1"/>
    </xf>
    <xf borderId="3" fillId="0" fontId="17" numFmtId="0" xfId="0" applyAlignment="1" applyBorder="1" applyFont="1">
      <alignment horizontal="center" vertical="center"/>
    </xf>
    <xf borderId="22" fillId="0" fontId="17" numFmtId="0" xfId="0" applyAlignment="1" applyBorder="1" applyFont="1">
      <alignment vertical="center"/>
    </xf>
    <xf borderId="10" fillId="7" fontId="17" numFmtId="0" xfId="0" applyAlignment="1" applyBorder="1" applyFont="1">
      <alignment horizontal="center" vertical="center"/>
    </xf>
    <xf borderId="10" fillId="4" fontId="17" numFmtId="9" xfId="0" applyAlignment="1" applyBorder="1" applyFont="1" applyNumberFormat="1">
      <alignment horizontal="center" vertical="center"/>
    </xf>
    <xf borderId="22" fillId="0" fontId="17" numFmtId="0" xfId="0" applyAlignment="1" applyBorder="1" applyFont="1">
      <alignment shrinkToFit="0" vertical="center" wrapText="1"/>
    </xf>
    <xf borderId="33" fillId="7" fontId="17" numFmtId="0" xfId="0" applyAlignment="1" applyBorder="1" applyFont="1">
      <alignment horizontal="left" shrinkToFit="0" vertical="center" wrapText="1"/>
    </xf>
    <xf borderId="33" fillId="5" fontId="11" numFmtId="0" xfId="0" applyAlignment="1" applyBorder="1" applyFont="1">
      <alignment horizontal="center" shrinkToFit="0" vertical="center" wrapText="1"/>
    </xf>
    <xf borderId="10" fillId="0" fontId="17" numFmtId="0" xfId="0" applyAlignment="1" applyBorder="1" applyFont="1">
      <alignment horizontal="center" shrinkToFit="0" vertical="center" wrapText="1"/>
    </xf>
    <xf borderId="10" fillId="4" fontId="17" numFmtId="9" xfId="0" applyAlignment="1" applyBorder="1" applyFont="1" applyNumberFormat="1">
      <alignment horizontal="center" shrinkToFit="0" vertical="center" wrapText="1"/>
    </xf>
    <xf borderId="10" fillId="0" fontId="17" numFmtId="0" xfId="0" applyAlignment="1" applyBorder="1" applyFont="1">
      <alignment horizontal="center" vertical="center"/>
    </xf>
    <xf borderId="10" fillId="7" fontId="17" numFmtId="0" xfId="0" applyAlignment="1" applyBorder="1" applyFont="1">
      <alignment horizontal="center" shrinkToFit="0" vertical="center" wrapText="1"/>
    </xf>
    <xf borderId="35" fillId="5" fontId="11" numFmtId="0" xfId="0" applyAlignment="1" applyBorder="1" applyFont="1">
      <alignment horizontal="center" shrinkToFit="0" vertical="center" wrapText="1"/>
    </xf>
    <xf borderId="35" fillId="0" fontId="17" numFmtId="0" xfId="0" applyAlignment="1" applyBorder="1" applyFont="1">
      <alignment shrinkToFit="0" vertical="center" wrapText="1"/>
    </xf>
    <xf borderId="35" fillId="0" fontId="17" numFmtId="0" xfId="0" applyAlignment="1" applyBorder="1" applyFont="1">
      <alignment horizontal="left" vertical="center"/>
    </xf>
    <xf borderId="10" fillId="6" fontId="17" numFmtId="0" xfId="0" applyAlignment="1" applyBorder="1" applyFont="1">
      <alignment horizontal="center" vertical="center"/>
    </xf>
    <xf borderId="35" fillId="0" fontId="17" numFmtId="0" xfId="0" applyAlignment="1" applyBorder="1" applyFont="1">
      <alignment horizontal="left" shrinkToFit="0" vertical="center" wrapText="1"/>
    </xf>
    <xf borderId="35" fillId="0" fontId="17" numFmtId="0" xfId="0" applyAlignment="1" applyBorder="1" applyFont="1">
      <alignment vertical="center"/>
    </xf>
    <xf borderId="44" fillId="6" fontId="17" numFmtId="0" xfId="0" applyAlignment="1" applyBorder="1" applyFont="1">
      <alignment horizontal="left" shrinkToFit="0" vertical="center" wrapText="1"/>
    </xf>
    <xf borderId="45" fillId="0" fontId="3" numFmtId="0" xfId="0" applyBorder="1" applyFont="1"/>
    <xf borderId="46" fillId="0" fontId="17" numFmtId="0" xfId="0" applyAlignment="1" applyBorder="1" applyFont="1">
      <alignment horizontal="left" shrinkToFit="0" vertical="center" wrapText="1"/>
    </xf>
    <xf borderId="10" fillId="6" fontId="17" numFmtId="0" xfId="0" applyAlignment="1" applyBorder="1" applyFont="1">
      <alignment horizontal="center" shrinkToFit="0" vertical="center" wrapText="1"/>
    </xf>
    <xf borderId="47" fillId="6" fontId="17" numFmtId="0" xfId="0" applyAlignment="1" applyBorder="1" applyFont="1">
      <alignment horizontal="center" vertical="center"/>
    </xf>
    <xf borderId="22" fillId="0" fontId="17" numFmtId="0" xfId="0" applyAlignment="1" applyBorder="1" applyFont="1">
      <alignment horizontal="center" shrinkToFit="0" vertical="center" wrapText="1"/>
    </xf>
    <xf borderId="48" fillId="0" fontId="3" numFmtId="0" xfId="0" applyBorder="1" applyFont="1"/>
    <xf borderId="49" fillId="6" fontId="17" numFmtId="0" xfId="0" applyAlignment="1" applyBorder="1" applyFont="1">
      <alignment horizontal="center" shrinkToFit="0" vertical="center" wrapText="1"/>
    </xf>
    <xf borderId="50" fillId="6" fontId="17" numFmtId="0" xfId="0" applyAlignment="1" applyBorder="1" applyFont="1">
      <alignment horizontal="center" vertical="center"/>
    </xf>
    <xf borderId="46" fillId="4" fontId="17" numFmtId="0" xfId="0" applyAlignment="1" applyBorder="1" applyFont="1">
      <alignment horizontal="center" shrinkToFit="0" vertical="center" wrapText="1"/>
    </xf>
    <xf borderId="10" fillId="4" fontId="17" numFmtId="0" xfId="0" applyAlignment="1" applyBorder="1" applyFont="1">
      <alignment shrinkToFit="0" vertical="center" wrapText="1"/>
    </xf>
    <xf borderId="10" fillId="4" fontId="17" numFmtId="0" xfId="0" applyAlignment="1" applyBorder="1" applyFont="1">
      <alignment horizontal="center" shrinkToFit="0" vertical="center" wrapText="1"/>
    </xf>
    <xf borderId="10" fillId="4" fontId="17" numFmtId="10" xfId="0" applyAlignment="1" applyBorder="1" applyFont="1" applyNumberFormat="1">
      <alignment horizontal="center" shrinkToFit="0" vertical="center" wrapText="1"/>
    </xf>
    <xf borderId="51" fillId="4" fontId="17" numFmtId="0" xfId="0" applyAlignment="1" applyBorder="1" applyFont="1">
      <alignment horizontal="center" shrinkToFit="0" vertical="center" wrapText="1"/>
    </xf>
    <xf borderId="52" fillId="0" fontId="3" numFmtId="0" xfId="0" applyBorder="1" applyFont="1"/>
    <xf borderId="49" fillId="4" fontId="17" numFmtId="0" xfId="0" applyAlignment="1" applyBorder="1" applyFont="1">
      <alignment horizontal="center" shrinkToFit="0" vertical="center" wrapText="1"/>
    </xf>
    <xf borderId="53" fillId="0" fontId="3" numFmtId="0" xfId="0" applyBorder="1" applyFont="1"/>
    <xf borderId="33" fillId="4" fontId="11" numFmtId="0" xfId="0" applyAlignment="1" applyBorder="1" applyFont="1">
      <alignment horizontal="center" shrinkToFit="0" vertical="center" wrapText="1"/>
    </xf>
    <xf borderId="10" fillId="4" fontId="11" numFmtId="0" xfId="0" applyAlignment="1" applyBorder="1" applyFont="1">
      <alignment horizontal="center" shrinkToFit="0" vertical="center" wrapText="1"/>
    </xf>
    <xf borderId="10" fillId="4" fontId="11" numFmtId="9" xfId="0" applyAlignment="1" applyBorder="1" applyFont="1" applyNumberFormat="1">
      <alignment horizontal="center" shrinkToFit="0" vertical="center" wrapText="1"/>
    </xf>
    <xf borderId="54" fillId="0" fontId="3" numFmtId="0" xfId="0" applyBorder="1" applyFont="1"/>
    <xf borderId="33" fillId="0" fontId="17" numFmtId="0" xfId="0" applyAlignment="1" applyBorder="1" applyFont="1">
      <alignment shrinkToFit="0" vertical="center" wrapText="1"/>
    </xf>
    <xf borderId="3" fillId="6" fontId="17" numFmtId="0" xfId="0" applyAlignment="1" applyBorder="1" applyFont="1">
      <alignment horizontal="left" shrinkToFit="0" vertical="center" wrapText="1"/>
    </xf>
    <xf borderId="46" fillId="7" fontId="17" numFmtId="0" xfId="0" applyAlignment="1" applyBorder="1" applyFont="1">
      <alignment horizontal="center" shrinkToFit="0" vertical="center" wrapText="1"/>
    </xf>
    <xf borderId="51" fillId="0" fontId="17" numFmtId="0" xfId="0" applyAlignment="1" applyBorder="1" applyFont="1">
      <alignment horizontal="center" shrinkToFit="0" vertical="center" wrapText="1"/>
    </xf>
    <xf borderId="0" fillId="0" fontId="17" numFmtId="0" xfId="0" applyAlignment="1" applyFont="1">
      <alignment shrinkToFit="0" vertical="center" wrapText="1"/>
    </xf>
    <xf borderId="10" fillId="7" fontId="11" numFmtId="0" xfId="0" applyAlignment="1" applyBorder="1" applyFont="1">
      <alignment horizontal="center" shrinkToFit="0" vertical="center" wrapText="1"/>
    </xf>
    <xf borderId="38" fillId="0" fontId="17" numFmtId="0" xfId="0" applyAlignment="1" applyBorder="1" applyFont="1">
      <alignment horizontal="center" shrinkToFit="0" vertical="center" wrapText="1"/>
    </xf>
    <xf borderId="55" fillId="0" fontId="3" numFmtId="0" xfId="0" applyBorder="1" applyFont="1"/>
    <xf borderId="56" fillId="0" fontId="3" numFmtId="0" xfId="0" applyBorder="1" applyFont="1"/>
    <xf borderId="49" fillId="5" fontId="11" numFmtId="0" xfId="0" applyAlignment="1" applyBorder="1" applyFont="1">
      <alignment horizontal="center" shrinkToFit="0" vertical="center" wrapText="1"/>
    </xf>
    <xf borderId="57" fillId="5" fontId="11" numFmtId="0" xfId="0" applyAlignment="1" applyBorder="1" applyFont="1">
      <alignment horizontal="center" shrinkToFit="0" vertical="center" wrapText="1"/>
    </xf>
    <xf borderId="22" fillId="0" fontId="17" numFmtId="0" xfId="0" applyAlignment="1" applyBorder="1" applyFont="1">
      <alignment horizontal="left" shrinkToFit="0" vertical="center" wrapText="1"/>
    </xf>
    <xf borderId="46" fillId="0" fontId="17" numFmtId="0" xfId="0" applyAlignment="1" applyBorder="1" applyFont="1">
      <alignment horizontal="center" shrinkToFit="0" vertical="center" wrapText="1"/>
    </xf>
    <xf borderId="3" fillId="0" fontId="17" numFmtId="0" xfId="0" applyAlignment="1" applyBorder="1" applyFont="1">
      <alignment horizontal="left" shrinkToFit="0" vertical="center" wrapText="1"/>
    </xf>
    <xf borderId="22" fillId="6" fontId="17" numFmtId="0" xfId="0" applyAlignment="1" applyBorder="1" applyFont="1">
      <alignment shrinkToFit="0" vertical="center" wrapText="1"/>
    </xf>
    <xf borderId="22" fillId="6" fontId="17" numFmtId="0" xfId="0" applyAlignment="1" applyBorder="1" applyFont="1">
      <alignment vertical="center"/>
    </xf>
    <xf borderId="35" fillId="4" fontId="11" numFmtId="0" xfId="0" applyAlignment="1" applyBorder="1" applyFont="1">
      <alignment shrinkToFit="0" vertical="center" wrapText="1"/>
    </xf>
    <xf borderId="22" fillId="4" fontId="11" numFmtId="0" xfId="0" applyAlignment="1" applyBorder="1" applyFont="1">
      <alignment shrinkToFit="0" vertical="center" wrapText="1"/>
    </xf>
    <xf borderId="58" fillId="0" fontId="3" numFmtId="0" xfId="0" applyBorder="1" applyFont="1"/>
    <xf borderId="33" fillId="5" fontId="17" numFmtId="0" xfId="0" applyAlignment="1" applyBorder="1" applyFont="1">
      <alignment horizontal="center" vertical="center"/>
    </xf>
    <xf borderId="33" fillId="0" fontId="17" numFmtId="0" xfId="0" applyAlignment="1" applyBorder="1" applyFont="1">
      <alignment horizontal="left" shrinkToFit="0" vertical="top" wrapText="1"/>
    </xf>
    <xf borderId="33" fillId="0" fontId="17" numFmtId="0" xfId="0" applyAlignment="1" applyBorder="1" applyFont="1">
      <alignment horizontal="center" vertical="center"/>
    </xf>
    <xf borderId="3" fillId="5" fontId="11" numFmtId="0" xfId="0" applyAlignment="1" applyBorder="1" applyFont="1">
      <alignment horizontal="center" vertical="center"/>
    </xf>
    <xf borderId="38" fillId="4" fontId="7" numFmtId="0" xfId="0" applyAlignment="1" applyBorder="1" applyFont="1">
      <alignment horizontal="left" shrinkToFit="0" vertical="center" wrapText="1"/>
    </xf>
    <xf borderId="59" fillId="0" fontId="3" numFmtId="0" xfId="0" applyBorder="1" applyFont="1"/>
    <xf borderId="16" fillId="7" fontId="17" numFmtId="0" xfId="0" applyBorder="1" applyFont="1"/>
    <xf borderId="0" fillId="0" fontId="11" numFmtId="0" xfId="0" applyAlignment="1" applyFont="1">
      <alignment vertical="top"/>
    </xf>
    <xf borderId="16" fillId="7" fontId="11" numFmtId="0" xfId="0" applyAlignment="1" applyBorder="1" applyFont="1">
      <alignment vertical="top"/>
    </xf>
    <xf borderId="16" fillId="7" fontId="17" numFmtId="0" xfId="0" applyAlignment="1" applyBorder="1" applyFont="1">
      <alignment vertical="center"/>
    </xf>
    <xf borderId="0" fillId="0" fontId="22" numFmtId="0" xfId="0" applyFont="1"/>
    <xf borderId="0" fillId="0" fontId="27" numFmtId="0" xfId="0" applyFont="1"/>
    <xf borderId="0" fillId="0" fontId="27" numFmtId="0" xfId="0" applyAlignment="1" applyFont="1">
      <alignment horizontal="center" vertical="center"/>
    </xf>
    <xf borderId="60" fillId="5" fontId="28" numFmtId="0" xfId="0" applyAlignment="1" applyBorder="1" applyFont="1">
      <alignment horizontal="center" shrinkToFit="0" vertical="center" wrapText="1"/>
    </xf>
    <xf borderId="61" fillId="0" fontId="3" numFmtId="0" xfId="0" applyBorder="1" applyFont="1"/>
    <xf borderId="62" fillId="0" fontId="3" numFmtId="0" xfId="0" applyBorder="1" applyFont="1"/>
    <xf borderId="3" fillId="4" fontId="28" numFmtId="0" xfId="0" applyAlignment="1" applyBorder="1" applyFont="1">
      <alignment horizontal="left" vertical="center"/>
    </xf>
    <xf borderId="3" fillId="0" fontId="27" numFmtId="0" xfId="0" applyAlignment="1" applyBorder="1" applyFont="1">
      <alignment horizontal="center" vertical="center"/>
    </xf>
    <xf borderId="10" fillId="4" fontId="28" numFmtId="0" xfId="0" applyAlignment="1" applyBorder="1" applyFont="1">
      <alignment vertical="center"/>
    </xf>
    <xf borderId="10" fillId="0" fontId="27" numFmtId="0" xfId="0" applyAlignment="1" applyBorder="1" applyFont="1">
      <alignment vertical="center"/>
    </xf>
    <xf borderId="5" fillId="0" fontId="27" numFmtId="0" xfId="0" applyAlignment="1" applyBorder="1" applyFont="1">
      <alignment vertical="center"/>
    </xf>
    <xf borderId="10" fillId="4" fontId="28" numFmtId="0" xfId="0" applyAlignment="1" applyBorder="1" applyFont="1">
      <alignment horizontal="center" shrinkToFit="0" vertical="center" wrapText="1"/>
    </xf>
    <xf borderId="10" fillId="0" fontId="27" numFmtId="0" xfId="0" applyAlignment="1" applyBorder="1" applyFont="1">
      <alignment shrinkToFit="0" vertical="center" wrapText="1"/>
    </xf>
    <xf borderId="30" fillId="5" fontId="21" numFmtId="0" xfId="0" applyAlignment="1" applyBorder="1" applyFont="1">
      <alignment horizontal="center" vertical="center"/>
    </xf>
    <xf borderId="63" fillId="0" fontId="3" numFmtId="0" xfId="0" applyBorder="1" applyFont="1"/>
    <xf borderId="10" fillId="5" fontId="28" numFmtId="0" xfId="0" applyAlignment="1" applyBorder="1" applyFont="1">
      <alignment horizontal="center" vertical="center"/>
    </xf>
    <xf borderId="10" fillId="5" fontId="28" numFmtId="0" xfId="0" applyAlignment="1" applyBorder="1" applyFont="1">
      <alignment horizontal="center" shrinkToFit="0" vertical="center" wrapText="1"/>
    </xf>
    <xf borderId="10" fillId="0" fontId="27" numFmtId="0" xfId="0" applyAlignment="1" applyBorder="1" applyFont="1">
      <alignment horizontal="center" vertical="center"/>
    </xf>
    <xf borderId="10" fillId="0" fontId="27" numFmtId="0" xfId="0" applyAlignment="1" applyBorder="1" applyFont="1">
      <alignment shrinkToFit="0" wrapText="1"/>
    </xf>
    <xf borderId="10" fillId="0" fontId="27" numFmtId="0" xfId="0" applyAlignment="1" applyBorder="1" applyFont="1">
      <alignment horizontal="center" shrinkToFit="0" vertical="center" wrapText="1"/>
    </xf>
    <xf borderId="10" fillId="0" fontId="27" numFmtId="0" xfId="0" applyAlignment="1" applyBorder="1" applyFont="1">
      <alignment horizontal="center"/>
    </xf>
    <xf borderId="0" fillId="0" fontId="28" numFmtId="0" xfId="0" applyAlignment="1" applyFont="1">
      <alignment vertical="center"/>
    </xf>
    <xf borderId="10" fillId="5" fontId="27" numFmtId="0" xfId="0" applyAlignment="1" applyBorder="1" applyFont="1">
      <alignment horizontal="center"/>
    </xf>
    <xf borderId="10" fillId="0" fontId="9" numFmtId="0" xfId="0" applyAlignment="1" applyBorder="1" applyFont="1">
      <alignment horizontal="left" vertical="center"/>
    </xf>
    <xf borderId="6" fillId="0" fontId="9" numFmtId="0" xfId="0" applyAlignment="1" applyBorder="1" applyFont="1">
      <alignment horizontal="left" shrinkToFit="0" vertical="top" wrapText="1"/>
    </xf>
    <xf borderId="14" fillId="0" fontId="3" numFmtId="0" xfId="0" applyBorder="1" applyFont="1"/>
    <xf borderId="0" fillId="0" fontId="27" numFmtId="0" xfId="0" applyAlignment="1" applyFont="1">
      <alignment horizontal="left" vertical="top"/>
    </xf>
    <xf borderId="11" fillId="0" fontId="27" numFmtId="0" xfId="0" applyAlignment="1" applyBorder="1" applyFont="1">
      <alignment vertical="top"/>
    </xf>
    <xf borderId="3" fillId="0" fontId="27" numFmtId="0" xfId="0" applyAlignment="1" applyBorder="1" applyFont="1">
      <alignment vertical="top"/>
    </xf>
    <xf borderId="4" fillId="0" fontId="27" numFmtId="0" xfId="0" applyAlignment="1" applyBorder="1" applyFont="1">
      <alignment vertical="top"/>
    </xf>
    <xf borderId="5" fillId="0" fontId="27" numFmtId="0" xfId="0" applyAlignment="1" applyBorder="1" applyFont="1">
      <alignment vertical="top"/>
    </xf>
    <xf borderId="1" fillId="0" fontId="27" numFmtId="0" xfId="0" applyBorder="1" applyFont="1"/>
    <xf borderId="1" fillId="0" fontId="27" numFmtId="0" xfId="0" applyAlignment="1" applyBorder="1" applyFont="1">
      <alignment horizontal="center" vertical="center"/>
    </xf>
    <xf borderId="0" fillId="0" fontId="28" numFmtId="0" xfId="0" applyFont="1"/>
    <xf borderId="0" fillId="0" fontId="28" numFmtId="0" xfId="0" applyAlignment="1" applyFont="1">
      <alignment horizontal="lef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customschemas.google.com/relationships/workbookmetadata" Target="metadata"/><Relationship Id="rId10" Type="http://schemas.openxmlformats.org/officeDocument/2006/relationships/externalLink" Target="externalLinks/externalLink1.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4.jp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1.jpg"/><Relationship Id="rId3" Type="http://schemas.openxmlformats.org/officeDocument/2006/relationships/image" Target="../media/image7.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0</xdr:colOff>
      <xdr:row>0</xdr:row>
      <xdr:rowOff>0</xdr:rowOff>
    </xdr:from>
    <xdr:ext cx="1123950" cy="6477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647700"/>
    <xdr:pic>
      <xdr:nvPicPr>
        <xdr:cNvPr descr="LOGO-ICBF" id="0" name="image1.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76200</xdr:rowOff>
    </xdr:from>
    <xdr:ext cx="1181100" cy="685800"/>
    <xdr:pic>
      <xdr:nvPicPr>
        <xdr:cNvPr id="0" name="image6.png"/>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2038350</xdr:colOff>
      <xdr:row>0</xdr:row>
      <xdr:rowOff>0</xdr:rowOff>
    </xdr:from>
    <xdr:ext cx="628650" cy="781050"/>
    <xdr:pic>
      <xdr:nvPicPr>
        <xdr:cNvPr descr="LOGO-ICBF" id="0" name="image1.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95250</xdr:colOff>
      <xdr:row>0</xdr:row>
      <xdr:rowOff>66675</xdr:rowOff>
    </xdr:from>
    <xdr:ext cx="895350" cy="1000125"/>
    <xdr:pic>
      <xdr:nvPicPr>
        <xdr:cNvPr id="0" name="image3.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4</xdr:col>
      <xdr:colOff>962025</xdr:colOff>
      <xdr:row>0</xdr:row>
      <xdr:rowOff>0</xdr:rowOff>
    </xdr:from>
    <xdr:ext cx="0" cy="323850"/>
    <xdr:pic>
      <xdr:nvPicPr>
        <xdr:cNvPr descr="LOGO-ICBF"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4</xdr:col>
      <xdr:colOff>962025</xdr:colOff>
      <xdr:row>0</xdr:row>
      <xdr:rowOff>0</xdr:rowOff>
    </xdr:from>
    <xdr:ext cx="0" cy="323850"/>
    <xdr:pic>
      <xdr:nvPicPr>
        <xdr:cNvPr descr="LOGO-ICBF"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3</xdr:col>
      <xdr:colOff>1457325</xdr:colOff>
      <xdr:row>87</xdr:row>
      <xdr:rowOff>85725</xdr:rowOff>
    </xdr:from>
    <xdr:ext cx="1323975" cy="514350"/>
    <xdr:pic>
      <xdr:nvPicPr>
        <xdr:cNvPr id="0" name="image4.jp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1</xdr:row>
      <xdr:rowOff>95250</xdr:rowOff>
    </xdr:from>
    <xdr:ext cx="790575" cy="447675"/>
    <xdr:pic>
      <xdr:nvPicPr>
        <xdr:cNvPr id="0" name="image5.pn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0</xdr:colOff>
      <xdr:row>0</xdr:row>
      <xdr:rowOff>0</xdr:rowOff>
    </xdr:from>
    <xdr:ext cx="0" cy="790575"/>
    <xdr:pic>
      <xdr:nvPicPr>
        <xdr:cNvPr descr="LOGO-ICBF" id="0" name="image1.jpg"/>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descr="LOGO-ICBF" id="0" name="image7.jpg"/>
        <xdr:cNvPicPr preferRelativeResize="0"/>
      </xdr:nvPicPr>
      <xdr:blipFill>
        <a:blip cstate="print" r:embed="rId3"/>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mcar/Documents/MILE/Laboral/Talentos%20del%20pac&#237;fico/2025/Modalidad%20Familiar%20-%20cari&#241;o%20itinerante/INFORMES/ENERO-FEBRERO/INFORME%20T&#201;CNICO%20ENE-FEB%20PESTA&#209;A%202.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QUIPO ADMON"/>
      <sheetName val="ESTANDAR TECNICO"/>
      <sheetName val="ESTANDAR ADMINISTRATIVO"/>
      <sheetName val="1. OBLIGACIONES CONTRACTUALES"/>
      <sheetName val="2. GENERAL DE ACCIONES"/>
      <sheetName val="INFORME DE SUPERVISION MENSUAL"/>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1" Type="http://schemas.openxmlformats.org/officeDocument/2006/relationships/hyperlink" Target="https://drive.google.com/file/d/1QIUwOqkib_oF7TUee6IZ4bUnPn4_-lrc/view?usp=share_link" TargetMode="External"/><Relationship Id="rId10" Type="http://schemas.openxmlformats.org/officeDocument/2006/relationships/hyperlink" Target="https://drive.google.com/file/d/1QIUwOqkib_oF7TUee6IZ4bUnPn4_-lrc/view?usp=share_link" TargetMode="External"/><Relationship Id="rId13" Type="http://schemas.openxmlformats.org/officeDocument/2006/relationships/hyperlink" Target="https://drive.google.com/file/d/1QIUwOqkib_oF7TUee6IZ4bUnPn4_-lrc/view?usp=share_link" TargetMode="External"/><Relationship Id="rId12" Type="http://schemas.openxmlformats.org/officeDocument/2006/relationships/hyperlink" Target="https://drive.google.com/file/d/1QIUwOqkib_oF7TUee6IZ4bUnPn4_-lrc/view?usp=share_link" TargetMode="External"/><Relationship Id="rId1" Type="http://schemas.openxmlformats.org/officeDocument/2006/relationships/hyperlink" Target="https://drive.google.com/file/d/1QIUwOqkib_oF7TUee6IZ4bUnPn4_-lrc/view?usp=share_link" TargetMode="External"/><Relationship Id="rId2" Type="http://schemas.openxmlformats.org/officeDocument/2006/relationships/hyperlink" Target="https://drive.google.com/drive/u/2/folders/13Fm1w0OIsUwRpeJn8dDKhCczVC3Xf47f)" TargetMode="External"/><Relationship Id="rId3" Type="http://schemas.openxmlformats.org/officeDocument/2006/relationships/hyperlink" Target="https://drive.google.com/drive/u/2/folders/1i2MQv2M15rOrUXG8DFeXilfpKDZVcAUB" TargetMode="External"/><Relationship Id="rId4" Type="http://schemas.openxmlformats.org/officeDocument/2006/relationships/hyperlink" Target="https://drive.google.com/drive/folders/1YrIsugXlKPfl8Fc29F6rNhArrIY9Zxz4?usp=share_link" TargetMode="External"/><Relationship Id="rId9" Type="http://schemas.openxmlformats.org/officeDocument/2006/relationships/hyperlink" Target="https://drive.google.com/file/d/1QIUwOqkib_oF7TUee6IZ4bUnPn4_-lrc/view?usp=share_link" TargetMode="External"/><Relationship Id="rId15" Type="http://schemas.openxmlformats.org/officeDocument/2006/relationships/hyperlink" Target="https://drive.google.com/drive/folders/1PGapG0XhKZGqKb0KvHgpPj_jm5kolsuz?usp=sharing" TargetMode="External"/><Relationship Id="rId14" Type="http://schemas.openxmlformats.org/officeDocument/2006/relationships/hyperlink" Target="https://drive.google.com/drive/folders/1F6ccW6ri0tE3rW-i-Pq7lKyFMyStcZ2o" TargetMode="External"/><Relationship Id="rId16" Type="http://schemas.openxmlformats.org/officeDocument/2006/relationships/drawing" Target="../drawings/drawing3.xml"/><Relationship Id="rId5" Type="http://schemas.openxmlformats.org/officeDocument/2006/relationships/hyperlink" Target="https://drive.google.com/drive/folders/1MkLYCqxT4kUMxl2ztWEZj8oUiUaROWUz?usp=share_link" TargetMode="External"/><Relationship Id="rId6" Type="http://schemas.openxmlformats.org/officeDocument/2006/relationships/hyperlink" Target="https://drive.google.com/drive/folders/1zZrhicUymh0Z8QVI_1b40Yx5tt6pSJWT" TargetMode="External"/><Relationship Id="rId7" Type="http://schemas.openxmlformats.org/officeDocument/2006/relationships/hyperlink" Target="https://drive.google.com/file/d/1QIUwOqkib_oF7TUee6IZ4bUnPn4_-lrc/view?usp=share_link" TargetMode="External"/><Relationship Id="rId8" Type="http://schemas.openxmlformats.org/officeDocument/2006/relationships/hyperlink" Target="https://drive.google.com/file/d/1QIUwOqkib_oF7TUee6IZ4bUnPn4_-lrc/view?usp=share_link" TargetMode="Externa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86"/>
    <col customWidth="1" min="2" max="2" width="34.43"/>
    <col customWidth="1" min="3" max="3" width="24.0"/>
    <col customWidth="1" min="4" max="4" width="11.43"/>
    <col customWidth="1" min="5" max="5" width="13.86"/>
    <col customWidth="1" min="6" max="26" width="10.86"/>
  </cols>
  <sheetData>
    <row r="1" ht="12.75" customHeight="1">
      <c r="A1" s="1"/>
      <c r="B1" s="2" t="s">
        <v>0</v>
      </c>
      <c r="J1" s="1"/>
      <c r="K1" s="1"/>
      <c r="L1" s="1"/>
      <c r="M1" s="1"/>
      <c r="N1" s="1"/>
      <c r="O1" s="1"/>
      <c r="P1" s="1"/>
      <c r="Q1" s="1"/>
      <c r="R1" s="1"/>
      <c r="S1" s="1"/>
      <c r="T1" s="1"/>
      <c r="U1" s="1"/>
      <c r="V1" s="1"/>
      <c r="W1" s="1"/>
      <c r="X1" s="1"/>
      <c r="Y1" s="1"/>
      <c r="Z1" s="1"/>
    </row>
    <row r="2" ht="12.75" customHeight="1">
      <c r="A2" s="1"/>
      <c r="J2" s="1"/>
      <c r="K2" s="1"/>
      <c r="L2" s="1"/>
      <c r="M2" s="1"/>
      <c r="N2" s="1"/>
      <c r="O2" s="1"/>
      <c r="P2" s="1"/>
      <c r="Q2" s="1"/>
      <c r="R2" s="1"/>
      <c r="S2" s="1"/>
      <c r="T2" s="1"/>
      <c r="U2" s="1"/>
      <c r="V2" s="1"/>
      <c r="W2" s="1"/>
      <c r="X2" s="1"/>
      <c r="Y2" s="1"/>
      <c r="Z2" s="1"/>
    </row>
    <row r="3" ht="12.75" customHeight="1">
      <c r="A3" s="1"/>
      <c r="J3" s="1"/>
      <c r="K3" s="1"/>
      <c r="L3" s="1"/>
      <c r="M3" s="1"/>
      <c r="N3" s="1"/>
      <c r="O3" s="1"/>
      <c r="P3" s="1"/>
      <c r="Q3" s="1"/>
      <c r="R3" s="1"/>
      <c r="S3" s="1"/>
      <c r="T3" s="1"/>
      <c r="U3" s="1"/>
      <c r="V3" s="1"/>
      <c r="W3" s="1"/>
      <c r="X3" s="1"/>
      <c r="Y3" s="1"/>
      <c r="Z3" s="1"/>
    </row>
    <row r="4" ht="12.75" customHeight="1">
      <c r="A4" s="1"/>
      <c r="B4" s="3"/>
      <c r="C4" s="3"/>
      <c r="D4" s="3"/>
      <c r="E4" s="3"/>
      <c r="F4" s="3"/>
      <c r="G4" s="3"/>
      <c r="H4" s="3"/>
      <c r="I4" s="3"/>
      <c r="J4" s="1"/>
      <c r="K4" s="1"/>
      <c r="L4" s="1"/>
      <c r="M4" s="1"/>
      <c r="N4" s="1"/>
      <c r="O4" s="1"/>
      <c r="P4" s="1"/>
      <c r="Q4" s="1"/>
      <c r="R4" s="1"/>
      <c r="S4" s="1"/>
      <c r="T4" s="1"/>
      <c r="U4" s="1"/>
      <c r="V4" s="1"/>
      <c r="W4" s="1"/>
      <c r="X4" s="1"/>
      <c r="Y4" s="1"/>
      <c r="Z4" s="1"/>
    </row>
    <row r="5">
      <c r="A5" s="1"/>
      <c r="B5" s="4" t="s">
        <v>1</v>
      </c>
      <c r="C5" s="5" t="s">
        <v>2</v>
      </c>
      <c r="D5" s="6" t="s">
        <v>3</v>
      </c>
      <c r="E5" s="7"/>
      <c r="F5" s="8"/>
      <c r="G5" s="9" t="s">
        <v>4</v>
      </c>
      <c r="H5" s="10"/>
      <c r="I5" s="11"/>
      <c r="J5" s="1"/>
      <c r="K5" s="1"/>
      <c r="L5" s="1"/>
      <c r="M5" s="1"/>
      <c r="N5" s="1"/>
      <c r="O5" s="1"/>
      <c r="P5" s="1"/>
      <c r="Q5" s="1"/>
      <c r="R5" s="1"/>
      <c r="S5" s="1"/>
      <c r="T5" s="1"/>
      <c r="U5" s="1"/>
      <c r="V5" s="1"/>
      <c r="W5" s="1"/>
      <c r="X5" s="1"/>
      <c r="Y5" s="1"/>
      <c r="Z5" s="1"/>
    </row>
    <row r="6" ht="12.75" customHeight="1">
      <c r="A6" s="1"/>
      <c r="B6" s="12"/>
      <c r="C6" s="12"/>
      <c r="D6" s="13" t="s">
        <v>5</v>
      </c>
      <c r="E6" s="13" t="s">
        <v>6</v>
      </c>
      <c r="F6" s="13" t="s">
        <v>7</v>
      </c>
      <c r="G6" s="14"/>
      <c r="H6" s="3"/>
      <c r="I6" s="15"/>
      <c r="J6" s="1"/>
      <c r="K6" s="1"/>
      <c r="L6" s="1"/>
      <c r="M6" s="1"/>
      <c r="N6" s="1"/>
      <c r="O6" s="1"/>
      <c r="P6" s="1"/>
      <c r="Q6" s="1"/>
      <c r="R6" s="1"/>
      <c r="S6" s="1"/>
      <c r="T6" s="1"/>
      <c r="U6" s="1"/>
      <c r="V6" s="1"/>
      <c r="W6" s="1"/>
      <c r="X6" s="1"/>
      <c r="Y6" s="1"/>
      <c r="Z6" s="1"/>
    </row>
    <row r="7" ht="194.25" customHeight="1">
      <c r="A7" s="1">
        <v>1.0</v>
      </c>
      <c r="B7" s="16" t="s">
        <v>8</v>
      </c>
      <c r="C7" s="16" t="s">
        <v>9</v>
      </c>
      <c r="D7" s="17" t="s">
        <v>10</v>
      </c>
      <c r="E7" s="17" t="s">
        <v>11</v>
      </c>
      <c r="F7" s="17" t="s">
        <v>12</v>
      </c>
      <c r="G7" s="18"/>
      <c r="H7" s="7"/>
      <c r="I7" s="8"/>
      <c r="J7" s="1"/>
      <c r="K7" s="1"/>
      <c r="L7" s="1"/>
      <c r="M7" s="1"/>
      <c r="N7" s="1"/>
      <c r="O7" s="1"/>
      <c r="P7" s="1"/>
      <c r="Q7" s="1"/>
      <c r="R7" s="1"/>
      <c r="S7" s="1"/>
      <c r="T7" s="1"/>
      <c r="U7" s="1"/>
      <c r="V7" s="1"/>
      <c r="W7" s="1"/>
      <c r="X7" s="1"/>
      <c r="Y7" s="1"/>
      <c r="Z7" s="1"/>
    </row>
    <row r="8" ht="196.5" customHeight="1">
      <c r="A8" s="1">
        <v>2.0</v>
      </c>
      <c r="B8" s="16" t="s">
        <v>13</v>
      </c>
      <c r="C8" s="16" t="s">
        <v>14</v>
      </c>
      <c r="D8" s="17" t="s">
        <v>15</v>
      </c>
      <c r="E8" s="17" t="s">
        <v>16</v>
      </c>
      <c r="F8" s="17" t="s">
        <v>17</v>
      </c>
      <c r="G8" s="18"/>
      <c r="H8" s="7"/>
      <c r="I8" s="8"/>
      <c r="J8" s="1"/>
      <c r="K8" s="1"/>
      <c r="L8" s="1"/>
      <c r="M8" s="1"/>
      <c r="N8" s="1"/>
      <c r="O8" s="1"/>
      <c r="P8" s="1"/>
      <c r="Q8" s="1"/>
      <c r="R8" s="1"/>
      <c r="S8" s="1"/>
      <c r="T8" s="1"/>
      <c r="U8" s="1"/>
      <c r="V8" s="1"/>
      <c r="W8" s="1"/>
      <c r="X8" s="1"/>
      <c r="Y8" s="1"/>
      <c r="Z8" s="1"/>
    </row>
    <row r="9" ht="194.25" customHeight="1">
      <c r="A9" s="1">
        <v>3.0</v>
      </c>
      <c r="B9" s="16" t="s">
        <v>18</v>
      </c>
      <c r="C9" s="16" t="s">
        <v>19</v>
      </c>
      <c r="D9" s="17" t="s">
        <v>20</v>
      </c>
      <c r="E9" s="17" t="s">
        <v>21</v>
      </c>
      <c r="F9" s="17" t="s">
        <v>22</v>
      </c>
      <c r="G9" s="18"/>
      <c r="H9" s="7"/>
      <c r="I9" s="8"/>
      <c r="J9" s="1"/>
      <c r="K9" s="1"/>
      <c r="L9" s="1"/>
      <c r="M9" s="1"/>
      <c r="N9" s="1"/>
      <c r="O9" s="1"/>
      <c r="P9" s="1"/>
      <c r="Q9" s="1"/>
      <c r="R9" s="1"/>
      <c r="S9" s="1"/>
      <c r="T9" s="1"/>
      <c r="U9" s="1"/>
      <c r="V9" s="1"/>
      <c r="W9" s="1"/>
      <c r="X9" s="1"/>
      <c r="Y9" s="1"/>
      <c r="Z9" s="1"/>
    </row>
    <row r="10" ht="214.5" customHeight="1">
      <c r="A10" s="1">
        <v>4.0</v>
      </c>
      <c r="B10" s="16" t="s">
        <v>23</v>
      </c>
      <c r="C10" s="16" t="s">
        <v>24</v>
      </c>
      <c r="D10" s="19" t="s">
        <v>25</v>
      </c>
      <c r="E10" s="19" t="s">
        <v>26</v>
      </c>
      <c r="F10" s="19" t="s">
        <v>27</v>
      </c>
      <c r="G10" s="18"/>
      <c r="H10" s="7"/>
      <c r="I10" s="8"/>
      <c r="J10" s="1"/>
      <c r="K10" s="1"/>
      <c r="L10" s="1"/>
      <c r="M10" s="1"/>
      <c r="N10" s="1"/>
      <c r="O10" s="1"/>
      <c r="P10" s="1"/>
      <c r="Q10" s="1"/>
      <c r="R10" s="1"/>
      <c r="S10" s="1"/>
      <c r="T10" s="1"/>
      <c r="U10" s="1"/>
      <c r="V10" s="1"/>
      <c r="W10" s="1"/>
      <c r="X10" s="1"/>
      <c r="Y10" s="1"/>
      <c r="Z10" s="1"/>
    </row>
    <row r="11" ht="217.5" customHeight="1">
      <c r="A11" s="1">
        <v>5.0</v>
      </c>
      <c r="B11" s="16" t="s">
        <v>28</v>
      </c>
      <c r="C11" s="16" t="s">
        <v>29</v>
      </c>
      <c r="D11" s="19" t="s">
        <v>30</v>
      </c>
      <c r="E11" s="19" t="s">
        <v>31</v>
      </c>
      <c r="F11" s="19" t="s">
        <v>32</v>
      </c>
      <c r="G11" s="18"/>
      <c r="H11" s="7"/>
      <c r="I11" s="8"/>
      <c r="J11" s="1"/>
      <c r="K11" s="1"/>
      <c r="L11" s="1"/>
      <c r="M11" s="1"/>
      <c r="N11" s="1"/>
      <c r="O11" s="1"/>
      <c r="P11" s="1"/>
      <c r="Q11" s="1"/>
      <c r="R11" s="1"/>
      <c r="S11" s="1"/>
      <c r="T11" s="1"/>
      <c r="U11" s="1"/>
      <c r="V11" s="1"/>
      <c r="W11" s="1"/>
      <c r="X11" s="1"/>
      <c r="Y11" s="1"/>
      <c r="Z11" s="1"/>
    </row>
    <row r="12" ht="310.5" customHeight="1">
      <c r="A12" s="1">
        <v>6.0</v>
      </c>
      <c r="B12" s="16" t="s">
        <v>33</v>
      </c>
      <c r="C12" s="16" t="s">
        <v>34</v>
      </c>
      <c r="D12" s="17" t="s">
        <v>35</v>
      </c>
      <c r="E12" s="17" t="s">
        <v>36</v>
      </c>
      <c r="F12" s="17" t="s">
        <v>37</v>
      </c>
      <c r="G12" s="18"/>
      <c r="H12" s="7"/>
      <c r="I12" s="8"/>
      <c r="J12" s="1"/>
      <c r="K12" s="1"/>
      <c r="L12" s="1"/>
      <c r="M12" s="1"/>
      <c r="N12" s="1"/>
      <c r="O12" s="1"/>
      <c r="P12" s="1"/>
      <c r="Q12" s="1"/>
      <c r="R12" s="1"/>
      <c r="S12" s="1"/>
      <c r="T12" s="1"/>
      <c r="U12" s="1"/>
      <c r="V12" s="1"/>
      <c r="W12" s="1"/>
      <c r="X12" s="1"/>
      <c r="Y12" s="1"/>
      <c r="Z12" s="1"/>
    </row>
    <row r="13" ht="138.0" customHeight="1">
      <c r="A13" s="1">
        <v>7.0</v>
      </c>
      <c r="B13" s="16" t="s">
        <v>38</v>
      </c>
      <c r="C13" s="16" t="s">
        <v>39</v>
      </c>
      <c r="D13" s="17" t="s">
        <v>40</v>
      </c>
      <c r="E13" s="17" t="s">
        <v>41</v>
      </c>
      <c r="F13" s="17" t="s">
        <v>42</v>
      </c>
      <c r="G13" s="20"/>
      <c r="H13" s="7"/>
      <c r="I13" s="8"/>
      <c r="J13" s="1"/>
      <c r="K13" s="1"/>
      <c r="L13" s="1"/>
      <c r="M13" s="1"/>
      <c r="N13" s="1"/>
      <c r="O13" s="1"/>
      <c r="P13" s="1"/>
      <c r="Q13" s="1"/>
      <c r="R13" s="1"/>
      <c r="S13" s="1"/>
      <c r="T13" s="1"/>
      <c r="U13" s="1"/>
      <c r="V13" s="1"/>
      <c r="W13" s="1"/>
      <c r="X13" s="1"/>
      <c r="Y13" s="1"/>
      <c r="Z13" s="1"/>
    </row>
    <row r="14" ht="167.25" customHeight="1">
      <c r="A14" s="1">
        <v>8.0</v>
      </c>
      <c r="B14" s="16" t="s">
        <v>43</v>
      </c>
      <c r="C14" s="16" t="s">
        <v>44</v>
      </c>
      <c r="D14" s="21" t="s">
        <v>45</v>
      </c>
      <c r="E14" s="21" t="s">
        <v>46</v>
      </c>
      <c r="F14" s="22" t="s">
        <v>47</v>
      </c>
      <c r="G14" s="18"/>
      <c r="H14" s="7"/>
      <c r="I14" s="8"/>
      <c r="J14" s="1"/>
      <c r="K14" s="1"/>
      <c r="L14" s="1"/>
      <c r="M14" s="1"/>
      <c r="N14" s="1"/>
      <c r="O14" s="1"/>
      <c r="P14" s="1"/>
      <c r="Q14" s="1"/>
      <c r="R14" s="1"/>
      <c r="S14" s="1"/>
      <c r="T14" s="1"/>
      <c r="U14" s="1"/>
      <c r="V14" s="1"/>
      <c r="W14" s="1"/>
      <c r="X14" s="1"/>
      <c r="Y14" s="1"/>
      <c r="Z14" s="1"/>
    </row>
    <row r="15" ht="156.75" customHeight="1">
      <c r="A15" s="1">
        <v>9.0</v>
      </c>
      <c r="B15" s="16" t="s">
        <v>48</v>
      </c>
      <c r="C15" s="16" t="s">
        <v>49</v>
      </c>
      <c r="D15" s="21" t="s">
        <v>50</v>
      </c>
      <c r="E15" s="21" t="s">
        <v>51</v>
      </c>
      <c r="F15" s="22" t="s">
        <v>52</v>
      </c>
      <c r="G15" s="18"/>
      <c r="H15" s="7"/>
      <c r="I15" s="8"/>
      <c r="J15" s="1"/>
      <c r="K15" s="1"/>
      <c r="L15" s="1"/>
      <c r="M15" s="1"/>
      <c r="N15" s="1"/>
      <c r="O15" s="1"/>
      <c r="P15" s="1"/>
      <c r="Q15" s="1"/>
      <c r="R15" s="1"/>
      <c r="S15" s="1"/>
      <c r="T15" s="1"/>
      <c r="U15" s="1"/>
      <c r="V15" s="1"/>
      <c r="W15" s="1"/>
      <c r="X15" s="1"/>
      <c r="Y15" s="1"/>
      <c r="Z15" s="1"/>
    </row>
    <row r="16" ht="123.75" customHeight="1">
      <c r="A16" s="1">
        <v>10.0</v>
      </c>
      <c r="B16" s="16" t="s">
        <v>53</v>
      </c>
      <c r="C16" s="16" t="s">
        <v>54</v>
      </c>
      <c r="D16" s="21" t="s">
        <v>55</v>
      </c>
      <c r="E16" s="21" t="s">
        <v>56</v>
      </c>
      <c r="F16" s="22" t="s">
        <v>57</v>
      </c>
      <c r="G16" s="18"/>
      <c r="H16" s="7"/>
      <c r="I16" s="8"/>
      <c r="J16" s="1"/>
      <c r="K16" s="1"/>
      <c r="L16" s="1"/>
      <c r="M16" s="1"/>
      <c r="N16" s="1"/>
      <c r="O16" s="1"/>
      <c r="P16" s="1"/>
      <c r="Q16" s="1"/>
      <c r="R16" s="1"/>
      <c r="S16" s="1"/>
      <c r="T16" s="1"/>
      <c r="U16" s="1"/>
      <c r="V16" s="1"/>
      <c r="W16" s="1"/>
      <c r="X16" s="1"/>
      <c r="Y16" s="1"/>
      <c r="Z16" s="1"/>
    </row>
    <row r="17" ht="195.0" customHeight="1">
      <c r="A17" s="1">
        <v>11.0</v>
      </c>
      <c r="B17" s="23" t="s">
        <v>58</v>
      </c>
      <c r="C17" s="23" t="s">
        <v>59</v>
      </c>
      <c r="D17" s="17" t="s">
        <v>60</v>
      </c>
      <c r="E17" s="24" t="s">
        <v>61</v>
      </c>
      <c r="F17" s="25" t="s">
        <v>62</v>
      </c>
      <c r="G17" s="18"/>
      <c r="H17" s="7"/>
      <c r="I17" s="8"/>
      <c r="J17" s="1"/>
      <c r="K17" s="1"/>
      <c r="L17" s="1"/>
      <c r="M17" s="1"/>
      <c r="N17" s="1"/>
      <c r="O17" s="1"/>
      <c r="P17" s="1"/>
      <c r="Q17" s="1"/>
      <c r="R17" s="1"/>
      <c r="S17" s="1"/>
      <c r="T17" s="1"/>
      <c r="U17" s="1"/>
      <c r="V17" s="1"/>
      <c r="W17" s="1"/>
      <c r="X17" s="1"/>
      <c r="Y17" s="1"/>
      <c r="Z17" s="1"/>
    </row>
    <row r="18" ht="166.5" customHeight="1">
      <c r="A18" s="1">
        <v>12.0</v>
      </c>
      <c r="B18" s="23" t="s">
        <v>63</v>
      </c>
      <c r="C18" s="23" t="s">
        <v>64</v>
      </c>
      <c r="D18" s="17" t="s">
        <v>65</v>
      </c>
      <c r="E18" s="17" t="s">
        <v>66</v>
      </c>
      <c r="F18" s="17" t="s">
        <v>67</v>
      </c>
      <c r="G18" s="18"/>
      <c r="H18" s="7"/>
      <c r="I18" s="8"/>
      <c r="J18" s="1"/>
      <c r="K18" s="1"/>
      <c r="L18" s="1"/>
      <c r="M18" s="1"/>
      <c r="N18" s="1"/>
      <c r="O18" s="1"/>
      <c r="P18" s="1"/>
      <c r="Q18" s="1"/>
      <c r="R18" s="1"/>
      <c r="S18" s="1"/>
      <c r="T18" s="1"/>
      <c r="U18" s="1"/>
      <c r="V18" s="1"/>
      <c r="W18" s="1"/>
      <c r="X18" s="1"/>
      <c r="Y18" s="1"/>
      <c r="Z18" s="1"/>
    </row>
    <row r="19" ht="149.25" customHeight="1">
      <c r="A19" s="1">
        <v>13.0</v>
      </c>
      <c r="B19" s="23" t="s">
        <v>68</v>
      </c>
      <c r="C19" s="23" t="s">
        <v>69</v>
      </c>
      <c r="D19" s="21" t="s">
        <v>70</v>
      </c>
      <c r="E19" s="21" t="s">
        <v>71</v>
      </c>
      <c r="F19" s="22" t="s">
        <v>72</v>
      </c>
      <c r="G19" s="18"/>
      <c r="H19" s="7"/>
      <c r="I19" s="8"/>
      <c r="J19" s="1"/>
      <c r="K19" s="1"/>
      <c r="L19" s="1"/>
      <c r="M19" s="1"/>
      <c r="N19" s="1"/>
      <c r="O19" s="1"/>
      <c r="P19" s="1"/>
      <c r="Q19" s="1"/>
      <c r="R19" s="1"/>
      <c r="S19" s="1"/>
      <c r="T19" s="1"/>
      <c r="U19" s="1"/>
      <c r="V19" s="1"/>
      <c r="W19" s="1"/>
      <c r="X19" s="1"/>
      <c r="Y19" s="1"/>
      <c r="Z19" s="1"/>
    </row>
    <row r="20" ht="166.5" customHeight="1">
      <c r="A20" s="1">
        <v>14.0</v>
      </c>
      <c r="B20" s="23" t="s">
        <v>73</v>
      </c>
      <c r="C20" s="26" t="s">
        <v>74</v>
      </c>
      <c r="D20" s="21" t="s">
        <v>75</v>
      </c>
      <c r="E20" s="27" t="s">
        <v>76</v>
      </c>
      <c r="F20" s="22" t="s">
        <v>77</v>
      </c>
      <c r="G20" s="28"/>
      <c r="H20" s="3"/>
      <c r="I20" s="15"/>
      <c r="J20" s="1"/>
      <c r="K20" s="1"/>
      <c r="L20" s="1"/>
      <c r="M20" s="1"/>
      <c r="N20" s="1"/>
      <c r="O20" s="1"/>
      <c r="P20" s="1"/>
      <c r="Q20" s="1"/>
      <c r="R20" s="1"/>
      <c r="S20" s="1"/>
      <c r="T20" s="1"/>
      <c r="U20" s="1"/>
      <c r="V20" s="1"/>
      <c r="W20" s="1"/>
      <c r="X20" s="1"/>
      <c r="Y20" s="1"/>
      <c r="Z20" s="1"/>
    </row>
    <row r="21" ht="217.5" customHeight="1">
      <c r="A21" s="1">
        <v>15.0</v>
      </c>
      <c r="B21" s="23" t="s">
        <v>78</v>
      </c>
      <c r="C21" s="26" t="s">
        <v>79</v>
      </c>
      <c r="D21" s="29" t="s">
        <v>80</v>
      </c>
      <c r="E21" s="29" t="s">
        <v>81</v>
      </c>
      <c r="F21" s="22" t="s">
        <v>82</v>
      </c>
      <c r="G21" s="28"/>
      <c r="H21" s="3"/>
      <c r="I21" s="15"/>
      <c r="J21" s="1"/>
      <c r="K21" s="1"/>
      <c r="L21" s="1"/>
      <c r="M21" s="1"/>
      <c r="N21" s="1"/>
      <c r="O21" s="1"/>
      <c r="P21" s="1"/>
      <c r="Q21" s="1"/>
      <c r="R21" s="1"/>
      <c r="S21" s="1"/>
      <c r="T21" s="1"/>
      <c r="U21" s="1"/>
      <c r="V21" s="1"/>
      <c r="W21" s="1"/>
      <c r="X21" s="1"/>
      <c r="Y21" s="1"/>
      <c r="Z21" s="1"/>
    </row>
    <row r="22" ht="189.75" customHeight="1">
      <c r="A22" s="1">
        <v>16.0</v>
      </c>
      <c r="B22" s="23" t="s">
        <v>83</v>
      </c>
      <c r="C22" s="23" t="s">
        <v>84</v>
      </c>
      <c r="D22" s="21" t="s">
        <v>85</v>
      </c>
      <c r="E22" s="21" t="s">
        <v>86</v>
      </c>
      <c r="F22" s="22" t="s">
        <v>87</v>
      </c>
      <c r="G22" s="18"/>
      <c r="H22" s="7"/>
      <c r="I22" s="8"/>
      <c r="J22" s="1"/>
      <c r="K22" s="1"/>
      <c r="L22" s="1"/>
      <c r="M22" s="1"/>
      <c r="N22" s="1"/>
      <c r="O22" s="1"/>
      <c r="P22" s="1"/>
      <c r="Q22" s="1"/>
      <c r="R22" s="1"/>
      <c r="S22" s="1"/>
      <c r="T22" s="1"/>
      <c r="U22" s="1"/>
      <c r="V22" s="1"/>
      <c r="W22" s="1"/>
      <c r="X22" s="1"/>
      <c r="Y22" s="1"/>
      <c r="Z22" s="1"/>
    </row>
    <row r="23" ht="166.5" customHeight="1">
      <c r="A23" s="1">
        <v>17.0</v>
      </c>
      <c r="B23" s="30" t="s">
        <v>88</v>
      </c>
      <c r="C23" s="26" t="s">
        <v>89</v>
      </c>
      <c r="D23" s="22" t="s">
        <v>90</v>
      </c>
      <c r="E23" s="17" t="s">
        <v>91</v>
      </c>
      <c r="F23" s="22" t="s">
        <v>92</v>
      </c>
      <c r="G23" s="28"/>
      <c r="H23" s="3"/>
      <c r="I23" s="15"/>
      <c r="J23" s="1"/>
      <c r="K23" s="1"/>
      <c r="L23" s="1"/>
      <c r="M23" s="1"/>
      <c r="N23" s="1"/>
      <c r="O23" s="1"/>
      <c r="P23" s="1"/>
      <c r="Q23" s="1"/>
      <c r="R23" s="1"/>
      <c r="S23" s="1"/>
      <c r="T23" s="1"/>
      <c r="U23" s="1"/>
      <c r="V23" s="1"/>
      <c r="W23" s="1"/>
      <c r="X23" s="1"/>
      <c r="Y23" s="1"/>
      <c r="Z23" s="1"/>
    </row>
    <row r="24" ht="166.5" customHeight="1">
      <c r="A24" s="1">
        <v>18.0</v>
      </c>
      <c r="B24" s="30" t="s">
        <v>93</v>
      </c>
      <c r="C24" s="31"/>
      <c r="D24" s="32" t="s">
        <v>94</v>
      </c>
      <c r="E24" s="33" t="s">
        <v>95</v>
      </c>
      <c r="F24" s="34" t="s">
        <v>96</v>
      </c>
      <c r="G24" s="28"/>
      <c r="H24" s="3"/>
      <c r="I24" s="15"/>
      <c r="J24" s="1"/>
      <c r="K24" s="1"/>
      <c r="L24" s="1"/>
      <c r="M24" s="1"/>
      <c r="N24" s="1"/>
      <c r="O24" s="1"/>
      <c r="P24" s="1"/>
      <c r="Q24" s="1"/>
      <c r="R24" s="1"/>
      <c r="S24" s="1"/>
      <c r="T24" s="1"/>
      <c r="U24" s="1"/>
      <c r="V24" s="1"/>
      <c r="W24" s="1"/>
      <c r="X24" s="1"/>
      <c r="Y24" s="1"/>
      <c r="Z24" s="1"/>
    </row>
    <row r="25" ht="166.5" customHeight="1">
      <c r="A25" s="1">
        <v>19.0</v>
      </c>
      <c r="B25" s="35" t="s">
        <v>97</v>
      </c>
      <c r="C25" s="23" t="s">
        <v>98</v>
      </c>
      <c r="D25" s="21" t="s">
        <v>99</v>
      </c>
      <c r="E25" s="17" t="s">
        <v>100</v>
      </c>
      <c r="F25" s="22" t="s">
        <v>101</v>
      </c>
      <c r="G25" s="28"/>
      <c r="H25" s="3"/>
      <c r="I25" s="15"/>
      <c r="J25" s="1"/>
      <c r="K25" s="1"/>
      <c r="L25" s="1"/>
      <c r="M25" s="1"/>
      <c r="N25" s="1"/>
      <c r="O25" s="1"/>
      <c r="P25" s="1"/>
      <c r="Q25" s="1"/>
      <c r="R25" s="1"/>
      <c r="S25" s="1"/>
      <c r="T25" s="1"/>
      <c r="U25" s="1"/>
      <c r="V25" s="1"/>
      <c r="W25" s="1"/>
      <c r="X25" s="1"/>
      <c r="Y25" s="1"/>
      <c r="Z25" s="1"/>
    </row>
    <row r="26" ht="166.5" customHeight="1">
      <c r="A26" s="1">
        <v>20.0</v>
      </c>
      <c r="B26" s="36" t="s">
        <v>102</v>
      </c>
      <c r="C26" s="22" t="s">
        <v>103</v>
      </c>
      <c r="D26" s="21" t="s">
        <v>104</v>
      </c>
      <c r="E26" s="21" t="s">
        <v>105</v>
      </c>
      <c r="F26" s="22" t="s">
        <v>106</v>
      </c>
      <c r="G26" s="28"/>
      <c r="H26" s="3"/>
      <c r="I26" s="15"/>
      <c r="J26" s="1"/>
      <c r="K26" s="1"/>
      <c r="L26" s="1"/>
      <c r="M26" s="1"/>
      <c r="N26" s="1"/>
      <c r="O26" s="1"/>
      <c r="P26" s="1"/>
      <c r="Q26" s="1"/>
      <c r="R26" s="1"/>
      <c r="S26" s="1"/>
      <c r="T26" s="1"/>
      <c r="U26" s="1"/>
      <c r="V26" s="1"/>
      <c r="W26" s="1"/>
      <c r="X26" s="1"/>
      <c r="Y26" s="1"/>
      <c r="Z26" s="1"/>
    </row>
    <row r="27" ht="288.0" customHeight="1">
      <c r="A27" s="1">
        <v>21.0</v>
      </c>
      <c r="B27" s="30" t="s">
        <v>107</v>
      </c>
      <c r="C27" s="26" t="s">
        <v>108</v>
      </c>
      <c r="D27" s="21" t="s">
        <v>109</v>
      </c>
      <c r="E27" s="21" t="s">
        <v>110</v>
      </c>
      <c r="F27" s="22" t="s">
        <v>111</v>
      </c>
      <c r="G27" s="28"/>
      <c r="H27" s="3"/>
      <c r="I27" s="15"/>
      <c r="J27" s="1"/>
      <c r="K27" s="1"/>
      <c r="L27" s="1"/>
      <c r="M27" s="1"/>
      <c r="N27" s="1"/>
      <c r="O27" s="1"/>
      <c r="P27" s="1"/>
      <c r="Q27" s="1"/>
      <c r="R27" s="1"/>
      <c r="S27" s="1"/>
      <c r="T27" s="1"/>
      <c r="U27" s="1"/>
      <c r="V27" s="1"/>
      <c r="W27" s="1"/>
      <c r="X27" s="1"/>
      <c r="Y27" s="1"/>
      <c r="Z27" s="1"/>
    </row>
    <row r="28" ht="249.75" customHeight="1">
      <c r="A28" s="1">
        <v>22.0</v>
      </c>
      <c r="B28" s="23" t="s">
        <v>112</v>
      </c>
      <c r="C28" s="30" t="s">
        <v>113</v>
      </c>
      <c r="D28" s="21" t="s">
        <v>114</v>
      </c>
      <c r="E28" s="21" t="s">
        <v>115</v>
      </c>
      <c r="F28" s="22" t="s">
        <v>116</v>
      </c>
      <c r="G28" s="28"/>
      <c r="H28" s="3"/>
      <c r="I28" s="15"/>
      <c r="J28" s="1"/>
      <c r="K28" s="1"/>
      <c r="L28" s="1"/>
      <c r="M28" s="1"/>
      <c r="N28" s="1"/>
      <c r="O28" s="1"/>
      <c r="P28" s="1"/>
      <c r="Q28" s="1"/>
      <c r="R28" s="1"/>
      <c r="S28" s="1"/>
      <c r="T28" s="1"/>
      <c r="U28" s="1"/>
      <c r="V28" s="1"/>
      <c r="W28" s="1"/>
      <c r="X28" s="1"/>
      <c r="Y28" s="1"/>
      <c r="Z28" s="1"/>
    </row>
    <row r="29" ht="238.5" customHeight="1">
      <c r="A29" s="1">
        <v>23.0</v>
      </c>
      <c r="B29" s="37" t="s">
        <v>117</v>
      </c>
      <c r="C29" s="31" t="s">
        <v>118</v>
      </c>
      <c r="D29" s="38" t="s">
        <v>119</v>
      </c>
      <c r="E29" s="38" t="s">
        <v>120</v>
      </c>
      <c r="F29" s="39" t="s">
        <v>121</v>
      </c>
      <c r="G29" s="40"/>
      <c r="I29" s="41"/>
      <c r="J29" s="1"/>
      <c r="K29" s="1"/>
      <c r="L29" s="1"/>
      <c r="M29" s="1"/>
      <c r="N29" s="1"/>
      <c r="O29" s="1"/>
      <c r="P29" s="1"/>
      <c r="Q29" s="1"/>
      <c r="R29" s="1"/>
      <c r="S29" s="1"/>
      <c r="T29" s="1"/>
      <c r="U29" s="1"/>
      <c r="V29" s="1"/>
      <c r="W29" s="1"/>
      <c r="X29" s="1"/>
      <c r="Y29" s="1"/>
      <c r="Z29" s="1"/>
    </row>
    <row r="30" ht="211.5" customHeight="1">
      <c r="A30" s="1">
        <v>24.0</v>
      </c>
      <c r="B30" s="30" t="s">
        <v>122</v>
      </c>
      <c r="C30" s="23" t="s">
        <v>123</v>
      </c>
      <c r="D30" s="21" t="s">
        <v>124</v>
      </c>
      <c r="E30" s="21" t="s">
        <v>125</v>
      </c>
      <c r="F30" s="42" t="s">
        <v>126</v>
      </c>
      <c r="G30" s="18"/>
      <c r="H30" s="7"/>
      <c r="I30" s="8"/>
      <c r="J30" s="1"/>
      <c r="K30" s="1"/>
      <c r="L30" s="1"/>
      <c r="M30" s="1"/>
      <c r="N30" s="1"/>
      <c r="O30" s="1"/>
      <c r="P30" s="1"/>
      <c r="Q30" s="1"/>
      <c r="R30" s="1"/>
      <c r="S30" s="1"/>
      <c r="T30" s="1"/>
      <c r="U30" s="1"/>
      <c r="V30" s="1"/>
      <c r="W30" s="1"/>
      <c r="X30" s="1"/>
      <c r="Y30" s="1"/>
      <c r="Z30" s="1"/>
    </row>
    <row r="31" ht="12.75" customHeight="1">
      <c r="A31" s="1">
        <v>25.0</v>
      </c>
      <c r="B31" s="43" t="s">
        <v>127</v>
      </c>
      <c r="C31" s="44"/>
      <c r="D31" s="45" t="s">
        <v>128</v>
      </c>
      <c r="E31" s="45" t="s">
        <v>129</v>
      </c>
      <c r="F31" s="45" t="s">
        <v>130</v>
      </c>
      <c r="G31" s="46"/>
      <c r="H31" s="10"/>
      <c r="I31" s="11"/>
      <c r="J31" s="1"/>
      <c r="K31" s="1"/>
      <c r="L31" s="1"/>
      <c r="M31" s="1"/>
      <c r="N31" s="1"/>
      <c r="O31" s="1"/>
      <c r="P31" s="1"/>
      <c r="Q31" s="1"/>
      <c r="R31" s="1"/>
      <c r="S31" s="1"/>
      <c r="T31" s="1"/>
      <c r="U31" s="1"/>
      <c r="V31" s="1"/>
      <c r="W31" s="1"/>
      <c r="X31" s="1"/>
      <c r="Y31" s="1"/>
      <c r="Z31" s="1"/>
    </row>
    <row r="32" ht="122.25" customHeight="1">
      <c r="A32" s="1">
        <v>26.0</v>
      </c>
      <c r="B32" s="23" t="s">
        <v>131</v>
      </c>
      <c r="C32" s="23" t="s">
        <v>132</v>
      </c>
      <c r="D32" s="47" t="s">
        <v>133</v>
      </c>
      <c r="E32" s="47" t="s">
        <v>134</v>
      </c>
      <c r="F32" s="48" t="s">
        <v>135</v>
      </c>
      <c r="G32" s="18"/>
      <c r="H32" s="7"/>
      <c r="I32" s="8"/>
      <c r="J32" s="1"/>
      <c r="K32" s="1"/>
      <c r="L32" s="1"/>
      <c r="M32" s="1"/>
      <c r="N32" s="1"/>
      <c r="O32" s="1"/>
      <c r="P32" s="1"/>
      <c r="Q32" s="1"/>
      <c r="R32" s="1"/>
      <c r="S32" s="1"/>
      <c r="T32" s="1"/>
      <c r="U32" s="1"/>
      <c r="V32" s="1"/>
      <c r="W32" s="1"/>
      <c r="X32" s="1"/>
      <c r="Y32" s="1"/>
      <c r="Z32" s="1"/>
    </row>
    <row r="33" ht="12.75" customHeight="1">
      <c r="A33" s="1">
        <v>27.0</v>
      </c>
      <c r="B33" s="35" t="s">
        <v>136</v>
      </c>
      <c r="C33" s="48" t="s">
        <v>137</v>
      </c>
      <c r="D33" s="21" t="s">
        <v>138</v>
      </c>
      <c r="E33" s="21" t="s">
        <v>139</v>
      </c>
      <c r="F33" s="22" t="s">
        <v>140</v>
      </c>
      <c r="G33" s="18"/>
      <c r="H33" s="7"/>
      <c r="I33" s="8"/>
      <c r="J33" s="1"/>
      <c r="K33" s="1"/>
      <c r="L33" s="1"/>
      <c r="M33" s="1"/>
      <c r="N33" s="1"/>
      <c r="O33" s="1"/>
      <c r="P33" s="1"/>
      <c r="Q33" s="1"/>
      <c r="R33" s="1"/>
      <c r="S33" s="1"/>
      <c r="T33" s="1"/>
      <c r="U33" s="1"/>
      <c r="V33" s="1"/>
      <c r="W33" s="1"/>
      <c r="X33" s="1"/>
      <c r="Y33" s="1"/>
      <c r="Z33" s="1"/>
    </row>
    <row r="34" ht="12.75" customHeight="1">
      <c r="A34" s="1">
        <v>28.0</v>
      </c>
      <c r="B34" s="35" t="s">
        <v>141</v>
      </c>
      <c r="C34" s="49"/>
      <c r="D34" s="21" t="s">
        <v>142</v>
      </c>
      <c r="E34" s="21" t="s">
        <v>143</v>
      </c>
      <c r="F34" s="22" t="s">
        <v>144</v>
      </c>
      <c r="G34" s="18"/>
      <c r="H34" s="7"/>
      <c r="I34" s="8"/>
      <c r="J34" s="1"/>
      <c r="K34" s="1"/>
      <c r="L34" s="1"/>
      <c r="M34" s="1"/>
      <c r="N34" s="1"/>
      <c r="O34" s="1"/>
      <c r="P34" s="1"/>
      <c r="Q34" s="1"/>
      <c r="R34" s="1"/>
      <c r="S34" s="1"/>
      <c r="T34" s="1"/>
      <c r="U34" s="1"/>
      <c r="V34" s="1"/>
      <c r="W34" s="1"/>
      <c r="X34" s="1"/>
      <c r="Y34" s="1"/>
      <c r="Z34" s="1"/>
    </row>
    <row r="35" ht="12.75" customHeight="1">
      <c r="A35" s="1">
        <v>29.0</v>
      </c>
      <c r="B35" s="23" t="s">
        <v>145</v>
      </c>
      <c r="C35" s="48" t="s">
        <v>146</v>
      </c>
      <c r="D35" s="47" t="s">
        <v>147</v>
      </c>
      <c r="E35" s="50" t="s">
        <v>148</v>
      </c>
      <c r="F35" s="48" t="s">
        <v>149</v>
      </c>
      <c r="G35" s="18"/>
      <c r="H35" s="7"/>
      <c r="I35" s="8"/>
      <c r="J35" s="1"/>
      <c r="K35" s="1"/>
      <c r="L35" s="1"/>
      <c r="M35" s="1"/>
      <c r="N35" s="1"/>
      <c r="O35" s="1"/>
      <c r="P35" s="1"/>
      <c r="Q35" s="1"/>
      <c r="R35" s="1"/>
      <c r="S35" s="1"/>
      <c r="T35" s="1"/>
      <c r="U35" s="1"/>
      <c r="V35" s="1"/>
      <c r="W35" s="1"/>
      <c r="X35" s="1"/>
      <c r="Y35" s="1"/>
      <c r="Z35" s="1"/>
    </row>
    <row r="36" ht="12.75" customHeight="1">
      <c r="A36" s="1">
        <v>30.0</v>
      </c>
      <c r="B36" s="23" t="s">
        <v>150</v>
      </c>
      <c r="C36" s="30" t="s">
        <v>151</v>
      </c>
      <c r="D36" s="47" t="s">
        <v>152</v>
      </c>
      <c r="E36" s="50" t="s">
        <v>153</v>
      </c>
      <c r="F36" s="48" t="s">
        <v>154</v>
      </c>
      <c r="G36" s="18"/>
      <c r="H36" s="7"/>
      <c r="I36" s="8"/>
      <c r="J36" s="1"/>
      <c r="K36" s="1"/>
      <c r="L36" s="1"/>
      <c r="M36" s="1"/>
      <c r="N36" s="1"/>
      <c r="O36" s="1"/>
      <c r="P36" s="1"/>
      <c r="Q36" s="1"/>
      <c r="R36" s="1"/>
      <c r="S36" s="1"/>
      <c r="T36" s="1"/>
      <c r="U36" s="1"/>
      <c r="V36" s="1"/>
      <c r="W36" s="1"/>
      <c r="X36" s="1"/>
      <c r="Y36" s="1"/>
      <c r="Z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2.75" customHeight="1">
      <c r="A38" s="1"/>
      <c r="B38" s="51"/>
      <c r="C38" s="1"/>
      <c r="D38" s="51"/>
      <c r="E38" s="51"/>
      <c r="F38" s="51"/>
      <c r="G38" s="1"/>
      <c r="H38" s="1"/>
      <c r="I38" s="1"/>
      <c r="J38" s="1"/>
      <c r="K38" s="1"/>
      <c r="L38" s="1"/>
      <c r="M38" s="1"/>
      <c r="N38" s="1"/>
      <c r="O38" s="1"/>
      <c r="P38" s="1"/>
      <c r="Q38" s="1"/>
      <c r="R38" s="1"/>
      <c r="S38" s="1"/>
      <c r="T38" s="1"/>
      <c r="U38" s="1"/>
      <c r="V38" s="1"/>
      <c r="W38" s="1"/>
      <c r="X38" s="1"/>
      <c r="Y38" s="1"/>
      <c r="Z38" s="1"/>
    </row>
    <row r="39" ht="12.75" customHeight="1">
      <c r="A39" s="1"/>
      <c r="B39" s="52" t="s">
        <v>155</v>
      </c>
      <c r="C39" s="1"/>
      <c r="D39" s="52" t="s">
        <v>156</v>
      </c>
      <c r="E39" s="1"/>
      <c r="F39" s="1"/>
      <c r="G39" s="1"/>
      <c r="H39" s="1"/>
      <c r="I39" s="1"/>
      <c r="J39" s="1"/>
      <c r="K39" s="1"/>
      <c r="L39" s="1"/>
      <c r="M39" s="1"/>
      <c r="N39" s="1"/>
      <c r="O39" s="1"/>
      <c r="P39" s="1"/>
      <c r="Q39" s="1"/>
      <c r="R39" s="1"/>
      <c r="S39" s="1"/>
      <c r="T39" s="1"/>
      <c r="U39" s="1"/>
      <c r="V39" s="1"/>
      <c r="W39" s="1"/>
      <c r="X39" s="1"/>
      <c r="Y39" s="1"/>
      <c r="Z39" s="1"/>
    </row>
    <row r="40" ht="12.75" customHeight="1">
      <c r="A40" s="1"/>
      <c r="B40" s="1"/>
      <c r="C40" s="1"/>
      <c r="D40" s="52" t="s">
        <v>157</v>
      </c>
      <c r="E40" s="51"/>
      <c r="F40" s="51"/>
      <c r="G40" s="1"/>
      <c r="H40" s="1"/>
      <c r="I40" s="1"/>
      <c r="J40" s="1"/>
      <c r="K40" s="1"/>
      <c r="L40" s="1"/>
      <c r="M40" s="1"/>
      <c r="N40" s="1"/>
      <c r="O40" s="1"/>
      <c r="P40" s="1"/>
      <c r="Q40" s="1"/>
      <c r="R40" s="1"/>
      <c r="S40" s="1"/>
      <c r="T40" s="1"/>
      <c r="U40" s="1"/>
      <c r="V40" s="1"/>
      <c r="W40" s="1"/>
      <c r="X40" s="1"/>
      <c r="Y40" s="1"/>
      <c r="Z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2.75" customHeight="1">
      <c r="A42" s="1"/>
      <c r="B42" s="52" t="s">
        <v>158</v>
      </c>
      <c r="C42" s="1"/>
      <c r="D42" s="1"/>
      <c r="E42" s="1"/>
      <c r="F42" s="1"/>
      <c r="G42" s="1"/>
      <c r="H42" s="1"/>
      <c r="I42" s="1"/>
      <c r="J42" s="1"/>
      <c r="K42" s="1"/>
      <c r="L42" s="1"/>
      <c r="M42" s="1"/>
      <c r="N42" s="1"/>
      <c r="O42" s="1"/>
      <c r="P42" s="1"/>
      <c r="Q42" s="1"/>
      <c r="R42" s="1"/>
      <c r="S42" s="1"/>
      <c r="T42" s="1"/>
      <c r="U42" s="1"/>
      <c r="V42" s="1"/>
      <c r="W42" s="1"/>
      <c r="X42" s="1"/>
      <c r="Y42" s="1"/>
      <c r="Z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B1:I4"/>
    <mergeCell ref="B5:B6"/>
    <mergeCell ref="C5:C6"/>
    <mergeCell ref="D5:F5"/>
    <mergeCell ref="G5:I6"/>
    <mergeCell ref="G7:I7"/>
    <mergeCell ref="G8:I8"/>
    <mergeCell ref="G9:I9"/>
    <mergeCell ref="G10:I10"/>
    <mergeCell ref="G11:I11"/>
    <mergeCell ref="G12:I12"/>
    <mergeCell ref="G13:I13"/>
    <mergeCell ref="G14:I14"/>
    <mergeCell ref="G15:I15"/>
    <mergeCell ref="G16:I16"/>
    <mergeCell ref="G17:I17"/>
    <mergeCell ref="G18:I18"/>
    <mergeCell ref="G19:I19"/>
    <mergeCell ref="G20:I20"/>
    <mergeCell ref="G21:I21"/>
    <mergeCell ref="G22:I22"/>
    <mergeCell ref="G30:I30"/>
    <mergeCell ref="G31:I31"/>
    <mergeCell ref="G32:I32"/>
    <mergeCell ref="G33:I33"/>
    <mergeCell ref="G34:I34"/>
    <mergeCell ref="G35:I35"/>
    <mergeCell ref="G36:I36"/>
    <mergeCell ref="G23:I23"/>
    <mergeCell ref="G24:I24"/>
    <mergeCell ref="G25:I25"/>
    <mergeCell ref="G26:I26"/>
    <mergeCell ref="G27:I27"/>
    <mergeCell ref="G28:I28"/>
    <mergeCell ref="G29:I29"/>
  </mergeCells>
  <printOptions horizontalCentered="1"/>
  <pageMargins bottom="0.748031496062992" footer="0.0" header="0.0" left="0.708661417322835" right="0.708661417322835" top="0.748031496062992"/>
  <pageSetup scale="85"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14"/>
    <col customWidth="1" min="2" max="2" width="30.14"/>
    <col customWidth="1" min="3" max="3" width="9.43"/>
    <col customWidth="1" min="4" max="4" width="11.71"/>
    <col customWidth="1" min="5" max="5" width="10.86"/>
    <col customWidth="1" min="6" max="6" width="46.0"/>
    <col customWidth="1" min="7" max="26" width="10.86"/>
  </cols>
  <sheetData>
    <row r="1" ht="12.75" customHeight="1">
      <c r="A1" s="1"/>
      <c r="B1" s="1"/>
      <c r="C1" s="1"/>
      <c r="D1" s="1"/>
      <c r="E1" s="1"/>
      <c r="F1" s="1"/>
      <c r="G1" s="1"/>
      <c r="H1" s="1"/>
      <c r="I1" s="1"/>
      <c r="J1" s="1"/>
      <c r="K1" s="1"/>
      <c r="L1" s="1"/>
      <c r="M1" s="1"/>
      <c r="N1" s="1"/>
      <c r="O1" s="1"/>
      <c r="P1" s="1"/>
      <c r="Q1" s="1"/>
      <c r="R1" s="1"/>
      <c r="S1" s="1"/>
      <c r="T1" s="1"/>
      <c r="U1" s="1"/>
      <c r="V1" s="1"/>
      <c r="W1" s="1"/>
      <c r="X1" s="1"/>
      <c r="Y1" s="1"/>
      <c r="Z1" s="1"/>
    </row>
    <row r="2" ht="48.75" customHeight="1">
      <c r="A2" s="53" t="s">
        <v>159</v>
      </c>
      <c r="B2" s="3"/>
      <c r="C2" s="3"/>
      <c r="D2" s="3"/>
      <c r="E2" s="3"/>
      <c r="F2" s="3"/>
      <c r="G2" s="1"/>
      <c r="H2" s="1"/>
      <c r="I2" s="1"/>
      <c r="J2" s="1"/>
      <c r="K2" s="1"/>
      <c r="L2" s="1"/>
      <c r="M2" s="1"/>
      <c r="N2" s="1"/>
      <c r="O2" s="1"/>
      <c r="P2" s="1"/>
      <c r="Q2" s="1"/>
      <c r="R2" s="1"/>
      <c r="S2" s="1"/>
      <c r="T2" s="1"/>
      <c r="U2" s="1"/>
      <c r="V2" s="1"/>
      <c r="W2" s="1"/>
      <c r="X2" s="1"/>
      <c r="Y2" s="1"/>
      <c r="Z2" s="1"/>
    </row>
    <row r="3" ht="30.0" customHeight="1">
      <c r="A3" s="5" t="s">
        <v>1</v>
      </c>
      <c r="B3" s="5" t="s">
        <v>2</v>
      </c>
      <c r="C3" s="6" t="s">
        <v>3</v>
      </c>
      <c r="D3" s="7"/>
      <c r="E3" s="8"/>
      <c r="F3" s="54" t="s">
        <v>4</v>
      </c>
      <c r="G3" s="1"/>
      <c r="H3" s="1"/>
      <c r="I3" s="1"/>
      <c r="J3" s="1"/>
      <c r="K3" s="1"/>
      <c r="L3" s="1"/>
      <c r="M3" s="1"/>
      <c r="N3" s="1"/>
      <c r="O3" s="1"/>
      <c r="P3" s="1"/>
      <c r="Q3" s="1"/>
      <c r="R3" s="1"/>
      <c r="S3" s="1"/>
      <c r="T3" s="1"/>
      <c r="U3" s="1"/>
      <c r="V3" s="1"/>
      <c r="W3" s="1"/>
      <c r="X3" s="1"/>
      <c r="Y3" s="1"/>
      <c r="Z3" s="1"/>
    </row>
    <row r="4" ht="12.75" customHeight="1">
      <c r="A4" s="12"/>
      <c r="B4" s="12"/>
      <c r="C4" s="13" t="s">
        <v>5</v>
      </c>
      <c r="D4" s="13" t="s">
        <v>6</v>
      </c>
      <c r="E4" s="13" t="s">
        <v>7</v>
      </c>
      <c r="F4" s="12"/>
      <c r="G4" s="1"/>
      <c r="H4" s="1"/>
      <c r="I4" s="1"/>
      <c r="J4" s="1"/>
      <c r="K4" s="1"/>
      <c r="L4" s="1"/>
      <c r="M4" s="1"/>
      <c r="N4" s="1"/>
      <c r="O4" s="1"/>
      <c r="P4" s="1"/>
      <c r="Q4" s="1"/>
      <c r="R4" s="1"/>
      <c r="S4" s="1"/>
      <c r="T4" s="1"/>
      <c r="U4" s="1"/>
      <c r="V4" s="1"/>
      <c r="W4" s="1"/>
      <c r="X4" s="1"/>
      <c r="Y4" s="1"/>
      <c r="Z4" s="1"/>
    </row>
    <row r="5" ht="186.0" customHeight="1">
      <c r="A5" s="17" t="s">
        <v>160</v>
      </c>
      <c r="B5" s="55" t="s">
        <v>161</v>
      </c>
      <c r="C5" s="55" t="s">
        <v>162</v>
      </c>
      <c r="D5" s="55" t="s">
        <v>163</v>
      </c>
      <c r="E5" s="55" t="s">
        <v>164</v>
      </c>
      <c r="F5" s="49"/>
      <c r="G5" s="1"/>
      <c r="H5" s="1"/>
      <c r="I5" s="1"/>
      <c r="J5" s="1"/>
      <c r="K5" s="1"/>
      <c r="L5" s="1"/>
      <c r="M5" s="1"/>
      <c r="N5" s="1"/>
      <c r="O5" s="1"/>
      <c r="P5" s="1"/>
      <c r="Q5" s="1"/>
      <c r="R5" s="1"/>
      <c r="S5" s="1"/>
      <c r="T5" s="1"/>
      <c r="U5" s="1"/>
      <c r="V5" s="1"/>
      <c r="W5" s="1"/>
      <c r="X5" s="1"/>
      <c r="Y5" s="1"/>
      <c r="Z5" s="1"/>
    </row>
    <row r="6" ht="174.0" customHeight="1">
      <c r="A6" s="17" t="s">
        <v>165</v>
      </c>
      <c r="B6" s="29" t="s">
        <v>166</v>
      </c>
      <c r="C6" s="47" t="s">
        <v>167</v>
      </c>
      <c r="D6" s="50" t="s">
        <v>168</v>
      </c>
      <c r="E6" s="48" t="s">
        <v>169</v>
      </c>
      <c r="F6" s="49"/>
      <c r="G6" s="1"/>
      <c r="H6" s="1"/>
      <c r="I6" s="1"/>
      <c r="J6" s="1"/>
      <c r="K6" s="1"/>
      <c r="L6" s="1"/>
      <c r="M6" s="1"/>
      <c r="N6" s="1"/>
      <c r="O6" s="1"/>
      <c r="P6" s="1"/>
      <c r="Q6" s="1"/>
      <c r="R6" s="1"/>
      <c r="S6" s="1"/>
      <c r="T6" s="1"/>
      <c r="U6" s="1"/>
      <c r="V6" s="1"/>
      <c r="W6" s="1"/>
      <c r="X6" s="1"/>
      <c r="Y6" s="1"/>
      <c r="Z6" s="1"/>
    </row>
    <row r="7" ht="12.75" customHeight="1">
      <c r="A7" s="17" t="s">
        <v>170</v>
      </c>
      <c r="B7" s="29" t="s">
        <v>171</v>
      </c>
      <c r="C7" s="17" t="s">
        <v>172</v>
      </c>
      <c r="D7" s="56" t="s">
        <v>173</v>
      </c>
      <c r="E7" s="17" t="s">
        <v>174</v>
      </c>
      <c r="F7" s="49"/>
      <c r="G7" s="1"/>
      <c r="H7" s="1"/>
      <c r="I7" s="1"/>
      <c r="J7" s="1"/>
      <c r="K7" s="1"/>
      <c r="L7" s="1"/>
      <c r="M7" s="1"/>
      <c r="N7" s="1"/>
      <c r="O7" s="1"/>
      <c r="P7" s="1"/>
      <c r="Q7" s="1"/>
      <c r="R7" s="1"/>
      <c r="S7" s="1"/>
      <c r="T7" s="1"/>
      <c r="U7" s="1"/>
      <c r="V7" s="1"/>
      <c r="W7" s="1"/>
      <c r="X7" s="1"/>
      <c r="Y7" s="1"/>
      <c r="Z7" s="1"/>
    </row>
    <row r="8" ht="12.75" customHeight="1">
      <c r="A8" s="48" t="s">
        <v>175</v>
      </c>
      <c r="B8" s="48" t="s">
        <v>176</v>
      </c>
      <c r="C8" s="47" t="s">
        <v>177</v>
      </c>
      <c r="D8" s="47" t="s">
        <v>178</v>
      </c>
      <c r="E8" s="48" t="s">
        <v>179</v>
      </c>
      <c r="F8" s="49"/>
      <c r="G8" s="1"/>
      <c r="H8" s="1"/>
      <c r="I8" s="1"/>
      <c r="J8" s="1"/>
      <c r="K8" s="1"/>
      <c r="L8" s="1"/>
      <c r="M8" s="1"/>
      <c r="N8" s="1"/>
      <c r="O8" s="1"/>
      <c r="P8" s="1"/>
      <c r="Q8" s="1"/>
      <c r="R8" s="1"/>
      <c r="S8" s="1"/>
      <c r="T8" s="1"/>
      <c r="U8" s="1"/>
      <c r="V8" s="1"/>
      <c r="W8" s="1"/>
      <c r="X8" s="1"/>
      <c r="Y8" s="1"/>
      <c r="Z8" s="1"/>
    </row>
    <row r="9" ht="12.75" customHeight="1">
      <c r="A9" s="55" t="s">
        <v>180</v>
      </c>
      <c r="B9" s="29" t="s">
        <v>181</v>
      </c>
      <c r="C9" s="29" t="s">
        <v>182</v>
      </c>
      <c r="D9" s="29" t="s">
        <v>173</v>
      </c>
      <c r="E9" s="29" t="s">
        <v>183</v>
      </c>
      <c r="F9" s="49"/>
      <c r="G9" s="1"/>
      <c r="H9" s="1"/>
      <c r="I9" s="1"/>
      <c r="J9" s="1"/>
      <c r="K9" s="1"/>
      <c r="L9" s="1"/>
      <c r="M9" s="1"/>
      <c r="N9" s="1"/>
      <c r="O9" s="1"/>
      <c r="P9" s="1"/>
      <c r="Q9" s="1"/>
      <c r="R9" s="1"/>
      <c r="S9" s="1"/>
      <c r="T9" s="1"/>
      <c r="U9" s="1"/>
      <c r="V9" s="1"/>
      <c r="W9" s="1"/>
      <c r="X9" s="1"/>
      <c r="Y9" s="1"/>
      <c r="Z9" s="1"/>
    </row>
    <row r="10" ht="12.75" customHeight="1">
      <c r="A10" s="57" t="s">
        <v>184</v>
      </c>
      <c r="B10" s="17" t="s">
        <v>185</v>
      </c>
      <c r="C10" s="58" t="s">
        <v>186</v>
      </c>
      <c r="D10" s="58" t="s">
        <v>173</v>
      </c>
      <c r="E10" s="58" t="s">
        <v>187</v>
      </c>
      <c r="F10" s="49"/>
      <c r="G10" s="1"/>
      <c r="H10" s="1"/>
      <c r="I10" s="1"/>
      <c r="J10" s="1"/>
      <c r="K10" s="1"/>
      <c r="L10" s="1"/>
      <c r="M10" s="1"/>
      <c r="N10" s="1"/>
      <c r="O10" s="1"/>
      <c r="P10" s="1"/>
      <c r="Q10" s="1"/>
      <c r="R10" s="1"/>
      <c r="S10" s="1"/>
      <c r="T10" s="1"/>
      <c r="U10" s="1"/>
      <c r="V10" s="1"/>
      <c r="W10" s="1"/>
      <c r="X10" s="1"/>
      <c r="Y10" s="1"/>
      <c r="Z10" s="1"/>
    </row>
    <row r="11" ht="12.75" customHeight="1">
      <c r="A11" s="17" t="s">
        <v>188</v>
      </c>
      <c r="B11" s="59" t="s">
        <v>189</v>
      </c>
      <c r="C11" s="17" t="s">
        <v>190</v>
      </c>
      <c r="D11" s="22" t="s">
        <v>191</v>
      </c>
      <c r="E11" s="17" t="s">
        <v>192</v>
      </c>
      <c r="F11" s="49"/>
      <c r="G11" s="1"/>
      <c r="H11" s="1"/>
      <c r="I11" s="1"/>
      <c r="J11" s="1"/>
      <c r="K11" s="1"/>
      <c r="L11" s="1"/>
      <c r="M11" s="1"/>
      <c r="N11" s="1"/>
      <c r="O11" s="1"/>
      <c r="P11" s="1"/>
      <c r="Q11" s="1"/>
      <c r="R11" s="1"/>
      <c r="S11" s="1"/>
      <c r="T11" s="1"/>
      <c r="U11" s="1"/>
      <c r="V11" s="1"/>
      <c r="W11" s="1"/>
      <c r="X11" s="1"/>
      <c r="Y11" s="1"/>
      <c r="Z11" s="1"/>
    </row>
    <row r="12" ht="194.25" customHeight="1">
      <c r="A12" s="48" t="s">
        <v>193</v>
      </c>
      <c r="B12" s="59" t="s">
        <v>194</v>
      </c>
      <c r="C12" s="17" t="s">
        <v>195</v>
      </c>
      <c r="D12" s="60" t="s">
        <v>173</v>
      </c>
      <c r="E12" s="17" t="s">
        <v>196</v>
      </c>
      <c r="F12" s="49"/>
      <c r="G12" s="1"/>
      <c r="H12" s="1"/>
      <c r="I12" s="1"/>
      <c r="J12" s="1"/>
      <c r="K12" s="1"/>
      <c r="L12" s="1"/>
      <c r="M12" s="1"/>
      <c r="N12" s="1"/>
      <c r="O12" s="1"/>
      <c r="P12" s="1"/>
      <c r="Q12" s="1"/>
      <c r="R12" s="1"/>
      <c r="S12" s="1"/>
      <c r="T12" s="1"/>
      <c r="U12" s="1"/>
      <c r="V12" s="1"/>
      <c r="W12" s="1"/>
      <c r="X12" s="1"/>
      <c r="Y12" s="1"/>
      <c r="Z12" s="1"/>
    </row>
    <row r="13" ht="186.75" customHeight="1">
      <c r="A13" s="22" t="s">
        <v>197</v>
      </c>
      <c r="B13" s="50" t="s">
        <v>198</v>
      </c>
      <c r="C13" s="48" t="s">
        <v>199</v>
      </c>
      <c r="D13" s="48" t="s">
        <v>200</v>
      </c>
      <c r="E13" s="48" t="s">
        <v>201</v>
      </c>
      <c r="F13" s="49"/>
      <c r="G13" s="1"/>
      <c r="H13" s="1"/>
      <c r="I13" s="1"/>
      <c r="J13" s="1"/>
      <c r="K13" s="1"/>
      <c r="L13" s="1"/>
      <c r="M13" s="1"/>
      <c r="N13" s="1"/>
      <c r="O13" s="1"/>
      <c r="P13" s="1"/>
      <c r="Q13" s="1"/>
      <c r="R13" s="1"/>
      <c r="S13" s="1"/>
      <c r="T13" s="1"/>
      <c r="U13" s="1"/>
      <c r="V13" s="1"/>
      <c r="W13" s="1"/>
      <c r="X13" s="1"/>
      <c r="Y13" s="1"/>
      <c r="Z13" s="1"/>
    </row>
    <row r="14" ht="203.25" customHeight="1">
      <c r="A14" s="17" t="s">
        <v>202</v>
      </c>
      <c r="B14" s="17" t="s">
        <v>203</v>
      </c>
      <c r="C14" s="17" t="s">
        <v>204</v>
      </c>
      <c r="D14" s="61" t="s">
        <v>205</v>
      </c>
      <c r="E14" s="17" t="s">
        <v>206</v>
      </c>
      <c r="F14" s="61"/>
      <c r="G14" s="1"/>
      <c r="H14" s="1"/>
      <c r="I14" s="1"/>
      <c r="J14" s="1"/>
      <c r="K14" s="1"/>
      <c r="L14" s="1"/>
      <c r="M14" s="1"/>
      <c r="N14" s="1"/>
      <c r="O14" s="1"/>
      <c r="P14" s="1"/>
      <c r="Q14" s="1"/>
      <c r="R14" s="1"/>
      <c r="S14" s="1"/>
      <c r="T14" s="1"/>
      <c r="U14" s="1"/>
      <c r="V14" s="1"/>
      <c r="W14" s="1"/>
      <c r="X14" s="1"/>
      <c r="Y14" s="1"/>
      <c r="Z14" s="1"/>
    </row>
    <row r="15" ht="177.75" customHeight="1">
      <c r="A15" s="17" t="s">
        <v>207</v>
      </c>
      <c r="B15" s="17" t="s">
        <v>208</v>
      </c>
      <c r="C15" s="17" t="s">
        <v>209</v>
      </c>
      <c r="D15" s="17" t="s">
        <v>210</v>
      </c>
      <c r="E15" s="19" t="s">
        <v>211</v>
      </c>
      <c r="F15" s="49"/>
      <c r="G15" s="1"/>
      <c r="H15" s="1"/>
      <c r="I15" s="1"/>
      <c r="J15" s="1"/>
      <c r="K15" s="1"/>
      <c r="L15" s="1"/>
      <c r="M15" s="1"/>
      <c r="N15" s="1"/>
      <c r="O15" s="1"/>
      <c r="P15" s="1"/>
      <c r="Q15" s="1"/>
      <c r="R15" s="1"/>
      <c r="S15" s="1"/>
      <c r="T15" s="1"/>
      <c r="U15" s="1"/>
      <c r="V15" s="1"/>
      <c r="W15" s="1"/>
      <c r="X15" s="1"/>
      <c r="Y15" s="1"/>
      <c r="Z15" s="1"/>
    </row>
    <row r="16" ht="228.75" customHeight="1">
      <c r="A16" s="48" t="s">
        <v>212</v>
      </c>
      <c r="B16" s="59" t="s">
        <v>213</v>
      </c>
      <c r="C16" s="48" t="s">
        <v>214</v>
      </c>
      <c r="D16" s="47" t="s">
        <v>215</v>
      </c>
      <c r="E16" s="48" t="s">
        <v>216</v>
      </c>
      <c r="F16" s="49"/>
      <c r="G16" s="1"/>
      <c r="H16" s="1"/>
      <c r="I16" s="1"/>
      <c r="J16" s="1"/>
      <c r="K16" s="1"/>
      <c r="L16" s="1"/>
      <c r="M16" s="1"/>
      <c r="N16" s="1"/>
      <c r="O16" s="1"/>
      <c r="P16" s="1"/>
      <c r="Q16" s="1"/>
      <c r="R16" s="1"/>
      <c r="S16" s="1"/>
      <c r="T16" s="1"/>
      <c r="U16" s="1"/>
      <c r="V16" s="1"/>
      <c r="W16" s="1"/>
      <c r="X16" s="1"/>
      <c r="Y16" s="1"/>
      <c r="Z16" s="1"/>
    </row>
    <row r="17" ht="173.25" customHeight="1">
      <c r="A17" s="48" t="s">
        <v>217</v>
      </c>
      <c r="B17" s="62"/>
      <c r="C17" s="47" t="s">
        <v>218</v>
      </c>
      <c r="D17" s="48" t="s">
        <v>219</v>
      </c>
      <c r="E17" s="48" t="s">
        <v>220</v>
      </c>
      <c r="F17" s="49"/>
      <c r="G17" s="1"/>
      <c r="H17" s="1"/>
      <c r="I17" s="1"/>
      <c r="J17" s="1"/>
      <c r="K17" s="1"/>
      <c r="L17" s="1"/>
      <c r="M17" s="1"/>
      <c r="N17" s="1"/>
      <c r="O17" s="1"/>
      <c r="P17" s="1"/>
      <c r="Q17" s="1"/>
      <c r="R17" s="1"/>
      <c r="S17" s="1"/>
      <c r="T17" s="1"/>
      <c r="U17" s="1"/>
      <c r="V17" s="1"/>
      <c r="W17" s="1"/>
      <c r="X17" s="1"/>
      <c r="Y17" s="1"/>
      <c r="Z17" s="1"/>
    </row>
    <row r="18" ht="147.0" customHeight="1">
      <c r="A18" s="48" t="s">
        <v>221</v>
      </c>
      <c r="B18" s="59" t="s">
        <v>222</v>
      </c>
      <c r="C18" s="47" t="s">
        <v>223</v>
      </c>
      <c r="D18" s="47" t="s">
        <v>224</v>
      </c>
      <c r="E18" s="63" t="s">
        <v>225</v>
      </c>
      <c r="F18" s="49"/>
      <c r="G18" s="1"/>
      <c r="H18" s="1"/>
      <c r="I18" s="1"/>
      <c r="J18" s="1"/>
      <c r="K18" s="1"/>
      <c r="L18" s="1"/>
      <c r="M18" s="1"/>
      <c r="N18" s="1"/>
      <c r="O18" s="1"/>
      <c r="P18" s="1"/>
      <c r="Q18" s="1"/>
      <c r="R18" s="1"/>
      <c r="S18" s="1"/>
      <c r="T18" s="1"/>
      <c r="U18" s="1"/>
      <c r="V18" s="1"/>
      <c r="W18" s="1"/>
      <c r="X18" s="1"/>
      <c r="Y18" s="1"/>
      <c r="Z18" s="1"/>
    </row>
    <row r="19" ht="199.5" customHeight="1">
      <c r="A19" s="48" t="s">
        <v>226</v>
      </c>
      <c r="B19" s="59" t="s">
        <v>227</v>
      </c>
      <c r="C19" s="47" t="s">
        <v>228</v>
      </c>
      <c r="D19" s="47" t="s">
        <v>229</v>
      </c>
      <c r="E19" s="48" t="s">
        <v>230</v>
      </c>
      <c r="F19" s="49"/>
      <c r="G19" s="1"/>
      <c r="H19" s="1"/>
      <c r="I19" s="1"/>
      <c r="J19" s="1"/>
      <c r="K19" s="1"/>
      <c r="L19" s="1"/>
      <c r="M19" s="1"/>
      <c r="N19" s="1"/>
      <c r="O19" s="1"/>
      <c r="P19" s="1"/>
      <c r="Q19" s="1"/>
      <c r="R19" s="1"/>
      <c r="S19" s="1"/>
      <c r="T19" s="1"/>
      <c r="U19" s="1"/>
      <c r="V19" s="1"/>
      <c r="W19" s="1"/>
      <c r="X19" s="1"/>
      <c r="Y19" s="1"/>
      <c r="Z19" s="1"/>
    </row>
    <row r="20" ht="251.25" customHeight="1">
      <c r="A20" s="17" t="s">
        <v>231</v>
      </c>
      <c r="B20" s="64" t="s">
        <v>232</v>
      </c>
      <c r="C20" s="17" t="s">
        <v>233</v>
      </c>
      <c r="D20" s="17" t="s">
        <v>234</v>
      </c>
      <c r="E20" s="17" t="s">
        <v>235</v>
      </c>
      <c r="F20" s="61"/>
      <c r="G20" s="1"/>
      <c r="H20" s="1"/>
      <c r="I20" s="1"/>
      <c r="J20" s="1"/>
      <c r="K20" s="1"/>
      <c r="L20" s="1"/>
      <c r="M20" s="1"/>
      <c r="N20" s="1"/>
      <c r="O20" s="1"/>
      <c r="P20" s="1"/>
      <c r="Q20" s="1"/>
      <c r="R20" s="1"/>
      <c r="S20" s="1"/>
      <c r="T20" s="1"/>
      <c r="U20" s="1"/>
      <c r="V20" s="1"/>
      <c r="W20" s="1"/>
      <c r="X20" s="1"/>
      <c r="Y20" s="1"/>
      <c r="Z20" s="1"/>
    </row>
    <row r="21" ht="12.75" customHeight="1">
      <c r="A21" s="1"/>
      <c r="B21" s="65"/>
      <c r="C21" s="1"/>
      <c r="D21" s="1"/>
      <c r="E21" s="1"/>
      <c r="F21" s="1"/>
      <c r="G21" s="1"/>
      <c r="H21" s="1"/>
      <c r="I21" s="1"/>
      <c r="J21" s="1"/>
      <c r="K21" s="1"/>
      <c r="L21" s="1"/>
      <c r="M21" s="1"/>
      <c r="N21" s="1"/>
      <c r="O21" s="1"/>
      <c r="P21" s="1"/>
      <c r="Q21" s="1"/>
      <c r="R21" s="1"/>
      <c r="S21" s="1"/>
      <c r="T21" s="1"/>
      <c r="U21" s="1"/>
      <c r="V21" s="1"/>
      <c r="W21" s="1"/>
      <c r="X21" s="1"/>
      <c r="Y21" s="1"/>
      <c r="Z21" s="1"/>
    </row>
    <row r="22" ht="12.75" customHeight="1">
      <c r="A22" s="1"/>
      <c r="B22" s="65"/>
      <c r="C22" s="1"/>
      <c r="D22" s="1"/>
      <c r="E22" s="1"/>
      <c r="F22" s="1"/>
      <c r="G22" s="1"/>
      <c r="H22" s="1"/>
      <c r="I22" s="1"/>
      <c r="J22" s="1"/>
      <c r="K22" s="1"/>
      <c r="L22" s="1"/>
      <c r="M22" s="1"/>
      <c r="N22" s="1"/>
      <c r="O22" s="1"/>
      <c r="P22" s="1"/>
      <c r="Q22" s="1"/>
      <c r="R22" s="1"/>
      <c r="S22" s="1"/>
      <c r="T22" s="1"/>
      <c r="U22" s="1"/>
      <c r="V22" s="1"/>
      <c r="W22" s="1"/>
      <c r="X22" s="1"/>
      <c r="Y22" s="1"/>
      <c r="Z22" s="1"/>
    </row>
    <row r="23" ht="12.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ht="12.75" customHeight="1">
      <c r="A24" s="51"/>
      <c r="B24" s="1"/>
      <c r="C24" s="51"/>
      <c r="D24" s="51"/>
      <c r="E24" s="51"/>
      <c r="F24" s="1"/>
      <c r="G24" s="1"/>
      <c r="H24" s="1"/>
      <c r="I24" s="1"/>
      <c r="J24" s="1"/>
      <c r="K24" s="1"/>
      <c r="L24" s="1"/>
      <c r="M24" s="1"/>
      <c r="N24" s="1"/>
      <c r="O24" s="1"/>
      <c r="P24" s="1"/>
      <c r="Q24" s="1"/>
      <c r="R24" s="1"/>
      <c r="S24" s="1"/>
      <c r="T24" s="1"/>
      <c r="U24" s="1"/>
      <c r="V24" s="1"/>
      <c r="W24" s="1"/>
      <c r="X24" s="1"/>
      <c r="Y24" s="1"/>
      <c r="Z24" s="1"/>
    </row>
    <row r="25" ht="12.75" customHeight="1">
      <c r="A25" s="52" t="s">
        <v>155</v>
      </c>
      <c r="B25" s="1"/>
      <c r="C25" s="52" t="s">
        <v>156</v>
      </c>
      <c r="D25" s="1"/>
      <c r="E25" s="1"/>
      <c r="F25" s="1"/>
      <c r="G25" s="1"/>
      <c r="H25" s="1"/>
      <c r="I25" s="1"/>
      <c r="J25" s="1"/>
      <c r="K25" s="1"/>
      <c r="L25" s="1"/>
      <c r="M25" s="1"/>
      <c r="N25" s="1"/>
      <c r="O25" s="1"/>
      <c r="P25" s="1"/>
      <c r="Q25" s="1"/>
      <c r="R25" s="1"/>
      <c r="S25" s="1"/>
      <c r="T25" s="1"/>
      <c r="U25" s="1"/>
      <c r="V25" s="1"/>
      <c r="W25" s="1"/>
      <c r="X25" s="1"/>
      <c r="Y25" s="1"/>
      <c r="Z25" s="1"/>
    </row>
    <row r="26" ht="12.75" customHeight="1">
      <c r="A26" s="1"/>
      <c r="B26" s="1"/>
      <c r="C26" s="52" t="s">
        <v>157</v>
      </c>
      <c r="D26" s="51"/>
      <c r="E26" s="51"/>
      <c r="F26" s="1"/>
      <c r="G26" s="1"/>
      <c r="H26" s="1"/>
      <c r="I26" s="1"/>
      <c r="J26" s="1"/>
      <c r="K26" s="1"/>
      <c r="L26" s="1"/>
      <c r="M26" s="1"/>
      <c r="N26" s="1"/>
      <c r="O26" s="1"/>
      <c r="P26" s="1"/>
      <c r="Q26" s="1"/>
      <c r="R26" s="1"/>
      <c r="S26" s="1"/>
      <c r="T26" s="1"/>
      <c r="U26" s="1"/>
      <c r="V26" s="1"/>
      <c r="W26" s="1"/>
      <c r="X26" s="1"/>
      <c r="Y26" s="1"/>
      <c r="Z26" s="1"/>
    </row>
    <row r="27" ht="12.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ht="12.75" customHeight="1">
      <c r="A28" s="52" t="s">
        <v>158</v>
      </c>
      <c r="B28" s="1"/>
      <c r="C28" s="1"/>
      <c r="D28" s="1"/>
      <c r="E28" s="1"/>
      <c r="F28" s="1"/>
      <c r="G28" s="1"/>
      <c r="H28" s="1"/>
      <c r="I28" s="1"/>
      <c r="J28" s="1"/>
      <c r="K28" s="1"/>
      <c r="L28" s="1"/>
      <c r="M28" s="1"/>
      <c r="N28" s="1"/>
      <c r="O28" s="1"/>
      <c r="P28" s="1"/>
      <c r="Q28" s="1"/>
      <c r="R28" s="1"/>
      <c r="S28" s="1"/>
      <c r="T28" s="1"/>
      <c r="U28" s="1"/>
      <c r="V28" s="1"/>
      <c r="W28" s="1"/>
      <c r="X28" s="1"/>
      <c r="Y28" s="1"/>
      <c r="Z28" s="1"/>
    </row>
    <row r="29" ht="12.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ht="12.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ht="12.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ht="12.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ht="12.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ht="12.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ht="12.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ht="12.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ht="12.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ht="12.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ht="12.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ht="12.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ht="12.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ht="12.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ht="12.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ht="12.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ht="12.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ht="12.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ht="12.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ht="12.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ht="12.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ht="12.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ht="12.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ht="12.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ht="12.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ht="12.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ht="12.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ht="12.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ht="12.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ht="12.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ht="12.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ht="12.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ht="12.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ht="12.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ht="12.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ht="12.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ht="12.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ht="12.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rintOptions horizontalCentered="1"/>
  <pageMargins bottom="0.748031496062992" footer="0.0" header="0.0" left="0.669291338582677" right="0.708661417322835" top="0.748031496062992"/>
  <pageSetup scale="80"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5.14"/>
    <col customWidth="1" min="2" max="2" width="28.86"/>
    <col customWidth="1" min="3" max="3" width="7.14"/>
    <col customWidth="1" min="4" max="4" width="70.86"/>
    <col customWidth="1" min="5" max="5" width="107.43"/>
    <col customWidth="1" min="6" max="6" width="26.86"/>
    <col customWidth="1" min="7" max="7" width="78.43"/>
    <col customWidth="1" min="8" max="8" width="28.29"/>
    <col customWidth="1" min="9" max="21" width="10.86"/>
  </cols>
  <sheetData>
    <row r="1" ht="22.5" customHeight="1">
      <c r="C1" s="66" t="s">
        <v>236</v>
      </c>
      <c r="D1" s="67"/>
      <c r="E1" s="67"/>
      <c r="F1" s="67"/>
      <c r="G1" s="68" t="s">
        <v>237</v>
      </c>
      <c r="H1" s="69">
        <v>43231.0</v>
      </c>
      <c r="I1" s="70"/>
      <c r="J1" s="70"/>
      <c r="K1" s="70"/>
      <c r="L1" s="70"/>
      <c r="M1" s="70"/>
      <c r="N1" s="70"/>
      <c r="O1" s="70"/>
      <c r="P1" s="70"/>
      <c r="Q1" s="70"/>
      <c r="R1" s="70"/>
      <c r="S1" s="70"/>
      <c r="T1" s="70"/>
      <c r="U1" s="70"/>
      <c r="V1" s="70"/>
      <c r="W1" s="70"/>
      <c r="X1" s="70"/>
      <c r="Y1" s="70"/>
      <c r="Z1" s="70"/>
      <c r="AA1" s="70"/>
      <c r="AB1" s="70"/>
    </row>
    <row r="2" ht="22.5" customHeight="1">
      <c r="C2" s="71"/>
      <c r="G2" s="72" t="s">
        <v>238</v>
      </c>
      <c r="H2" s="73" t="s">
        <v>239</v>
      </c>
      <c r="I2" s="70"/>
      <c r="J2" s="70"/>
      <c r="K2" s="70"/>
      <c r="L2" s="70"/>
      <c r="M2" s="70"/>
      <c r="N2" s="70"/>
      <c r="O2" s="70"/>
      <c r="P2" s="70"/>
      <c r="Q2" s="70"/>
      <c r="R2" s="70"/>
      <c r="S2" s="70"/>
      <c r="T2" s="70"/>
      <c r="U2" s="70"/>
      <c r="V2" s="70"/>
      <c r="W2" s="70"/>
      <c r="X2" s="70"/>
      <c r="Y2" s="70"/>
      <c r="Z2" s="70"/>
      <c r="AA2" s="70"/>
      <c r="AB2" s="70"/>
    </row>
    <row r="3" ht="42.75" customHeight="1">
      <c r="C3" s="71"/>
      <c r="G3" s="74" t="s">
        <v>240</v>
      </c>
      <c r="H3" s="75"/>
      <c r="I3" s="70"/>
      <c r="J3" s="70"/>
      <c r="K3" s="70"/>
      <c r="L3" s="70"/>
      <c r="M3" s="70"/>
      <c r="N3" s="70"/>
      <c r="O3" s="70"/>
      <c r="P3" s="70"/>
      <c r="Q3" s="70"/>
      <c r="R3" s="70"/>
      <c r="S3" s="70"/>
      <c r="T3" s="70"/>
      <c r="U3" s="70"/>
      <c r="V3" s="70"/>
      <c r="W3" s="70"/>
      <c r="X3" s="70"/>
      <c r="Y3" s="70"/>
      <c r="Z3" s="70"/>
      <c r="AA3" s="70"/>
      <c r="AB3" s="70"/>
    </row>
    <row r="4" ht="65.25" customHeight="1">
      <c r="C4" s="76" t="s">
        <v>241</v>
      </c>
      <c r="D4" s="77"/>
      <c r="E4" s="77"/>
      <c r="F4" s="77"/>
      <c r="G4" s="77"/>
      <c r="H4" s="78"/>
      <c r="I4" s="70"/>
      <c r="J4" s="70"/>
      <c r="K4" s="70"/>
      <c r="L4" s="70"/>
      <c r="M4" s="70"/>
      <c r="N4" s="70"/>
      <c r="O4" s="70"/>
      <c r="P4" s="70"/>
      <c r="Q4" s="70"/>
      <c r="R4" s="70"/>
      <c r="S4" s="70"/>
      <c r="T4" s="70"/>
      <c r="U4" s="70"/>
      <c r="V4" s="70"/>
      <c r="W4" s="70"/>
      <c r="X4" s="70"/>
      <c r="Y4" s="70"/>
      <c r="Z4" s="70"/>
      <c r="AA4" s="70"/>
      <c r="AB4" s="70"/>
    </row>
    <row r="5" ht="120.75" customHeight="1">
      <c r="C5" s="79" t="s">
        <v>242</v>
      </c>
      <c r="D5" s="80"/>
      <c r="E5" s="80"/>
      <c r="F5" s="80"/>
      <c r="G5" s="80"/>
      <c r="H5" s="81"/>
      <c r="I5" s="70"/>
      <c r="J5" s="70"/>
      <c r="K5" s="70"/>
      <c r="L5" s="70"/>
      <c r="M5" s="70"/>
      <c r="N5" s="70"/>
      <c r="O5" s="70"/>
      <c r="P5" s="70"/>
      <c r="Q5" s="70"/>
      <c r="R5" s="70"/>
      <c r="S5" s="70"/>
      <c r="T5" s="70"/>
      <c r="U5" s="70"/>
      <c r="V5" s="70"/>
      <c r="W5" s="70"/>
      <c r="X5" s="70"/>
      <c r="Y5" s="70"/>
      <c r="Z5" s="70"/>
      <c r="AA5" s="70"/>
      <c r="AB5" s="70"/>
    </row>
    <row r="6" ht="30.0" customHeight="1">
      <c r="C6" s="82" t="s">
        <v>243</v>
      </c>
      <c r="D6" s="83"/>
      <c r="E6" s="83"/>
      <c r="F6" s="83"/>
      <c r="G6" s="83"/>
      <c r="H6" s="84"/>
      <c r="I6" s="70"/>
      <c r="J6" s="70"/>
      <c r="K6" s="70"/>
      <c r="L6" s="70"/>
      <c r="M6" s="70"/>
      <c r="N6" s="70"/>
      <c r="O6" s="70"/>
      <c r="P6" s="70"/>
      <c r="Q6" s="70"/>
      <c r="R6" s="70"/>
      <c r="S6" s="70"/>
      <c r="T6" s="70"/>
      <c r="U6" s="70"/>
      <c r="V6" s="70"/>
      <c r="W6" s="70"/>
      <c r="X6" s="70"/>
      <c r="Y6" s="70"/>
      <c r="Z6" s="70"/>
      <c r="AA6" s="70"/>
      <c r="AB6" s="70"/>
    </row>
    <row r="7" ht="34.5" customHeight="1">
      <c r="C7" s="85" t="s">
        <v>244</v>
      </c>
      <c r="D7" s="8"/>
      <c r="E7" s="86" t="s">
        <v>245</v>
      </c>
      <c r="F7" s="87" t="s">
        <v>246</v>
      </c>
      <c r="G7" s="7"/>
      <c r="H7" s="88"/>
      <c r="I7" s="70"/>
      <c r="J7" s="89"/>
      <c r="K7" s="70"/>
      <c r="L7" s="70"/>
      <c r="M7" s="70"/>
      <c r="N7" s="70"/>
      <c r="O7" s="70"/>
      <c r="P7" s="70"/>
      <c r="Q7" s="70"/>
      <c r="R7" s="70"/>
      <c r="S7" s="70"/>
      <c r="T7" s="70"/>
      <c r="U7" s="70"/>
      <c r="V7" s="70"/>
      <c r="W7" s="70"/>
      <c r="X7" s="70"/>
      <c r="Y7" s="70"/>
      <c r="Z7" s="70"/>
      <c r="AA7" s="70"/>
      <c r="AB7" s="70"/>
    </row>
    <row r="8" ht="34.5" customHeight="1">
      <c r="C8" s="90" t="s">
        <v>247</v>
      </c>
      <c r="D8" s="7"/>
      <c r="E8" s="8"/>
      <c r="F8" s="91" t="s">
        <v>248</v>
      </c>
      <c r="G8" s="7"/>
      <c r="H8" s="88"/>
      <c r="I8" s="92"/>
      <c r="J8" s="92"/>
      <c r="K8" s="92"/>
      <c r="L8" s="92"/>
      <c r="M8" s="92"/>
      <c r="N8" s="92"/>
      <c r="O8" s="92"/>
      <c r="P8" s="92"/>
      <c r="Q8" s="92"/>
      <c r="R8" s="92"/>
      <c r="S8" s="92"/>
      <c r="T8" s="92"/>
      <c r="U8" s="92"/>
      <c r="V8" s="92"/>
      <c r="W8" s="92"/>
      <c r="X8" s="92"/>
      <c r="Y8" s="92"/>
      <c r="Z8" s="92"/>
      <c r="AA8" s="92"/>
      <c r="AB8" s="92"/>
    </row>
    <row r="9" ht="34.5" customHeight="1">
      <c r="C9" s="93"/>
      <c r="D9" s="7"/>
      <c r="E9" s="7"/>
      <c r="F9" s="8"/>
      <c r="G9" s="94"/>
      <c r="H9" s="95" t="s">
        <v>249</v>
      </c>
      <c r="I9" s="70"/>
      <c r="J9" s="70"/>
      <c r="K9" s="70"/>
      <c r="L9" s="70"/>
      <c r="M9" s="70"/>
      <c r="N9" s="70"/>
      <c r="O9" s="70"/>
      <c r="P9" s="70"/>
      <c r="Q9" s="70"/>
      <c r="R9" s="70"/>
      <c r="S9" s="70"/>
      <c r="T9" s="70"/>
      <c r="U9" s="70"/>
      <c r="V9" s="70"/>
      <c r="W9" s="70"/>
      <c r="X9" s="70"/>
      <c r="Y9" s="70"/>
      <c r="Z9" s="70"/>
      <c r="AA9" s="70"/>
      <c r="AB9" s="70"/>
    </row>
    <row r="10" ht="34.5" customHeight="1">
      <c r="C10" s="90" t="s">
        <v>250</v>
      </c>
      <c r="D10" s="7"/>
      <c r="E10" s="8"/>
      <c r="F10" s="96" t="s">
        <v>251</v>
      </c>
      <c r="G10" s="7"/>
      <c r="H10" s="88"/>
      <c r="I10" s="70"/>
      <c r="J10" s="70"/>
      <c r="K10" s="70"/>
      <c r="L10" s="70"/>
      <c r="M10" s="70"/>
      <c r="N10" s="70"/>
      <c r="O10" s="70"/>
      <c r="P10" s="70"/>
      <c r="Q10" s="70"/>
      <c r="R10" s="70"/>
      <c r="S10" s="70"/>
      <c r="T10" s="70"/>
      <c r="U10" s="70"/>
      <c r="V10" s="70"/>
      <c r="W10" s="70"/>
      <c r="X10" s="70"/>
      <c r="Y10" s="70"/>
      <c r="Z10" s="70"/>
      <c r="AA10" s="70"/>
      <c r="AB10" s="70"/>
    </row>
    <row r="11" ht="34.5" customHeight="1">
      <c r="C11" s="90" t="s">
        <v>252</v>
      </c>
      <c r="D11" s="7"/>
      <c r="E11" s="8"/>
      <c r="F11" s="97" t="s">
        <v>253</v>
      </c>
      <c r="G11" s="7"/>
      <c r="H11" s="88"/>
      <c r="I11" s="70"/>
      <c r="J11" s="70"/>
      <c r="K11" s="70"/>
      <c r="L11" s="70"/>
      <c r="M11" s="70"/>
      <c r="N11" s="70"/>
      <c r="O11" s="70"/>
      <c r="P11" s="70"/>
      <c r="Q11" s="70"/>
      <c r="R11" s="70"/>
      <c r="S11" s="70"/>
      <c r="T11" s="70"/>
      <c r="U11" s="70"/>
      <c r="V11" s="70"/>
      <c r="W11" s="70"/>
      <c r="X11" s="70"/>
      <c r="Y11" s="70"/>
      <c r="Z11" s="70"/>
      <c r="AA11" s="70"/>
      <c r="AB11" s="70"/>
    </row>
    <row r="12" ht="34.5" customHeight="1">
      <c r="C12" s="93" t="s">
        <v>254</v>
      </c>
      <c r="D12" s="7"/>
      <c r="E12" s="7"/>
      <c r="F12" s="7"/>
      <c r="G12" s="7"/>
      <c r="H12" s="88"/>
      <c r="I12" s="70"/>
      <c r="J12" s="70"/>
      <c r="K12" s="70"/>
      <c r="L12" s="70"/>
      <c r="M12" s="70"/>
      <c r="N12" s="70"/>
      <c r="O12" s="70"/>
      <c r="P12" s="70"/>
      <c r="Q12" s="70"/>
      <c r="R12" s="70"/>
      <c r="S12" s="70"/>
      <c r="T12" s="70"/>
      <c r="U12" s="70"/>
      <c r="V12" s="70"/>
      <c r="W12" s="70"/>
      <c r="X12" s="70"/>
      <c r="Y12" s="70"/>
      <c r="Z12" s="70"/>
      <c r="AA12" s="70"/>
      <c r="AB12" s="70"/>
    </row>
    <row r="13" ht="30.0" customHeight="1">
      <c r="C13" s="98" t="s">
        <v>255</v>
      </c>
      <c r="D13" s="7"/>
      <c r="E13" s="7"/>
      <c r="F13" s="7"/>
      <c r="G13" s="7"/>
      <c r="H13" s="88"/>
      <c r="I13" s="70"/>
      <c r="J13" s="70"/>
      <c r="K13" s="70"/>
      <c r="L13" s="70"/>
      <c r="M13" s="70"/>
      <c r="N13" s="70"/>
      <c r="O13" s="70"/>
      <c r="P13" s="70"/>
      <c r="Q13" s="70"/>
      <c r="R13" s="70"/>
      <c r="S13" s="70"/>
      <c r="T13" s="70"/>
      <c r="U13" s="70"/>
      <c r="V13" s="70"/>
      <c r="W13" s="70"/>
      <c r="X13" s="70"/>
      <c r="Y13" s="70"/>
      <c r="Z13" s="70"/>
      <c r="AA13" s="70"/>
      <c r="AB13" s="70"/>
    </row>
    <row r="14">
      <c r="C14" s="99"/>
      <c r="D14" s="7"/>
      <c r="E14" s="7"/>
      <c r="F14" s="7"/>
      <c r="G14" s="7"/>
      <c r="H14" s="88"/>
      <c r="I14" s="100"/>
      <c r="J14" s="100"/>
      <c r="K14" s="100"/>
      <c r="L14" s="100"/>
      <c r="M14" s="100"/>
      <c r="N14" s="100"/>
      <c r="O14" s="100"/>
      <c r="P14" s="100"/>
      <c r="Q14" s="100"/>
      <c r="R14" s="100"/>
      <c r="S14" s="100"/>
      <c r="T14" s="100"/>
      <c r="U14" s="100"/>
      <c r="V14" s="100"/>
      <c r="W14" s="100"/>
      <c r="X14" s="100"/>
      <c r="Y14" s="100"/>
      <c r="Z14" s="100"/>
      <c r="AA14" s="100"/>
      <c r="AB14" s="100"/>
    </row>
    <row r="15" ht="24.75" customHeight="1">
      <c r="C15" s="98" t="s">
        <v>256</v>
      </c>
      <c r="D15" s="7"/>
      <c r="E15" s="7"/>
      <c r="F15" s="7"/>
      <c r="G15" s="7"/>
      <c r="H15" s="88"/>
      <c r="I15" s="100"/>
      <c r="J15" s="100"/>
      <c r="K15" s="100"/>
      <c r="L15" s="100"/>
      <c r="M15" s="100"/>
      <c r="N15" s="100"/>
      <c r="O15" s="100"/>
      <c r="P15" s="100"/>
      <c r="Q15" s="100"/>
      <c r="R15" s="100"/>
      <c r="S15" s="100"/>
      <c r="T15" s="100"/>
      <c r="U15" s="100"/>
      <c r="V15" s="100"/>
      <c r="W15" s="100"/>
      <c r="X15" s="100"/>
      <c r="Y15" s="100"/>
      <c r="Z15" s="100"/>
      <c r="AA15" s="100"/>
      <c r="AB15" s="100"/>
    </row>
    <row r="16" ht="75.0" customHeight="1">
      <c r="C16" s="101" t="s">
        <v>257</v>
      </c>
      <c r="D16" s="102" t="s">
        <v>258</v>
      </c>
      <c r="E16" s="102" t="s">
        <v>259</v>
      </c>
      <c r="F16" s="102" t="s">
        <v>260</v>
      </c>
      <c r="G16" s="103" t="s">
        <v>261</v>
      </c>
      <c r="H16" s="104" t="s">
        <v>262</v>
      </c>
      <c r="I16" s="100"/>
      <c r="J16" s="100"/>
      <c r="K16" s="100"/>
      <c r="L16" s="100"/>
      <c r="M16" s="100"/>
      <c r="N16" s="100"/>
      <c r="O16" s="100"/>
      <c r="P16" s="100"/>
      <c r="Q16" s="100"/>
      <c r="R16" s="100"/>
      <c r="S16" s="100"/>
      <c r="T16" s="100"/>
      <c r="U16" s="100"/>
    </row>
    <row r="17" ht="150.75" customHeight="1">
      <c r="C17" s="101">
        <v>1.0</v>
      </c>
      <c r="D17" s="105" t="s">
        <v>263</v>
      </c>
      <c r="E17" s="106" t="s">
        <v>264</v>
      </c>
      <c r="F17" s="107" t="s">
        <v>265</v>
      </c>
      <c r="G17" s="108" t="s">
        <v>266</v>
      </c>
      <c r="H17" s="109">
        <v>1.0</v>
      </c>
      <c r="I17" s="70"/>
      <c r="J17" s="70"/>
      <c r="K17" s="70"/>
      <c r="L17" s="70"/>
      <c r="M17" s="70"/>
      <c r="N17" s="70"/>
      <c r="O17" s="70"/>
      <c r="P17" s="70"/>
      <c r="Q17" s="70"/>
      <c r="R17" s="70"/>
      <c r="S17" s="70"/>
      <c r="T17" s="70"/>
      <c r="U17" s="70"/>
    </row>
    <row r="18" ht="156.75" customHeight="1">
      <c r="C18" s="101">
        <f t="shared" ref="C18:C54" si="1">+C17+1</f>
        <v>2</v>
      </c>
      <c r="D18" s="110" t="s">
        <v>267</v>
      </c>
      <c r="E18" s="111" t="s">
        <v>268</v>
      </c>
      <c r="F18" s="107" t="s">
        <v>265</v>
      </c>
      <c r="G18" s="112" t="s">
        <v>269</v>
      </c>
      <c r="H18" s="113">
        <v>1.0</v>
      </c>
      <c r="I18" s="70"/>
      <c r="J18" s="70"/>
      <c r="K18" s="70"/>
      <c r="L18" s="70"/>
      <c r="M18" s="70"/>
      <c r="N18" s="70"/>
      <c r="O18" s="70"/>
      <c r="P18" s="70"/>
      <c r="Q18" s="70"/>
      <c r="R18" s="70"/>
      <c r="S18" s="70"/>
      <c r="T18" s="70"/>
      <c r="U18" s="70"/>
    </row>
    <row r="19" ht="82.5" customHeight="1">
      <c r="C19" s="101">
        <f t="shared" si="1"/>
        <v>3</v>
      </c>
      <c r="D19" s="110" t="s">
        <v>270</v>
      </c>
      <c r="E19" s="114" t="s">
        <v>271</v>
      </c>
      <c r="F19" s="107" t="s">
        <v>265</v>
      </c>
      <c r="G19" s="105" t="s">
        <v>272</v>
      </c>
      <c r="H19" s="113">
        <v>1.0</v>
      </c>
      <c r="I19" s="70"/>
      <c r="J19" s="70"/>
      <c r="K19" s="70"/>
      <c r="L19" s="70"/>
      <c r="M19" s="70"/>
      <c r="N19" s="70"/>
      <c r="O19" s="70"/>
      <c r="P19" s="70"/>
      <c r="Q19" s="70"/>
      <c r="R19" s="70"/>
      <c r="S19" s="70"/>
      <c r="T19" s="70"/>
      <c r="U19" s="70"/>
    </row>
    <row r="20" ht="93.75" customHeight="1">
      <c r="C20" s="101">
        <f t="shared" si="1"/>
        <v>4</v>
      </c>
      <c r="D20" s="110" t="s">
        <v>273</v>
      </c>
      <c r="E20" s="114" t="s">
        <v>271</v>
      </c>
      <c r="F20" s="107" t="s">
        <v>265</v>
      </c>
      <c r="G20" s="105" t="s">
        <v>272</v>
      </c>
      <c r="H20" s="113">
        <v>1.0</v>
      </c>
      <c r="I20" s="70"/>
      <c r="J20" s="70"/>
      <c r="K20" s="70"/>
      <c r="L20" s="70"/>
      <c r="M20" s="70"/>
      <c r="N20" s="70"/>
      <c r="O20" s="70"/>
      <c r="P20" s="70"/>
      <c r="Q20" s="70"/>
      <c r="R20" s="70"/>
      <c r="S20" s="70"/>
      <c r="T20" s="70"/>
      <c r="U20" s="70"/>
    </row>
    <row r="21" ht="127.5" customHeight="1">
      <c r="C21" s="101">
        <f t="shared" si="1"/>
        <v>5</v>
      </c>
      <c r="D21" s="110" t="s">
        <v>274</v>
      </c>
      <c r="E21" s="111" t="s">
        <v>275</v>
      </c>
      <c r="F21" s="107" t="s">
        <v>265</v>
      </c>
      <c r="G21" s="115" t="s">
        <v>276</v>
      </c>
      <c r="H21" s="113">
        <v>1.0</v>
      </c>
      <c r="I21" s="70"/>
      <c r="J21" s="70"/>
      <c r="K21" s="70"/>
      <c r="L21" s="70"/>
      <c r="M21" s="70"/>
      <c r="N21" s="70"/>
      <c r="O21" s="70"/>
      <c r="P21" s="70"/>
      <c r="Q21" s="70"/>
      <c r="R21" s="70"/>
      <c r="S21" s="70"/>
      <c r="T21" s="70"/>
      <c r="U21" s="70"/>
    </row>
    <row r="22" ht="99.0" customHeight="1">
      <c r="C22" s="101">
        <f t="shared" si="1"/>
        <v>6</v>
      </c>
      <c r="D22" s="110" t="s">
        <v>277</v>
      </c>
      <c r="E22" s="116" t="s">
        <v>278</v>
      </c>
      <c r="F22" s="107" t="s">
        <v>265</v>
      </c>
      <c r="G22" s="105" t="s">
        <v>279</v>
      </c>
      <c r="H22" s="113">
        <v>1.0</v>
      </c>
      <c r="I22" s="70"/>
      <c r="J22" s="70"/>
      <c r="K22" s="70"/>
      <c r="L22" s="70"/>
      <c r="M22" s="70"/>
      <c r="N22" s="70"/>
      <c r="O22" s="70"/>
      <c r="P22" s="70"/>
      <c r="Q22" s="70"/>
      <c r="R22" s="70"/>
      <c r="S22" s="70"/>
      <c r="T22" s="70"/>
      <c r="U22" s="70"/>
    </row>
    <row r="23" ht="100.5" customHeight="1">
      <c r="C23" s="101">
        <f t="shared" si="1"/>
        <v>7</v>
      </c>
      <c r="D23" s="110" t="s">
        <v>280</v>
      </c>
      <c r="E23" s="116" t="s">
        <v>281</v>
      </c>
      <c r="F23" s="107" t="s">
        <v>265</v>
      </c>
      <c r="G23" s="117" t="s">
        <v>282</v>
      </c>
      <c r="H23" s="113">
        <v>1.0</v>
      </c>
      <c r="I23" s="70"/>
      <c r="J23" s="70"/>
      <c r="K23" s="70"/>
      <c r="L23" s="70"/>
      <c r="M23" s="70"/>
      <c r="N23" s="70"/>
      <c r="O23" s="70"/>
      <c r="P23" s="70"/>
      <c r="Q23" s="70"/>
      <c r="R23" s="70"/>
      <c r="S23" s="70"/>
      <c r="T23" s="70"/>
      <c r="U23" s="70"/>
    </row>
    <row r="24" ht="222.0" customHeight="1">
      <c r="C24" s="101">
        <f t="shared" si="1"/>
        <v>8</v>
      </c>
      <c r="D24" s="110" t="s">
        <v>283</v>
      </c>
      <c r="E24" s="118" t="s">
        <v>284</v>
      </c>
      <c r="F24" s="107" t="s">
        <v>265</v>
      </c>
      <c r="G24" s="105" t="s">
        <v>285</v>
      </c>
      <c r="H24" s="113">
        <v>1.0</v>
      </c>
      <c r="I24" s="70"/>
      <c r="J24" s="70"/>
      <c r="K24" s="70"/>
      <c r="L24" s="70"/>
      <c r="M24" s="70"/>
      <c r="N24" s="70"/>
      <c r="O24" s="70"/>
      <c r="P24" s="70"/>
      <c r="Q24" s="70"/>
      <c r="R24" s="70"/>
      <c r="S24" s="70"/>
      <c r="T24" s="70"/>
      <c r="U24" s="70"/>
    </row>
    <row r="25" ht="82.5" customHeight="1">
      <c r="C25" s="101">
        <f t="shared" si="1"/>
        <v>9</v>
      </c>
      <c r="D25" s="110" t="s">
        <v>286</v>
      </c>
      <c r="E25" s="116" t="s">
        <v>287</v>
      </c>
      <c r="F25" s="107" t="s">
        <v>265</v>
      </c>
      <c r="G25" s="105" t="s">
        <v>288</v>
      </c>
      <c r="H25" s="113">
        <v>1.0</v>
      </c>
      <c r="I25" s="70"/>
      <c r="J25" s="70"/>
      <c r="K25" s="70"/>
      <c r="L25" s="70"/>
      <c r="M25" s="70"/>
      <c r="N25" s="70"/>
      <c r="O25" s="70"/>
      <c r="P25" s="70"/>
      <c r="Q25" s="70"/>
      <c r="R25" s="70"/>
      <c r="S25" s="70"/>
      <c r="T25" s="70"/>
      <c r="U25" s="70"/>
    </row>
    <row r="26" ht="249.75" customHeight="1">
      <c r="C26" s="101">
        <f t="shared" si="1"/>
        <v>10</v>
      </c>
      <c r="D26" s="110" t="s">
        <v>289</v>
      </c>
      <c r="E26" s="116" t="s">
        <v>290</v>
      </c>
      <c r="F26" s="107" t="s">
        <v>265</v>
      </c>
      <c r="G26" s="105" t="s">
        <v>291</v>
      </c>
      <c r="H26" s="113" t="s">
        <v>292</v>
      </c>
      <c r="I26" s="70"/>
      <c r="J26" s="70"/>
      <c r="K26" s="70"/>
      <c r="L26" s="70"/>
      <c r="M26" s="70"/>
      <c r="N26" s="70"/>
      <c r="O26" s="70"/>
      <c r="P26" s="70"/>
      <c r="Q26" s="70"/>
      <c r="R26" s="70"/>
      <c r="S26" s="70"/>
      <c r="T26" s="70"/>
      <c r="U26" s="70"/>
    </row>
    <row r="27" ht="108.75" customHeight="1">
      <c r="C27" s="101">
        <f t="shared" si="1"/>
        <v>11</v>
      </c>
      <c r="D27" s="110" t="s">
        <v>293</v>
      </c>
      <c r="E27" s="111" t="s">
        <v>294</v>
      </c>
      <c r="F27" s="107" t="s">
        <v>265</v>
      </c>
      <c r="G27" s="105" t="s">
        <v>295</v>
      </c>
      <c r="H27" s="113">
        <v>1.0</v>
      </c>
      <c r="I27" s="70"/>
      <c r="J27" s="70"/>
      <c r="K27" s="70"/>
      <c r="L27" s="70"/>
      <c r="M27" s="70"/>
      <c r="N27" s="70"/>
      <c r="O27" s="70"/>
      <c r="P27" s="70"/>
      <c r="Q27" s="70"/>
      <c r="R27" s="70"/>
      <c r="S27" s="70"/>
      <c r="T27" s="70"/>
      <c r="U27" s="70"/>
    </row>
    <row r="28" ht="118.5" customHeight="1">
      <c r="C28" s="101">
        <f t="shared" si="1"/>
        <v>12</v>
      </c>
      <c r="D28" s="110" t="s">
        <v>296</v>
      </c>
      <c r="E28" s="119" t="s">
        <v>297</v>
      </c>
      <c r="F28" s="107" t="s">
        <v>265</v>
      </c>
      <c r="G28" s="117" t="s">
        <v>298</v>
      </c>
      <c r="H28" s="113">
        <v>1.0</v>
      </c>
      <c r="I28" s="70"/>
      <c r="J28" s="70"/>
      <c r="K28" s="70"/>
      <c r="L28" s="70"/>
      <c r="M28" s="70"/>
      <c r="N28" s="70"/>
      <c r="O28" s="70"/>
      <c r="P28" s="70"/>
      <c r="Q28" s="70"/>
      <c r="R28" s="70"/>
      <c r="S28" s="70"/>
      <c r="T28" s="70"/>
      <c r="U28" s="70"/>
    </row>
    <row r="29" ht="106.5" customHeight="1">
      <c r="C29" s="101">
        <f t="shared" si="1"/>
        <v>13</v>
      </c>
      <c r="D29" s="110" t="s">
        <v>299</v>
      </c>
      <c r="E29" s="116" t="s">
        <v>300</v>
      </c>
      <c r="F29" s="107" t="s">
        <v>265</v>
      </c>
      <c r="G29" s="105" t="s">
        <v>301</v>
      </c>
      <c r="H29" s="113">
        <v>1.0</v>
      </c>
      <c r="I29" s="70"/>
      <c r="J29" s="70"/>
      <c r="K29" s="70"/>
      <c r="L29" s="70"/>
      <c r="M29" s="70"/>
      <c r="N29" s="70"/>
      <c r="O29" s="70"/>
      <c r="P29" s="70"/>
      <c r="Q29" s="70"/>
      <c r="R29" s="70"/>
      <c r="S29" s="70"/>
      <c r="T29" s="70"/>
      <c r="U29" s="70"/>
    </row>
    <row r="30" ht="174.0" customHeight="1">
      <c r="C30" s="101">
        <f t="shared" si="1"/>
        <v>14</v>
      </c>
      <c r="D30" s="110" t="s">
        <v>302</v>
      </c>
      <c r="E30" s="111" t="s">
        <v>303</v>
      </c>
      <c r="F30" s="107" t="s">
        <v>265</v>
      </c>
      <c r="G30" s="105" t="s">
        <v>304</v>
      </c>
      <c r="H30" s="113">
        <v>1.0</v>
      </c>
      <c r="I30" s="70"/>
      <c r="J30" s="70"/>
      <c r="K30" s="70"/>
      <c r="L30" s="70"/>
      <c r="M30" s="70"/>
      <c r="N30" s="70"/>
      <c r="O30" s="70"/>
      <c r="P30" s="70"/>
      <c r="Q30" s="70"/>
      <c r="R30" s="70"/>
      <c r="S30" s="70"/>
      <c r="T30" s="70"/>
      <c r="U30" s="70"/>
    </row>
    <row r="31" ht="63.75" customHeight="1">
      <c r="C31" s="101">
        <f t="shared" si="1"/>
        <v>15</v>
      </c>
      <c r="D31" s="110" t="s">
        <v>305</v>
      </c>
      <c r="E31" s="120" t="s">
        <v>306</v>
      </c>
      <c r="F31" s="107" t="s">
        <v>265</v>
      </c>
      <c r="G31" s="105" t="s">
        <v>307</v>
      </c>
      <c r="H31" s="113">
        <v>1.0</v>
      </c>
      <c r="I31" s="70"/>
      <c r="J31" s="70"/>
      <c r="K31" s="70"/>
      <c r="L31" s="70"/>
      <c r="M31" s="70"/>
      <c r="N31" s="70"/>
      <c r="O31" s="70"/>
      <c r="P31" s="70"/>
      <c r="Q31" s="70"/>
      <c r="R31" s="70"/>
      <c r="S31" s="70"/>
      <c r="T31" s="70"/>
      <c r="U31" s="70"/>
    </row>
    <row r="32" ht="177.75" customHeight="1">
      <c r="C32" s="101">
        <f t="shared" si="1"/>
        <v>16</v>
      </c>
      <c r="D32" s="110" t="s">
        <v>308</v>
      </c>
      <c r="E32" s="116" t="s">
        <v>309</v>
      </c>
      <c r="F32" s="107" t="s">
        <v>265</v>
      </c>
      <c r="G32" s="105" t="s">
        <v>310</v>
      </c>
      <c r="H32" s="113">
        <v>1.0</v>
      </c>
      <c r="I32" s="70"/>
      <c r="J32" s="70"/>
      <c r="K32" s="70"/>
      <c r="L32" s="70"/>
      <c r="M32" s="70"/>
      <c r="N32" s="70"/>
      <c r="O32" s="70"/>
      <c r="P32" s="70"/>
      <c r="Q32" s="70"/>
      <c r="R32" s="70"/>
      <c r="S32" s="70"/>
      <c r="T32" s="70"/>
      <c r="U32" s="70"/>
    </row>
    <row r="33" ht="102.75" customHeight="1">
      <c r="C33" s="101">
        <f t="shared" si="1"/>
        <v>17</v>
      </c>
      <c r="D33" s="110" t="s">
        <v>311</v>
      </c>
      <c r="E33" s="116" t="s">
        <v>312</v>
      </c>
      <c r="F33" s="107" t="s">
        <v>265</v>
      </c>
      <c r="G33" s="105" t="s">
        <v>313</v>
      </c>
      <c r="H33" s="113" t="s">
        <v>292</v>
      </c>
      <c r="I33" s="70"/>
      <c r="J33" s="70"/>
      <c r="K33" s="70"/>
      <c r="L33" s="70"/>
      <c r="M33" s="70"/>
      <c r="N33" s="70"/>
      <c r="O33" s="70"/>
      <c r="P33" s="70"/>
      <c r="Q33" s="70"/>
      <c r="R33" s="70"/>
      <c r="S33" s="70"/>
      <c r="T33" s="70"/>
      <c r="U33" s="70"/>
    </row>
    <row r="34" ht="385.5" customHeight="1">
      <c r="C34" s="101">
        <f t="shared" si="1"/>
        <v>18</v>
      </c>
      <c r="D34" s="110" t="s">
        <v>314</v>
      </c>
      <c r="E34" s="116" t="s">
        <v>315</v>
      </c>
      <c r="F34" s="107" t="s">
        <v>265</v>
      </c>
      <c r="G34" s="105" t="s">
        <v>316</v>
      </c>
      <c r="H34" s="113">
        <v>1.0</v>
      </c>
      <c r="I34" s="70"/>
      <c r="J34" s="70"/>
      <c r="K34" s="70"/>
      <c r="L34" s="70"/>
      <c r="M34" s="70"/>
      <c r="N34" s="70"/>
      <c r="O34" s="70"/>
      <c r="P34" s="70"/>
      <c r="Q34" s="70"/>
      <c r="R34" s="70"/>
      <c r="S34" s="70"/>
      <c r="T34" s="70"/>
      <c r="U34" s="70"/>
    </row>
    <row r="35" ht="198.75" customHeight="1">
      <c r="C35" s="101">
        <f t="shared" si="1"/>
        <v>19</v>
      </c>
      <c r="D35" s="110" t="s">
        <v>317</v>
      </c>
      <c r="E35" s="116" t="s">
        <v>318</v>
      </c>
      <c r="F35" s="107" t="s">
        <v>265</v>
      </c>
      <c r="G35" s="117" t="s">
        <v>319</v>
      </c>
      <c r="H35" s="113">
        <v>1.0</v>
      </c>
      <c r="I35" s="70"/>
      <c r="J35" s="70"/>
      <c r="K35" s="70"/>
      <c r="L35" s="70"/>
      <c r="M35" s="70"/>
      <c r="N35" s="70"/>
      <c r="O35" s="70"/>
      <c r="P35" s="70"/>
      <c r="Q35" s="70"/>
      <c r="R35" s="70"/>
      <c r="S35" s="70"/>
      <c r="T35" s="70"/>
      <c r="U35" s="70"/>
    </row>
    <row r="36" ht="102.75" customHeight="1">
      <c r="C36" s="101">
        <f t="shared" si="1"/>
        <v>20</v>
      </c>
      <c r="D36" s="110" t="s">
        <v>320</v>
      </c>
      <c r="E36" s="116" t="s">
        <v>321</v>
      </c>
      <c r="F36" s="107" t="s">
        <v>265</v>
      </c>
      <c r="G36" s="105" t="s">
        <v>322</v>
      </c>
      <c r="H36" s="113" t="s">
        <v>292</v>
      </c>
      <c r="I36" s="70"/>
      <c r="J36" s="70"/>
      <c r="K36" s="70"/>
      <c r="L36" s="70"/>
      <c r="M36" s="70"/>
      <c r="N36" s="70"/>
      <c r="O36" s="70"/>
      <c r="P36" s="70"/>
      <c r="Q36" s="70"/>
      <c r="R36" s="70"/>
      <c r="S36" s="70"/>
      <c r="T36" s="70"/>
      <c r="U36" s="70"/>
    </row>
    <row r="37" ht="184.5" customHeight="1">
      <c r="C37" s="101">
        <f t="shared" si="1"/>
        <v>21</v>
      </c>
      <c r="D37" s="110" t="s">
        <v>323</v>
      </c>
      <c r="E37" s="116" t="s">
        <v>324</v>
      </c>
      <c r="F37" s="107" t="s">
        <v>265</v>
      </c>
      <c r="G37" s="105" t="s">
        <v>325</v>
      </c>
      <c r="H37" s="113">
        <v>1.0</v>
      </c>
      <c r="I37" s="70"/>
      <c r="J37" s="70"/>
      <c r="K37" s="70"/>
      <c r="L37" s="70"/>
      <c r="M37" s="70"/>
      <c r="N37" s="70"/>
      <c r="O37" s="70"/>
      <c r="P37" s="70"/>
      <c r="Q37" s="70"/>
      <c r="R37" s="70"/>
      <c r="S37" s="70"/>
      <c r="T37" s="70"/>
      <c r="U37" s="70"/>
    </row>
    <row r="38" ht="102.75" customHeight="1">
      <c r="C38" s="101">
        <f t="shared" si="1"/>
        <v>22</v>
      </c>
      <c r="D38" s="110" t="s">
        <v>326</v>
      </c>
      <c r="E38" s="116" t="s">
        <v>327</v>
      </c>
      <c r="F38" s="107" t="s">
        <v>265</v>
      </c>
      <c r="G38" s="105" t="s">
        <v>328</v>
      </c>
      <c r="H38" s="113" t="s">
        <v>292</v>
      </c>
      <c r="I38" s="70"/>
      <c r="J38" s="70"/>
      <c r="K38" s="70"/>
      <c r="L38" s="70"/>
      <c r="M38" s="70"/>
      <c r="N38" s="70"/>
      <c r="O38" s="70"/>
      <c r="P38" s="70"/>
      <c r="Q38" s="70"/>
      <c r="R38" s="70"/>
      <c r="S38" s="70"/>
      <c r="T38" s="70"/>
      <c r="U38" s="70"/>
    </row>
    <row r="39" ht="93.0" customHeight="1">
      <c r="C39" s="101">
        <f t="shared" si="1"/>
        <v>23</v>
      </c>
      <c r="D39" s="110" t="s">
        <v>329</v>
      </c>
      <c r="E39" s="116" t="s">
        <v>330</v>
      </c>
      <c r="F39" s="107" t="s">
        <v>265</v>
      </c>
      <c r="G39" s="105" t="s">
        <v>331</v>
      </c>
      <c r="H39" s="113">
        <v>1.0</v>
      </c>
      <c r="I39" s="70"/>
      <c r="J39" s="70"/>
      <c r="K39" s="70"/>
      <c r="L39" s="70"/>
      <c r="M39" s="70"/>
      <c r="N39" s="70"/>
      <c r="O39" s="70"/>
      <c r="P39" s="70"/>
      <c r="Q39" s="70"/>
      <c r="R39" s="70"/>
      <c r="S39" s="70"/>
      <c r="T39" s="70"/>
      <c r="U39" s="70"/>
    </row>
    <row r="40" ht="193.5" customHeight="1">
      <c r="C40" s="101">
        <f t="shared" si="1"/>
        <v>24</v>
      </c>
      <c r="D40" s="110" t="s">
        <v>332</v>
      </c>
      <c r="E40" s="114" t="s">
        <v>333</v>
      </c>
      <c r="F40" s="107" t="s">
        <v>265</v>
      </c>
      <c r="G40" s="105" t="s">
        <v>334</v>
      </c>
      <c r="H40" s="113">
        <v>1.0</v>
      </c>
      <c r="I40" s="70"/>
      <c r="J40" s="70"/>
      <c r="K40" s="70"/>
      <c r="L40" s="70"/>
      <c r="M40" s="70"/>
      <c r="N40" s="70"/>
      <c r="O40" s="70"/>
      <c r="P40" s="70"/>
      <c r="Q40" s="70"/>
      <c r="R40" s="70"/>
      <c r="S40" s="70"/>
      <c r="T40" s="70"/>
      <c r="U40" s="70"/>
    </row>
    <row r="41" ht="142.5" customHeight="1">
      <c r="C41" s="101">
        <f t="shared" si="1"/>
        <v>25</v>
      </c>
      <c r="D41" s="110" t="s">
        <v>335</v>
      </c>
      <c r="E41" s="116" t="s">
        <v>336</v>
      </c>
      <c r="F41" s="107" t="s">
        <v>265</v>
      </c>
      <c r="G41" s="105" t="s">
        <v>337</v>
      </c>
      <c r="H41" s="113">
        <v>1.0</v>
      </c>
      <c r="I41" s="70"/>
      <c r="J41" s="70"/>
      <c r="K41" s="70"/>
      <c r="L41" s="70"/>
      <c r="M41" s="70"/>
      <c r="N41" s="70"/>
      <c r="O41" s="70"/>
      <c r="P41" s="70"/>
      <c r="Q41" s="70"/>
      <c r="R41" s="70"/>
      <c r="S41" s="70"/>
      <c r="T41" s="70"/>
      <c r="U41" s="70"/>
    </row>
    <row r="42" ht="114.0" customHeight="1">
      <c r="C42" s="101">
        <f t="shared" si="1"/>
        <v>26</v>
      </c>
      <c r="D42" s="110" t="s">
        <v>338</v>
      </c>
      <c r="E42" s="114" t="s">
        <v>339</v>
      </c>
      <c r="F42" s="107" t="s">
        <v>265</v>
      </c>
      <c r="G42" s="105" t="s">
        <v>340</v>
      </c>
      <c r="H42" s="113">
        <v>1.0</v>
      </c>
      <c r="I42" s="70"/>
      <c r="J42" s="70"/>
      <c r="K42" s="70"/>
      <c r="L42" s="70"/>
      <c r="M42" s="70"/>
      <c r="N42" s="70"/>
      <c r="O42" s="70"/>
      <c r="P42" s="70"/>
      <c r="Q42" s="70"/>
      <c r="R42" s="70"/>
      <c r="S42" s="70"/>
      <c r="T42" s="70"/>
      <c r="U42" s="70"/>
    </row>
    <row r="43" ht="58.5" customHeight="1">
      <c r="C43" s="101">
        <f t="shared" si="1"/>
        <v>27</v>
      </c>
      <c r="D43" s="110" t="s">
        <v>341</v>
      </c>
      <c r="E43" s="121" t="s">
        <v>342</v>
      </c>
      <c r="F43" s="107" t="s">
        <v>265</v>
      </c>
      <c r="G43" s="105" t="s">
        <v>343</v>
      </c>
      <c r="H43" s="113">
        <v>1.0</v>
      </c>
      <c r="I43" s="70"/>
      <c r="J43" s="70"/>
      <c r="K43" s="70"/>
      <c r="L43" s="70"/>
      <c r="M43" s="70"/>
      <c r="N43" s="70"/>
      <c r="O43" s="70"/>
      <c r="P43" s="70"/>
      <c r="Q43" s="70"/>
      <c r="R43" s="70"/>
      <c r="S43" s="70"/>
      <c r="T43" s="70"/>
      <c r="U43" s="70"/>
    </row>
    <row r="44" ht="121.5" customHeight="1">
      <c r="C44" s="101">
        <f t="shared" si="1"/>
        <v>28</v>
      </c>
      <c r="D44" s="110" t="s">
        <v>344</v>
      </c>
      <c r="E44" s="114" t="s">
        <v>345</v>
      </c>
      <c r="F44" s="107" t="s">
        <v>265</v>
      </c>
      <c r="G44" s="105" t="s">
        <v>346</v>
      </c>
      <c r="H44" s="113">
        <v>1.0</v>
      </c>
      <c r="I44" s="70"/>
      <c r="J44" s="70"/>
      <c r="K44" s="70"/>
      <c r="L44" s="70"/>
      <c r="M44" s="70"/>
      <c r="N44" s="70"/>
      <c r="O44" s="70"/>
      <c r="P44" s="70"/>
      <c r="Q44" s="70"/>
      <c r="R44" s="70"/>
      <c r="S44" s="70"/>
      <c r="T44" s="70"/>
      <c r="U44" s="70"/>
    </row>
    <row r="45" ht="120.75" customHeight="1">
      <c r="C45" s="101">
        <f t="shared" si="1"/>
        <v>29</v>
      </c>
      <c r="D45" s="110" t="s">
        <v>347</v>
      </c>
      <c r="E45" s="116" t="s">
        <v>348</v>
      </c>
      <c r="F45" s="107" t="s">
        <v>265</v>
      </c>
      <c r="G45" s="105" t="s">
        <v>349</v>
      </c>
      <c r="H45" s="113">
        <v>1.0</v>
      </c>
      <c r="I45" s="70"/>
      <c r="J45" s="70"/>
      <c r="K45" s="70"/>
      <c r="L45" s="70"/>
      <c r="M45" s="70"/>
      <c r="N45" s="70"/>
      <c r="O45" s="70"/>
      <c r="P45" s="70"/>
      <c r="Q45" s="70"/>
      <c r="R45" s="70"/>
      <c r="S45" s="70"/>
      <c r="T45" s="70"/>
      <c r="U45" s="70"/>
    </row>
    <row r="46" ht="138.0" customHeight="1">
      <c r="C46" s="101">
        <f t="shared" si="1"/>
        <v>30</v>
      </c>
      <c r="D46" s="110" t="s">
        <v>350</v>
      </c>
      <c r="E46" s="114" t="s">
        <v>351</v>
      </c>
      <c r="F46" s="107" t="s">
        <v>265</v>
      </c>
      <c r="G46" s="105" t="s">
        <v>352</v>
      </c>
      <c r="H46" s="113">
        <v>1.0</v>
      </c>
      <c r="I46" s="70"/>
      <c r="J46" s="70"/>
      <c r="K46" s="70"/>
      <c r="L46" s="70"/>
      <c r="M46" s="70"/>
      <c r="N46" s="70"/>
      <c r="O46" s="70"/>
      <c r="P46" s="70"/>
      <c r="Q46" s="70"/>
      <c r="R46" s="70"/>
      <c r="S46" s="70"/>
      <c r="T46" s="70"/>
      <c r="U46" s="70"/>
    </row>
    <row r="47" ht="93.0" customHeight="1">
      <c r="C47" s="101">
        <f t="shared" si="1"/>
        <v>31</v>
      </c>
      <c r="D47" s="110" t="s">
        <v>353</v>
      </c>
      <c r="E47" s="116" t="s">
        <v>354</v>
      </c>
      <c r="F47" s="107" t="s">
        <v>265</v>
      </c>
      <c r="G47" s="105" t="s">
        <v>355</v>
      </c>
      <c r="H47" s="113" t="s">
        <v>356</v>
      </c>
      <c r="I47" s="70"/>
      <c r="J47" s="70"/>
      <c r="K47" s="70"/>
      <c r="L47" s="70"/>
      <c r="M47" s="70"/>
      <c r="N47" s="70"/>
      <c r="O47" s="70"/>
      <c r="P47" s="70"/>
      <c r="Q47" s="70"/>
      <c r="R47" s="70"/>
      <c r="S47" s="70"/>
      <c r="T47" s="70"/>
      <c r="U47" s="70"/>
    </row>
    <row r="48" ht="141.75" customHeight="1">
      <c r="C48" s="101">
        <f t="shared" si="1"/>
        <v>32</v>
      </c>
      <c r="D48" s="110" t="s">
        <v>357</v>
      </c>
      <c r="E48" s="114" t="s">
        <v>358</v>
      </c>
      <c r="F48" s="107" t="s">
        <v>265</v>
      </c>
      <c r="G48" s="122" t="s">
        <v>359</v>
      </c>
      <c r="H48" s="113">
        <v>1.0</v>
      </c>
      <c r="I48" s="123"/>
      <c r="J48" s="70"/>
      <c r="K48" s="70"/>
      <c r="L48" s="70"/>
      <c r="M48" s="70"/>
      <c r="N48" s="70"/>
      <c r="O48" s="70"/>
      <c r="P48" s="70"/>
      <c r="Q48" s="70"/>
      <c r="R48" s="70"/>
      <c r="S48" s="70"/>
      <c r="T48" s="70"/>
      <c r="U48" s="70"/>
    </row>
    <row r="49" ht="121.5" customHeight="1">
      <c r="C49" s="101">
        <f t="shared" si="1"/>
        <v>33</v>
      </c>
      <c r="D49" s="110" t="s">
        <v>360</v>
      </c>
      <c r="E49" s="116" t="s">
        <v>361</v>
      </c>
      <c r="F49" s="107" t="s">
        <v>265</v>
      </c>
      <c r="G49" s="105" t="s">
        <v>362</v>
      </c>
      <c r="H49" s="113">
        <v>1.0</v>
      </c>
      <c r="I49" s="124"/>
      <c r="J49" s="70"/>
      <c r="K49" s="70"/>
      <c r="L49" s="70"/>
      <c r="M49" s="70"/>
      <c r="N49" s="70"/>
      <c r="O49" s="70"/>
      <c r="P49" s="70"/>
      <c r="Q49" s="70"/>
      <c r="R49" s="70"/>
      <c r="S49" s="70"/>
      <c r="T49" s="70"/>
      <c r="U49" s="70"/>
    </row>
    <row r="50" ht="105.0" customHeight="1">
      <c r="C50" s="101">
        <f t="shared" si="1"/>
        <v>34</v>
      </c>
      <c r="D50" s="110" t="s">
        <v>363</v>
      </c>
      <c r="E50" s="116" t="s">
        <v>364</v>
      </c>
      <c r="F50" s="107" t="s">
        <v>265</v>
      </c>
      <c r="G50" s="105" t="s">
        <v>365</v>
      </c>
      <c r="H50" s="113">
        <v>1.0</v>
      </c>
      <c r="I50" s="70"/>
      <c r="J50" s="70"/>
      <c r="K50" s="70"/>
      <c r="L50" s="70"/>
      <c r="M50" s="70"/>
      <c r="N50" s="70"/>
      <c r="O50" s="70"/>
      <c r="P50" s="70"/>
      <c r="Q50" s="70"/>
      <c r="R50" s="70"/>
      <c r="S50" s="70"/>
      <c r="T50" s="70"/>
      <c r="U50" s="70"/>
    </row>
    <row r="51" ht="75.0" customHeight="1">
      <c r="C51" s="101">
        <f t="shared" si="1"/>
        <v>35</v>
      </c>
      <c r="D51" s="110" t="s">
        <v>366</v>
      </c>
      <c r="E51" s="125" t="s">
        <v>367</v>
      </c>
      <c r="F51" s="107" t="s">
        <v>265</v>
      </c>
      <c r="G51" s="105" t="s">
        <v>368</v>
      </c>
      <c r="H51" s="113">
        <v>1.0</v>
      </c>
      <c r="I51" s="70"/>
      <c r="J51" s="70"/>
      <c r="K51" s="70"/>
      <c r="L51" s="70"/>
      <c r="M51" s="70"/>
      <c r="N51" s="70"/>
      <c r="O51" s="70"/>
      <c r="P51" s="70"/>
      <c r="Q51" s="70"/>
      <c r="R51" s="70"/>
      <c r="S51" s="70"/>
      <c r="T51" s="70"/>
      <c r="U51" s="70"/>
    </row>
    <row r="52" ht="108.0" customHeight="1">
      <c r="C52" s="101">
        <f t="shared" si="1"/>
        <v>36</v>
      </c>
      <c r="D52" s="110" t="s">
        <v>369</v>
      </c>
      <c r="E52" s="114" t="s">
        <v>370</v>
      </c>
      <c r="F52" s="107" t="s">
        <v>265</v>
      </c>
      <c r="G52" s="105" t="s">
        <v>371</v>
      </c>
      <c r="H52" s="113">
        <v>1.0</v>
      </c>
      <c r="I52" s="70"/>
      <c r="J52" s="70"/>
      <c r="K52" s="70"/>
      <c r="L52" s="70"/>
      <c r="M52" s="70"/>
      <c r="N52" s="70"/>
      <c r="O52" s="70"/>
      <c r="P52" s="70"/>
      <c r="Q52" s="70"/>
      <c r="R52" s="70"/>
      <c r="S52" s="70"/>
      <c r="T52" s="70"/>
      <c r="U52" s="70"/>
    </row>
    <row r="53" ht="223.5" customHeight="1">
      <c r="C53" s="101">
        <f t="shared" si="1"/>
        <v>37</v>
      </c>
      <c r="D53" s="110" t="s">
        <v>372</v>
      </c>
      <c r="E53" s="111" t="s">
        <v>373</v>
      </c>
      <c r="F53" s="107" t="s">
        <v>265</v>
      </c>
      <c r="G53" s="105" t="s">
        <v>374</v>
      </c>
      <c r="H53" s="113">
        <v>1.0</v>
      </c>
      <c r="I53" s="70"/>
      <c r="J53" s="70"/>
      <c r="K53" s="70"/>
      <c r="L53" s="70"/>
      <c r="M53" s="70"/>
      <c r="N53" s="70"/>
      <c r="O53" s="70"/>
      <c r="P53" s="70"/>
      <c r="Q53" s="70"/>
      <c r="R53" s="70"/>
      <c r="S53" s="70"/>
      <c r="T53" s="70"/>
      <c r="U53" s="70"/>
    </row>
    <row r="54" ht="180.0" customHeight="1">
      <c r="C54" s="101">
        <f t="shared" si="1"/>
        <v>38</v>
      </c>
      <c r="D54" s="110" t="s">
        <v>375</v>
      </c>
      <c r="E54" s="125" t="s">
        <v>376</v>
      </c>
      <c r="F54" s="107" t="s">
        <v>265</v>
      </c>
      <c r="G54" s="105" t="s">
        <v>377</v>
      </c>
      <c r="H54" s="113">
        <v>1.0</v>
      </c>
      <c r="I54" s="70"/>
      <c r="J54" s="70"/>
      <c r="K54" s="70"/>
      <c r="L54" s="70"/>
      <c r="M54" s="70"/>
      <c r="N54" s="70"/>
      <c r="O54" s="70"/>
      <c r="P54" s="70"/>
      <c r="Q54" s="70"/>
      <c r="R54" s="70"/>
      <c r="S54" s="70"/>
      <c r="T54" s="70"/>
      <c r="U54" s="70"/>
    </row>
    <row r="55" ht="55.5" customHeight="1">
      <c r="C55" s="101">
        <v>39.0</v>
      </c>
      <c r="D55" s="110" t="s">
        <v>378</v>
      </c>
      <c r="E55" s="125" t="s">
        <v>379</v>
      </c>
      <c r="F55" s="107" t="s">
        <v>265</v>
      </c>
      <c r="G55" s="105" t="s">
        <v>380</v>
      </c>
      <c r="H55" s="113">
        <v>1.0</v>
      </c>
      <c r="I55" s="70"/>
      <c r="J55" s="70"/>
      <c r="K55" s="70"/>
      <c r="L55" s="70"/>
      <c r="M55" s="70"/>
      <c r="N55" s="70"/>
      <c r="O55" s="70"/>
      <c r="P55" s="70"/>
      <c r="Q55" s="70"/>
      <c r="R55" s="70"/>
      <c r="S55" s="70"/>
      <c r="T55" s="70"/>
      <c r="U55" s="70"/>
    </row>
    <row r="56" ht="126.75" customHeight="1">
      <c r="C56" s="101">
        <f t="shared" ref="C56:C62" si="2">+C55+1</f>
        <v>40</v>
      </c>
      <c r="D56" s="110" t="s">
        <v>381</v>
      </c>
      <c r="E56" s="125" t="s">
        <v>382</v>
      </c>
      <c r="F56" s="107" t="s">
        <v>265</v>
      </c>
      <c r="G56" s="105" t="s">
        <v>383</v>
      </c>
      <c r="H56" s="113">
        <v>1.0</v>
      </c>
      <c r="I56" s="70"/>
      <c r="J56" s="70"/>
      <c r="K56" s="70"/>
      <c r="L56" s="70"/>
      <c r="M56" s="70"/>
      <c r="N56" s="70"/>
      <c r="O56" s="70"/>
      <c r="P56" s="70"/>
      <c r="Q56" s="70"/>
      <c r="R56" s="70"/>
      <c r="S56" s="70"/>
      <c r="T56" s="70"/>
      <c r="U56" s="70"/>
    </row>
    <row r="57" ht="145.5" customHeight="1">
      <c r="C57" s="101">
        <f t="shared" si="2"/>
        <v>41</v>
      </c>
      <c r="D57" s="110" t="s">
        <v>384</v>
      </c>
      <c r="E57" s="111" t="s">
        <v>385</v>
      </c>
      <c r="F57" s="107" t="s">
        <v>265</v>
      </c>
      <c r="G57" s="105" t="s">
        <v>386</v>
      </c>
      <c r="H57" s="113">
        <v>1.0</v>
      </c>
      <c r="I57" s="70"/>
      <c r="J57" s="70"/>
      <c r="K57" s="70"/>
      <c r="L57" s="70"/>
      <c r="M57" s="70"/>
      <c r="N57" s="70"/>
      <c r="O57" s="70"/>
      <c r="P57" s="70"/>
      <c r="Q57" s="70"/>
      <c r="R57" s="70"/>
      <c r="S57" s="70"/>
      <c r="T57" s="70"/>
      <c r="U57" s="70"/>
    </row>
    <row r="58" ht="219.75" customHeight="1">
      <c r="C58" s="101">
        <f t="shared" si="2"/>
        <v>42</v>
      </c>
      <c r="D58" s="110" t="s">
        <v>387</v>
      </c>
      <c r="E58" s="111" t="s">
        <v>388</v>
      </c>
      <c r="F58" s="107" t="s">
        <v>265</v>
      </c>
      <c r="G58" s="105" t="s">
        <v>389</v>
      </c>
      <c r="H58" s="113">
        <v>1.0</v>
      </c>
      <c r="I58" s="70"/>
      <c r="J58" s="70"/>
      <c r="K58" s="70"/>
      <c r="L58" s="70"/>
      <c r="M58" s="70"/>
      <c r="N58" s="70"/>
      <c r="O58" s="70"/>
      <c r="P58" s="70"/>
      <c r="Q58" s="70"/>
      <c r="R58" s="70"/>
      <c r="S58" s="70"/>
      <c r="T58" s="70"/>
      <c r="U58" s="70"/>
    </row>
    <row r="59" ht="148.5" customHeight="1">
      <c r="C59" s="101">
        <f t="shared" si="2"/>
        <v>43</v>
      </c>
      <c r="D59" s="110" t="s">
        <v>390</v>
      </c>
      <c r="E59" s="111" t="s">
        <v>391</v>
      </c>
      <c r="F59" s="107" t="s">
        <v>265</v>
      </c>
      <c r="G59" s="126" t="s">
        <v>392</v>
      </c>
      <c r="H59" s="113">
        <v>1.0</v>
      </c>
      <c r="I59" s="70"/>
      <c r="J59" s="70"/>
      <c r="K59" s="70"/>
      <c r="L59" s="70"/>
      <c r="M59" s="70"/>
      <c r="N59" s="70"/>
      <c r="O59" s="70"/>
      <c r="P59" s="70"/>
      <c r="Q59" s="70"/>
      <c r="R59" s="70"/>
      <c r="S59" s="70"/>
      <c r="T59" s="70"/>
      <c r="U59" s="70"/>
    </row>
    <row r="60" ht="55.5" customHeight="1">
      <c r="C60" s="101">
        <f t="shared" si="2"/>
        <v>44</v>
      </c>
      <c r="D60" s="110" t="s">
        <v>393</v>
      </c>
      <c r="E60" s="111" t="s">
        <v>394</v>
      </c>
      <c r="F60" s="107" t="s">
        <v>265</v>
      </c>
      <c r="G60" s="105" t="s">
        <v>395</v>
      </c>
      <c r="H60" s="113">
        <v>1.0</v>
      </c>
      <c r="I60" s="70"/>
      <c r="J60" s="70"/>
      <c r="K60" s="70"/>
      <c r="L60" s="70"/>
      <c r="M60" s="70"/>
      <c r="N60" s="70"/>
      <c r="O60" s="70"/>
      <c r="P60" s="70"/>
      <c r="Q60" s="70"/>
      <c r="R60" s="70"/>
      <c r="S60" s="70"/>
      <c r="T60" s="70"/>
      <c r="U60" s="70"/>
    </row>
    <row r="61" ht="120.75" customHeight="1">
      <c r="C61" s="101">
        <f t="shared" si="2"/>
        <v>45</v>
      </c>
      <c r="D61" s="110" t="s">
        <v>396</v>
      </c>
      <c r="E61" s="111" t="s">
        <v>397</v>
      </c>
      <c r="F61" s="107" t="s">
        <v>265</v>
      </c>
      <c r="G61" s="105" t="s">
        <v>398</v>
      </c>
      <c r="H61" s="113">
        <v>1.0</v>
      </c>
      <c r="I61" s="70"/>
      <c r="J61" s="70"/>
      <c r="K61" s="70"/>
      <c r="L61" s="70"/>
      <c r="M61" s="70"/>
      <c r="N61" s="70"/>
      <c r="O61" s="70"/>
      <c r="P61" s="70"/>
      <c r="Q61" s="70"/>
      <c r="R61" s="70"/>
      <c r="S61" s="70"/>
      <c r="T61" s="70"/>
      <c r="U61" s="70"/>
    </row>
    <row r="62" ht="96.0" customHeight="1">
      <c r="C62" s="101">
        <f t="shared" si="2"/>
        <v>46</v>
      </c>
      <c r="D62" s="110" t="s">
        <v>399</v>
      </c>
      <c r="E62" s="125" t="s">
        <v>400</v>
      </c>
      <c r="F62" s="107" t="s">
        <v>265</v>
      </c>
      <c r="G62" s="105" t="s">
        <v>401</v>
      </c>
      <c r="H62" s="113">
        <v>1.0</v>
      </c>
      <c r="I62" s="70"/>
      <c r="J62" s="70"/>
      <c r="K62" s="70"/>
      <c r="L62" s="70"/>
      <c r="M62" s="70"/>
      <c r="N62" s="70"/>
      <c r="O62" s="70"/>
      <c r="P62" s="70"/>
      <c r="Q62" s="70"/>
      <c r="R62" s="70"/>
      <c r="S62" s="70"/>
      <c r="T62" s="70"/>
      <c r="U62" s="70"/>
    </row>
    <row r="63" ht="158.25" customHeight="1">
      <c r="C63" s="101">
        <v>47.0</v>
      </c>
      <c r="D63" s="110" t="s">
        <v>402</v>
      </c>
      <c r="E63" s="125" t="s">
        <v>403</v>
      </c>
      <c r="F63" s="107" t="s">
        <v>265</v>
      </c>
      <c r="G63" s="105" t="s">
        <v>404</v>
      </c>
      <c r="H63" s="113">
        <v>1.0</v>
      </c>
      <c r="I63" s="70"/>
      <c r="J63" s="70"/>
      <c r="K63" s="70"/>
      <c r="L63" s="70"/>
      <c r="M63" s="70"/>
      <c r="N63" s="70"/>
      <c r="O63" s="70"/>
      <c r="P63" s="70"/>
      <c r="Q63" s="70"/>
      <c r="R63" s="70"/>
      <c r="S63" s="70"/>
      <c r="T63" s="70"/>
      <c r="U63" s="70"/>
    </row>
    <row r="64" ht="66.0" customHeight="1">
      <c r="C64" s="101">
        <v>48.0</v>
      </c>
      <c r="D64" s="110" t="s">
        <v>405</v>
      </c>
      <c r="E64" s="111" t="s">
        <v>406</v>
      </c>
      <c r="F64" s="107" t="s">
        <v>265</v>
      </c>
      <c r="G64" s="105" t="s">
        <v>401</v>
      </c>
      <c r="H64" s="113">
        <v>1.0</v>
      </c>
      <c r="I64" s="70"/>
      <c r="J64" s="70"/>
      <c r="K64" s="70"/>
      <c r="L64" s="70"/>
      <c r="M64" s="70"/>
      <c r="N64" s="70"/>
      <c r="O64" s="70"/>
      <c r="P64" s="70"/>
      <c r="Q64" s="70"/>
      <c r="R64" s="70"/>
      <c r="S64" s="70"/>
      <c r="T64" s="70"/>
      <c r="U64" s="70"/>
    </row>
    <row r="65" ht="102.0" customHeight="1">
      <c r="C65" s="101">
        <v>49.0</v>
      </c>
      <c r="D65" s="110" t="s">
        <v>407</v>
      </c>
      <c r="E65" s="111" t="s">
        <v>408</v>
      </c>
      <c r="F65" s="107" t="s">
        <v>265</v>
      </c>
      <c r="G65" s="105" t="s">
        <v>409</v>
      </c>
      <c r="H65" s="113">
        <v>1.0</v>
      </c>
      <c r="I65" s="70"/>
      <c r="J65" s="70"/>
      <c r="K65" s="70"/>
      <c r="L65" s="70"/>
      <c r="M65" s="70"/>
      <c r="N65" s="70"/>
      <c r="O65" s="70"/>
      <c r="P65" s="70"/>
      <c r="Q65" s="70"/>
      <c r="R65" s="70"/>
      <c r="S65" s="70"/>
      <c r="T65" s="70"/>
      <c r="U65" s="70"/>
    </row>
    <row r="66" ht="195.0" customHeight="1">
      <c r="C66" s="101">
        <v>50.0</v>
      </c>
      <c r="D66" s="110" t="s">
        <v>410</v>
      </c>
      <c r="E66" s="125" t="s">
        <v>411</v>
      </c>
      <c r="F66" s="107" t="s">
        <v>265</v>
      </c>
      <c r="G66" s="105" t="s">
        <v>412</v>
      </c>
      <c r="H66" s="113">
        <v>1.0</v>
      </c>
      <c r="I66" s="70"/>
      <c r="J66" s="70"/>
      <c r="K66" s="70"/>
      <c r="L66" s="70"/>
      <c r="M66" s="70"/>
      <c r="N66" s="70"/>
      <c r="O66" s="70"/>
      <c r="P66" s="70"/>
      <c r="Q66" s="70"/>
      <c r="R66" s="70"/>
      <c r="S66" s="70"/>
      <c r="T66" s="70"/>
      <c r="U66" s="70"/>
    </row>
    <row r="67" ht="122.25" customHeight="1">
      <c r="C67" s="101">
        <v>51.0</v>
      </c>
      <c r="D67" s="110" t="s">
        <v>413</v>
      </c>
      <c r="E67" s="111" t="s">
        <v>414</v>
      </c>
      <c r="F67" s="107" t="s">
        <v>265</v>
      </c>
      <c r="G67" s="117" t="s">
        <v>415</v>
      </c>
      <c r="H67" s="113">
        <v>1.0</v>
      </c>
      <c r="I67" s="70"/>
      <c r="J67" s="70"/>
      <c r="K67" s="70"/>
      <c r="L67" s="70"/>
      <c r="M67" s="70"/>
      <c r="N67" s="70"/>
      <c r="O67" s="70"/>
      <c r="P67" s="70"/>
      <c r="Q67" s="70"/>
      <c r="R67" s="70"/>
      <c r="S67" s="70"/>
      <c r="T67" s="70"/>
      <c r="U67" s="70"/>
    </row>
    <row r="68" ht="195.0" customHeight="1">
      <c r="C68" s="101">
        <v>52.0</v>
      </c>
      <c r="D68" s="110" t="s">
        <v>416</v>
      </c>
      <c r="E68" s="111" t="s">
        <v>417</v>
      </c>
      <c r="F68" s="107" t="s">
        <v>265</v>
      </c>
      <c r="G68" s="105" t="s">
        <v>418</v>
      </c>
      <c r="H68" s="113">
        <v>1.0</v>
      </c>
      <c r="I68" s="70"/>
      <c r="J68" s="70"/>
      <c r="K68" s="70"/>
      <c r="L68" s="70"/>
      <c r="M68" s="70"/>
      <c r="N68" s="70"/>
      <c r="O68" s="70"/>
      <c r="P68" s="70"/>
      <c r="Q68" s="70"/>
      <c r="R68" s="70"/>
      <c r="S68" s="70"/>
      <c r="T68" s="70"/>
      <c r="U68" s="70"/>
    </row>
    <row r="69" ht="192.0" customHeight="1">
      <c r="C69" s="101">
        <v>53.0</v>
      </c>
      <c r="D69" s="110" t="s">
        <v>419</v>
      </c>
      <c r="E69" s="111" t="s">
        <v>420</v>
      </c>
      <c r="F69" s="107" t="s">
        <v>265</v>
      </c>
      <c r="G69" s="105" t="s">
        <v>421</v>
      </c>
      <c r="H69" s="113">
        <v>1.0</v>
      </c>
      <c r="I69" s="127"/>
      <c r="J69" s="70"/>
      <c r="K69" s="70"/>
      <c r="L69" s="70"/>
      <c r="M69" s="70"/>
      <c r="N69" s="70"/>
      <c r="O69" s="70"/>
      <c r="P69" s="70"/>
      <c r="Q69" s="70"/>
      <c r="R69" s="70"/>
      <c r="S69" s="70"/>
      <c r="T69" s="70"/>
      <c r="U69" s="70"/>
    </row>
    <row r="70" ht="25.5" customHeight="1">
      <c r="C70" s="128" t="s">
        <v>422</v>
      </c>
      <c r="D70" s="7"/>
      <c r="E70" s="7"/>
      <c r="F70" s="7"/>
      <c r="G70" s="7"/>
      <c r="H70" s="129"/>
      <c r="I70" s="70"/>
      <c r="J70" s="70"/>
      <c r="K70" s="70"/>
      <c r="L70" s="70"/>
      <c r="M70" s="70"/>
      <c r="N70" s="70"/>
      <c r="O70" s="70"/>
      <c r="P70" s="70"/>
      <c r="Q70" s="70"/>
      <c r="R70" s="70"/>
      <c r="S70" s="70"/>
      <c r="T70" s="70"/>
      <c r="U70" s="70"/>
    </row>
    <row r="71" ht="62.25" customHeight="1">
      <c r="C71" s="130" t="s">
        <v>257</v>
      </c>
      <c r="D71" s="131" t="s">
        <v>258</v>
      </c>
      <c r="E71" s="132"/>
      <c r="F71" s="133" t="s">
        <v>265</v>
      </c>
      <c r="G71" s="134" t="s">
        <v>261</v>
      </c>
      <c r="H71" s="104"/>
      <c r="I71" s="100"/>
      <c r="J71" s="100"/>
      <c r="K71" s="100"/>
      <c r="L71" s="100"/>
      <c r="M71" s="100"/>
      <c r="N71" s="100"/>
      <c r="O71" s="100"/>
      <c r="P71" s="100"/>
      <c r="Q71" s="100"/>
      <c r="R71" s="100"/>
      <c r="S71" s="100"/>
      <c r="T71" s="100"/>
      <c r="U71" s="100"/>
    </row>
    <row r="72" ht="147.75" customHeight="1">
      <c r="C72" s="130" t="s">
        <v>423</v>
      </c>
      <c r="D72" s="110" t="s">
        <v>424</v>
      </c>
      <c r="E72" s="125" t="s">
        <v>425</v>
      </c>
      <c r="F72" s="133" t="s">
        <v>265</v>
      </c>
      <c r="G72" s="105" t="s">
        <v>426</v>
      </c>
      <c r="H72" s="113">
        <v>1.0</v>
      </c>
      <c r="I72" s="70"/>
      <c r="J72" s="70"/>
      <c r="K72" s="70"/>
      <c r="L72" s="70"/>
      <c r="M72" s="70"/>
      <c r="N72" s="70"/>
      <c r="O72" s="70"/>
      <c r="P72" s="70"/>
      <c r="Q72" s="70"/>
      <c r="R72" s="70"/>
      <c r="S72" s="70"/>
      <c r="T72" s="70"/>
      <c r="U72" s="70"/>
    </row>
    <row r="73" ht="129.0" customHeight="1">
      <c r="C73" s="130" t="s">
        <v>427</v>
      </c>
      <c r="D73" s="110" t="s">
        <v>428</v>
      </c>
      <c r="E73" s="111" t="s">
        <v>429</v>
      </c>
      <c r="F73" s="133" t="s">
        <v>265</v>
      </c>
      <c r="G73" s="105" t="s">
        <v>429</v>
      </c>
      <c r="H73" s="113">
        <v>1.0</v>
      </c>
      <c r="I73" s="70"/>
      <c r="J73" s="70"/>
      <c r="K73" s="70"/>
      <c r="L73" s="70"/>
      <c r="M73" s="70"/>
      <c r="N73" s="70"/>
      <c r="O73" s="70"/>
      <c r="P73" s="70"/>
      <c r="Q73" s="70"/>
      <c r="R73" s="70"/>
      <c r="S73" s="70"/>
      <c r="T73" s="70"/>
      <c r="U73" s="70"/>
    </row>
    <row r="74" ht="120.0" customHeight="1">
      <c r="C74" s="130" t="s">
        <v>430</v>
      </c>
      <c r="D74" s="110" t="s">
        <v>431</v>
      </c>
      <c r="E74" s="125" t="s">
        <v>432</v>
      </c>
      <c r="F74" s="133" t="s">
        <v>265</v>
      </c>
      <c r="G74" s="105" t="s">
        <v>433</v>
      </c>
      <c r="H74" s="113">
        <v>1.0</v>
      </c>
      <c r="I74" s="70"/>
      <c r="J74" s="70"/>
      <c r="K74" s="70"/>
      <c r="L74" s="70"/>
      <c r="M74" s="70"/>
      <c r="N74" s="70"/>
      <c r="O74" s="70"/>
      <c r="P74" s="70"/>
      <c r="Q74" s="70"/>
      <c r="R74" s="70"/>
      <c r="S74" s="70"/>
      <c r="T74" s="70"/>
      <c r="U74" s="70"/>
    </row>
    <row r="75" ht="135.75" customHeight="1">
      <c r="C75" s="130" t="s">
        <v>434</v>
      </c>
      <c r="D75" s="114" t="s">
        <v>435</v>
      </c>
      <c r="E75" s="125" t="s">
        <v>436</v>
      </c>
      <c r="F75" s="133" t="s">
        <v>265</v>
      </c>
      <c r="G75" s="105" t="s">
        <v>437</v>
      </c>
      <c r="H75" s="113">
        <v>1.0</v>
      </c>
      <c r="I75" s="70"/>
      <c r="J75" s="70"/>
      <c r="K75" s="70"/>
      <c r="L75" s="70"/>
      <c r="M75" s="70"/>
      <c r="N75" s="70"/>
      <c r="O75" s="70"/>
      <c r="P75" s="70"/>
      <c r="Q75" s="70"/>
      <c r="R75" s="70"/>
      <c r="S75" s="70"/>
      <c r="T75" s="70"/>
      <c r="U75" s="70"/>
    </row>
    <row r="76" ht="141.75" customHeight="1">
      <c r="C76" s="130" t="s">
        <v>438</v>
      </c>
      <c r="D76" s="110" t="s">
        <v>439</v>
      </c>
      <c r="E76" s="125" t="s">
        <v>440</v>
      </c>
      <c r="F76" s="133" t="s">
        <v>265</v>
      </c>
      <c r="G76" s="105" t="s">
        <v>441</v>
      </c>
      <c r="H76" s="113">
        <v>1.0</v>
      </c>
      <c r="I76" s="70"/>
      <c r="J76" s="70"/>
      <c r="K76" s="70"/>
      <c r="L76" s="70"/>
      <c r="M76" s="70"/>
      <c r="N76" s="70"/>
      <c r="O76" s="70"/>
      <c r="P76" s="70"/>
      <c r="Q76" s="70"/>
      <c r="R76" s="70"/>
      <c r="S76" s="70"/>
      <c r="T76" s="70"/>
      <c r="U76" s="70"/>
    </row>
    <row r="77" ht="60.75" customHeight="1">
      <c r="C77" s="130" t="s">
        <v>442</v>
      </c>
      <c r="D77" s="110" t="s">
        <v>443</v>
      </c>
      <c r="E77" s="111" t="s">
        <v>444</v>
      </c>
      <c r="F77" s="133" t="s">
        <v>265</v>
      </c>
      <c r="G77" s="105" t="s">
        <v>445</v>
      </c>
      <c r="H77" s="113">
        <v>1.0</v>
      </c>
      <c r="I77" s="70"/>
      <c r="J77" s="70"/>
      <c r="K77" s="70"/>
      <c r="L77" s="70"/>
      <c r="M77" s="70"/>
      <c r="N77" s="70"/>
      <c r="O77" s="70"/>
      <c r="P77" s="70"/>
      <c r="Q77" s="70"/>
      <c r="R77" s="70"/>
      <c r="S77" s="70"/>
      <c r="T77" s="70"/>
      <c r="U77" s="70"/>
    </row>
    <row r="78" ht="145.5" customHeight="1">
      <c r="C78" s="130" t="s">
        <v>446</v>
      </c>
      <c r="D78" s="110" t="s">
        <v>447</v>
      </c>
      <c r="E78" s="125" t="s">
        <v>448</v>
      </c>
      <c r="F78" s="133" t="s">
        <v>265</v>
      </c>
      <c r="G78" s="105" t="s">
        <v>449</v>
      </c>
      <c r="H78" s="113">
        <v>1.0</v>
      </c>
      <c r="I78" s="70"/>
      <c r="J78" s="70"/>
      <c r="K78" s="70"/>
      <c r="L78" s="70"/>
      <c r="M78" s="70"/>
      <c r="N78" s="70"/>
      <c r="O78" s="70"/>
      <c r="P78" s="70"/>
      <c r="Q78" s="70"/>
      <c r="R78" s="70"/>
      <c r="S78" s="70"/>
      <c r="T78" s="70"/>
      <c r="U78" s="70"/>
    </row>
    <row r="79" ht="147.0" customHeight="1">
      <c r="C79" s="130" t="s">
        <v>450</v>
      </c>
      <c r="D79" s="110" t="s">
        <v>451</v>
      </c>
      <c r="E79" s="111" t="s">
        <v>452</v>
      </c>
      <c r="F79" s="133" t="s">
        <v>265</v>
      </c>
      <c r="G79" s="105" t="s">
        <v>453</v>
      </c>
      <c r="H79" s="113">
        <v>1.0</v>
      </c>
      <c r="I79" s="70"/>
      <c r="J79" s="70"/>
      <c r="K79" s="70"/>
      <c r="L79" s="70"/>
      <c r="M79" s="70"/>
      <c r="N79" s="70"/>
      <c r="O79" s="70"/>
      <c r="P79" s="70"/>
      <c r="Q79" s="70"/>
      <c r="R79" s="70"/>
      <c r="S79" s="70"/>
      <c r="T79" s="70"/>
      <c r="U79" s="70"/>
    </row>
    <row r="80" ht="141.0" customHeight="1">
      <c r="C80" s="130" t="s">
        <v>454</v>
      </c>
      <c r="D80" s="110" t="s">
        <v>455</v>
      </c>
      <c r="E80" s="125" t="s">
        <v>456</v>
      </c>
      <c r="F80" s="133" t="s">
        <v>265</v>
      </c>
      <c r="G80" s="105" t="s">
        <v>457</v>
      </c>
      <c r="H80" s="113">
        <v>1.0</v>
      </c>
      <c r="I80" s="70"/>
      <c r="J80" s="70"/>
      <c r="K80" s="70"/>
      <c r="L80" s="70"/>
      <c r="M80" s="70"/>
      <c r="N80" s="70"/>
      <c r="O80" s="70"/>
      <c r="P80" s="70"/>
      <c r="Q80" s="70"/>
      <c r="R80" s="70"/>
      <c r="S80" s="70"/>
      <c r="T80" s="70"/>
      <c r="U80" s="70"/>
    </row>
    <row r="81" ht="220.5" customHeight="1">
      <c r="C81" s="130" t="s">
        <v>458</v>
      </c>
      <c r="D81" s="110" t="s">
        <v>459</v>
      </c>
      <c r="E81" s="111" t="s">
        <v>460</v>
      </c>
      <c r="F81" s="133" t="s">
        <v>265</v>
      </c>
      <c r="G81" s="105" t="s">
        <v>461</v>
      </c>
      <c r="H81" s="113">
        <v>1.0</v>
      </c>
      <c r="I81" s="70"/>
      <c r="J81" s="70"/>
      <c r="K81" s="70"/>
      <c r="L81" s="70"/>
      <c r="M81" s="70"/>
      <c r="N81" s="70"/>
      <c r="O81" s="70"/>
      <c r="P81" s="70"/>
      <c r="Q81" s="70"/>
      <c r="R81" s="70"/>
      <c r="S81" s="70"/>
      <c r="T81" s="70"/>
      <c r="U81" s="70"/>
    </row>
    <row r="82" ht="144.75" customHeight="1">
      <c r="C82" s="130" t="s">
        <v>462</v>
      </c>
      <c r="D82" s="110" t="s">
        <v>463</v>
      </c>
      <c r="E82" s="125" t="s">
        <v>464</v>
      </c>
      <c r="F82" s="133" t="s">
        <v>265</v>
      </c>
      <c r="G82" s="135" t="s">
        <v>465</v>
      </c>
      <c r="H82" s="113">
        <v>1.0</v>
      </c>
      <c r="I82" s="70"/>
      <c r="J82" s="70"/>
      <c r="K82" s="70"/>
      <c r="L82" s="70"/>
      <c r="M82" s="70"/>
      <c r="N82" s="70"/>
      <c r="O82" s="70"/>
      <c r="P82" s="70"/>
      <c r="Q82" s="70"/>
      <c r="R82" s="70"/>
      <c r="S82" s="70"/>
      <c r="T82" s="70"/>
      <c r="U82" s="70"/>
    </row>
    <row r="83" ht="150.75" customHeight="1">
      <c r="C83" s="130" t="s">
        <v>466</v>
      </c>
      <c r="D83" s="110" t="s">
        <v>467</v>
      </c>
      <c r="E83" s="111" t="s">
        <v>468</v>
      </c>
      <c r="F83" s="133" t="s">
        <v>265</v>
      </c>
      <c r="G83" s="105" t="s">
        <v>457</v>
      </c>
      <c r="H83" s="113">
        <v>1.0</v>
      </c>
      <c r="I83" s="70"/>
      <c r="J83" s="70"/>
      <c r="K83" s="70"/>
      <c r="L83" s="70"/>
      <c r="M83" s="70"/>
      <c r="N83" s="70"/>
      <c r="O83" s="70"/>
      <c r="P83" s="70"/>
      <c r="Q83" s="70"/>
      <c r="R83" s="70"/>
      <c r="S83" s="70"/>
      <c r="T83" s="70"/>
      <c r="U83" s="70"/>
    </row>
    <row r="84" ht="112.5" customHeight="1">
      <c r="C84" s="130" t="s">
        <v>469</v>
      </c>
      <c r="D84" s="110" t="s">
        <v>470</v>
      </c>
      <c r="E84" s="111" t="s">
        <v>471</v>
      </c>
      <c r="F84" s="133" t="s">
        <v>265</v>
      </c>
      <c r="G84" s="105" t="s">
        <v>472</v>
      </c>
      <c r="H84" s="113">
        <v>1.0</v>
      </c>
      <c r="I84" s="70"/>
      <c r="J84" s="70"/>
      <c r="K84" s="70"/>
      <c r="L84" s="70"/>
      <c r="M84" s="70"/>
      <c r="N84" s="70"/>
      <c r="O84" s="70"/>
      <c r="P84" s="70"/>
      <c r="Q84" s="70"/>
      <c r="R84" s="70"/>
      <c r="S84" s="70"/>
      <c r="T84" s="70"/>
      <c r="U84" s="70"/>
    </row>
    <row r="85" ht="178.5" customHeight="1">
      <c r="C85" s="130" t="s">
        <v>473</v>
      </c>
      <c r="D85" s="110" t="s">
        <v>474</v>
      </c>
      <c r="E85" s="136" t="s">
        <v>475</v>
      </c>
      <c r="F85" s="133" t="s">
        <v>265</v>
      </c>
      <c r="G85" s="105" t="s">
        <v>476</v>
      </c>
      <c r="H85" s="113">
        <v>1.0</v>
      </c>
      <c r="I85" s="70"/>
      <c r="J85" s="70"/>
      <c r="K85" s="70"/>
      <c r="L85" s="70"/>
      <c r="M85" s="70"/>
      <c r="N85" s="70"/>
      <c r="O85" s="70"/>
      <c r="P85" s="70"/>
      <c r="Q85" s="70"/>
      <c r="R85" s="70"/>
      <c r="S85" s="70"/>
      <c r="T85" s="70"/>
      <c r="U85" s="70"/>
    </row>
    <row r="86" ht="75.75" customHeight="1">
      <c r="C86" s="130" t="s">
        <v>477</v>
      </c>
      <c r="D86" s="110" t="s">
        <v>478</v>
      </c>
      <c r="E86" s="125" t="s">
        <v>479</v>
      </c>
      <c r="F86" s="133" t="s">
        <v>265</v>
      </c>
      <c r="G86" s="105" t="s">
        <v>480</v>
      </c>
      <c r="H86" s="113">
        <v>1.0</v>
      </c>
      <c r="I86" s="70"/>
      <c r="J86" s="70"/>
      <c r="K86" s="70"/>
      <c r="L86" s="70"/>
      <c r="M86" s="70"/>
      <c r="N86" s="70"/>
      <c r="O86" s="70"/>
      <c r="P86" s="70"/>
      <c r="Q86" s="70"/>
      <c r="R86" s="70"/>
      <c r="S86" s="70"/>
      <c r="T86" s="70"/>
      <c r="U86" s="70"/>
    </row>
    <row r="87" ht="72.0" customHeight="1">
      <c r="C87" s="130" t="s">
        <v>481</v>
      </c>
      <c r="D87" s="110" t="s">
        <v>482</v>
      </c>
      <c r="E87" s="136" t="s">
        <v>483</v>
      </c>
      <c r="F87" s="133" t="s">
        <v>265</v>
      </c>
      <c r="G87" s="105" t="s">
        <v>484</v>
      </c>
      <c r="H87" s="113">
        <v>1.0</v>
      </c>
      <c r="I87" s="70"/>
      <c r="J87" s="70"/>
      <c r="K87" s="70"/>
      <c r="L87" s="70"/>
      <c r="M87" s="70"/>
      <c r="N87" s="70"/>
      <c r="O87" s="70"/>
      <c r="P87" s="70"/>
      <c r="Q87" s="70"/>
      <c r="R87" s="70"/>
      <c r="S87" s="70"/>
      <c r="T87" s="70"/>
      <c r="U87" s="70"/>
    </row>
    <row r="88" ht="176.25" customHeight="1">
      <c r="C88" s="130" t="s">
        <v>485</v>
      </c>
      <c r="D88" s="110" t="s">
        <v>486</v>
      </c>
      <c r="E88" s="111" t="s">
        <v>487</v>
      </c>
      <c r="F88" s="133" t="s">
        <v>265</v>
      </c>
      <c r="G88" s="105" t="s">
        <v>488</v>
      </c>
      <c r="H88" s="113">
        <v>1.0</v>
      </c>
      <c r="I88" s="70"/>
      <c r="J88" s="70"/>
      <c r="K88" s="70"/>
      <c r="L88" s="70"/>
      <c r="M88" s="70"/>
      <c r="N88" s="70"/>
      <c r="O88" s="70"/>
      <c r="P88" s="70"/>
      <c r="Q88" s="70"/>
      <c r="R88" s="70"/>
      <c r="S88" s="70"/>
      <c r="T88" s="70"/>
      <c r="U88" s="70"/>
    </row>
    <row r="89" ht="108.75" customHeight="1">
      <c r="C89" s="130" t="s">
        <v>489</v>
      </c>
      <c r="D89" s="110" t="s">
        <v>490</v>
      </c>
      <c r="E89" s="111" t="s">
        <v>491</v>
      </c>
      <c r="F89" s="133" t="s">
        <v>265</v>
      </c>
      <c r="G89" s="105" t="s">
        <v>492</v>
      </c>
      <c r="H89" s="113">
        <v>1.0</v>
      </c>
      <c r="I89" s="70"/>
      <c r="J89" s="70"/>
      <c r="K89" s="70"/>
      <c r="L89" s="70"/>
      <c r="M89" s="70"/>
      <c r="N89" s="70"/>
      <c r="O89" s="70"/>
      <c r="P89" s="70"/>
      <c r="Q89" s="70"/>
      <c r="R89" s="70"/>
      <c r="S89" s="70"/>
      <c r="T89" s="70"/>
      <c r="U89" s="70"/>
    </row>
    <row r="90" ht="150.0" customHeight="1">
      <c r="C90" s="130" t="s">
        <v>493</v>
      </c>
      <c r="D90" s="110" t="s">
        <v>494</v>
      </c>
      <c r="E90" s="111" t="s">
        <v>495</v>
      </c>
      <c r="F90" s="133" t="s">
        <v>265</v>
      </c>
      <c r="G90" s="105" t="s">
        <v>496</v>
      </c>
      <c r="H90" s="113">
        <v>1.0</v>
      </c>
      <c r="I90" s="70"/>
      <c r="J90" s="70"/>
      <c r="K90" s="70"/>
      <c r="L90" s="70"/>
      <c r="M90" s="70"/>
      <c r="N90" s="70"/>
      <c r="O90" s="70"/>
      <c r="P90" s="70"/>
      <c r="Q90" s="70"/>
      <c r="R90" s="70"/>
      <c r="S90" s="70"/>
      <c r="T90" s="70"/>
      <c r="U90" s="70"/>
    </row>
    <row r="91" ht="142.5" customHeight="1">
      <c r="C91" s="130" t="s">
        <v>497</v>
      </c>
      <c r="D91" s="110" t="s">
        <v>498</v>
      </c>
      <c r="E91" s="125" t="s">
        <v>499</v>
      </c>
      <c r="F91" s="133" t="s">
        <v>265</v>
      </c>
      <c r="G91" s="137" t="s">
        <v>500</v>
      </c>
      <c r="H91" s="113">
        <v>1.0</v>
      </c>
      <c r="I91" s="70"/>
      <c r="J91" s="70"/>
      <c r="K91" s="70"/>
      <c r="L91" s="70"/>
      <c r="M91" s="70"/>
      <c r="N91" s="70"/>
      <c r="O91" s="70"/>
      <c r="P91" s="70"/>
      <c r="Q91" s="70"/>
      <c r="R91" s="70"/>
      <c r="S91" s="70"/>
      <c r="T91" s="70"/>
      <c r="U91" s="70"/>
    </row>
    <row r="92" ht="108.75" customHeight="1">
      <c r="C92" s="130" t="s">
        <v>501</v>
      </c>
      <c r="D92" s="110" t="s">
        <v>502</v>
      </c>
      <c r="E92" s="125" t="s">
        <v>503</v>
      </c>
      <c r="F92" s="133" t="s">
        <v>265</v>
      </c>
      <c r="G92" s="105" t="s">
        <v>504</v>
      </c>
      <c r="H92" s="113">
        <v>1.0</v>
      </c>
      <c r="I92" s="70"/>
      <c r="J92" s="70"/>
      <c r="K92" s="70"/>
      <c r="L92" s="70"/>
      <c r="M92" s="70"/>
      <c r="N92" s="70"/>
      <c r="O92" s="70"/>
      <c r="P92" s="70"/>
      <c r="Q92" s="70"/>
      <c r="R92" s="70"/>
      <c r="S92" s="70"/>
      <c r="T92" s="70"/>
      <c r="U92" s="70"/>
    </row>
    <row r="93" ht="177.0" customHeight="1">
      <c r="C93" s="130" t="s">
        <v>505</v>
      </c>
      <c r="D93" s="110" t="s">
        <v>506</v>
      </c>
      <c r="E93" s="111" t="s">
        <v>507</v>
      </c>
      <c r="F93" s="133" t="s">
        <v>265</v>
      </c>
      <c r="G93" s="105" t="s">
        <v>508</v>
      </c>
      <c r="H93" s="113">
        <v>1.0</v>
      </c>
      <c r="I93" s="70"/>
      <c r="J93" s="70"/>
      <c r="K93" s="70"/>
      <c r="L93" s="70"/>
      <c r="M93" s="70"/>
      <c r="N93" s="70"/>
      <c r="O93" s="70"/>
      <c r="P93" s="70"/>
      <c r="Q93" s="70"/>
      <c r="R93" s="70"/>
      <c r="S93" s="70"/>
      <c r="T93" s="70"/>
      <c r="U93" s="70"/>
    </row>
    <row r="94" ht="81.0" customHeight="1">
      <c r="C94" s="130" t="s">
        <v>509</v>
      </c>
      <c r="D94" s="110" t="s">
        <v>510</v>
      </c>
      <c r="E94" s="111" t="s">
        <v>511</v>
      </c>
      <c r="F94" s="133" t="s">
        <v>265</v>
      </c>
      <c r="G94" s="105" t="s">
        <v>512</v>
      </c>
      <c r="H94" s="113">
        <v>1.0</v>
      </c>
      <c r="I94" s="70"/>
      <c r="J94" s="70"/>
      <c r="K94" s="70"/>
      <c r="L94" s="70"/>
      <c r="M94" s="70"/>
      <c r="N94" s="70"/>
      <c r="O94" s="70"/>
      <c r="P94" s="70"/>
      <c r="Q94" s="70"/>
      <c r="R94" s="70"/>
      <c r="S94" s="70"/>
      <c r="T94" s="70"/>
      <c r="U94" s="70"/>
    </row>
    <row r="95" ht="198.0" customHeight="1">
      <c r="C95" s="130" t="s">
        <v>513</v>
      </c>
      <c r="D95" s="110" t="s">
        <v>514</v>
      </c>
      <c r="E95" s="111" t="s">
        <v>515</v>
      </c>
      <c r="F95" s="133" t="s">
        <v>265</v>
      </c>
      <c r="G95" s="105" t="s">
        <v>516</v>
      </c>
      <c r="H95" s="113">
        <v>1.0</v>
      </c>
      <c r="I95" s="70"/>
      <c r="J95" s="70"/>
      <c r="K95" s="70"/>
      <c r="L95" s="70"/>
      <c r="M95" s="70"/>
      <c r="N95" s="70"/>
      <c r="O95" s="70"/>
      <c r="P95" s="70"/>
      <c r="Q95" s="70"/>
      <c r="R95" s="70"/>
      <c r="S95" s="70"/>
      <c r="T95" s="70"/>
      <c r="U95" s="70"/>
    </row>
    <row r="96" ht="108.75" customHeight="1">
      <c r="C96" s="130" t="s">
        <v>517</v>
      </c>
      <c r="D96" s="110" t="s">
        <v>518</v>
      </c>
      <c r="E96" s="125" t="s">
        <v>519</v>
      </c>
      <c r="F96" s="133" t="s">
        <v>265</v>
      </c>
      <c r="G96" s="105" t="s">
        <v>520</v>
      </c>
      <c r="H96" s="113">
        <v>1.0</v>
      </c>
      <c r="I96" s="70"/>
      <c r="J96" s="70"/>
      <c r="K96" s="70"/>
      <c r="L96" s="70"/>
      <c r="M96" s="70"/>
      <c r="N96" s="70"/>
      <c r="O96" s="70"/>
      <c r="P96" s="70"/>
      <c r="Q96" s="70"/>
      <c r="R96" s="70"/>
      <c r="S96" s="70"/>
      <c r="T96" s="70"/>
      <c r="U96" s="70"/>
    </row>
    <row r="97" ht="148.5" customHeight="1">
      <c r="C97" s="130" t="s">
        <v>521</v>
      </c>
      <c r="D97" s="110" t="s">
        <v>522</v>
      </c>
      <c r="E97" s="111" t="s">
        <v>523</v>
      </c>
      <c r="F97" s="133" t="s">
        <v>265</v>
      </c>
      <c r="G97" s="105" t="s">
        <v>524</v>
      </c>
      <c r="H97" s="113">
        <v>1.0</v>
      </c>
      <c r="I97" s="70"/>
      <c r="J97" s="70"/>
      <c r="K97" s="70"/>
      <c r="L97" s="70"/>
      <c r="M97" s="70"/>
      <c r="N97" s="70"/>
      <c r="O97" s="70"/>
      <c r="P97" s="70"/>
      <c r="Q97" s="70"/>
      <c r="R97" s="70"/>
      <c r="S97" s="70"/>
      <c r="T97" s="70"/>
      <c r="U97" s="70"/>
    </row>
    <row r="98" ht="122.25" customHeight="1">
      <c r="C98" s="130" t="s">
        <v>525</v>
      </c>
      <c r="D98" s="110" t="s">
        <v>526</v>
      </c>
      <c r="E98" s="111" t="s">
        <v>527</v>
      </c>
      <c r="F98" s="133" t="s">
        <v>265</v>
      </c>
      <c r="G98" s="105" t="s">
        <v>528</v>
      </c>
      <c r="H98" s="113">
        <v>1.0</v>
      </c>
      <c r="I98" s="70"/>
      <c r="J98" s="70"/>
      <c r="K98" s="70"/>
      <c r="L98" s="70"/>
      <c r="M98" s="70"/>
      <c r="N98" s="70"/>
      <c r="O98" s="70"/>
      <c r="P98" s="70"/>
      <c r="Q98" s="70"/>
      <c r="R98" s="70"/>
      <c r="S98" s="70"/>
      <c r="T98" s="70"/>
      <c r="U98" s="70"/>
    </row>
    <row r="99" ht="249.75" customHeight="1">
      <c r="C99" s="130" t="s">
        <v>529</v>
      </c>
      <c r="D99" s="110" t="s">
        <v>530</v>
      </c>
      <c r="E99" s="111" t="s">
        <v>531</v>
      </c>
      <c r="F99" s="133" t="s">
        <v>265</v>
      </c>
      <c r="G99" s="117" t="s">
        <v>532</v>
      </c>
      <c r="H99" s="113">
        <v>1.0</v>
      </c>
      <c r="I99" s="70"/>
      <c r="J99" s="70"/>
      <c r="K99" s="70"/>
      <c r="L99" s="70"/>
      <c r="M99" s="70"/>
      <c r="N99" s="70"/>
      <c r="O99" s="70"/>
      <c r="P99" s="70"/>
      <c r="Q99" s="70"/>
      <c r="R99" s="70"/>
      <c r="S99" s="70"/>
      <c r="T99" s="70"/>
      <c r="U99" s="70"/>
    </row>
    <row r="100" ht="135.0" customHeight="1">
      <c r="C100" s="130" t="s">
        <v>533</v>
      </c>
      <c r="D100" s="110" t="s">
        <v>534</v>
      </c>
      <c r="E100" s="111" t="s">
        <v>535</v>
      </c>
      <c r="F100" s="133" t="s">
        <v>265</v>
      </c>
      <c r="G100" s="117" t="s">
        <v>536</v>
      </c>
      <c r="H100" s="113">
        <v>1.0</v>
      </c>
      <c r="I100" s="70"/>
      <c r="J100" s="70"/>
      <c r="K100" s="70"/>
      <c r="L100" s="70"/>
      <c r="M100" s="70"/>
      <c r="N100" s="70"/>
      <c r="O100" s="70"/>
      <c r="P100" s="70"/>
      <c r="Q100" s="70"/>
      <c r="R100" s="70"/>
      <c r="S100" s="70"/>
      <c r="T100" s="70"/>
      <c r="U100" s="70"/>
    </row>
    <row r="101" ht="108.75" customHeight="1">
      <c r="C101" s="130" t="s">
        <v>537</v>
      </c>
      <c r="D101" s="110" t="s">
        <v>538</v>
      </c>
      <c r="E101" s="111" t="s">
        <v>539</v>
      </c>
      <c r="F101" s="133" t="s">
        <v>265</v>
      </c>
      <c r="G101" s="117" t="s">
        <v>540</v>
      </c>
      <c r="H101" s="113">
        <v>1.0</v>
      </c>
      <c r="I101" s="70"/>
      <c r="J101" s="70"/>
      <c r="K101" s="70"/>
      <c r="L101" s="70"/>
      <c r="M101" s="70"/>
      <c r="N101" s="70"/>
      <c r="O101" s="70"/>
      <c r="P101" s="70"/>
      <c r="Q101" s="70"/>
      <c r="R101" s="70"/>
      <c r="S101" s="70"/>
      <c r="T101" s="70"/>
      <c r="U101" s="70"/>
    </row>
    <row r="102" ht="108.75" customHeight="1">
      <c r="C102" s="130" t="s">
        <v>541</v>
      </c>
      <c r="D102" s="110" t="s">
        <v>542</v>
      </c>
      <c r="E102" s="111" t="s">
        <v>543</v>
      </c>
      <c r="F102" s="133" t="s">
        <v>265</v>
      </c>
      <c r="G102" s="117" t="s">
        <v>544</v>
      </c>
      <c r="H102" s="113" t="s">
        <v>545</v>
      </c>
      <c r="I102" s="70"/>
      <c r="J102" s="70"/>
      <c r="K102" s="70"/>
      <c r="L102" s="70"/>
      <c r="M102" s="70"/>
      <c r="N102" s="70"/>
      <c r="O102" s="70"/>
      <c r="P102" s="70"/>
      <c r="Q102" s="70"/>
      <c r="R102" s="70"/>
      <c r="S102" s="70"/>
      <c r="T102" s="70"/>
      <c r="U102" s="70"/>
    </row>
    <row r="103" ht="108.75" customHeight="1">
      <c r="C103" s="130" t="s">
        <v>546</v>
      </c>
      <c r="D103" s="110" t="s">
        <v>547</v>
      </c>
      <c r="E103" s="111" t="s">
        <v>548</v>
      </c>
      <c r="F103" s="133" t="s">
        <v>265</v>
      </c>
      <c r="G103" s="117" t="s">
        <v>549</v>
      </c>
      <c r="H103" s="113">
        <v>1.0</v>
      </c>
      <c r="I103" s="70"/>
      <c r="J103" s="70"/>
      <c r="K103" s="70"/>
      <c r="L103" s="70"/>
      <c r="M103" s="70"/>
      <c r="N103" s="70"/>
      <c r="O103" s="70"/>
      <c r="P103" s="70"/>
      <c r="Q103" s="70"/>
      <c r="R103" s="70"/>
      <c r="S103" s="70"/>
      <c r="T103" s="70"/>
      <c r="U103" s="70"/>
    </row>
    <row r="104" ht="108.75" customHeight="1">
      <c r="C104" s="130" t="s">
        <v>550</v>
      </c>
      <c r="D104" s="110" t="s">
        <v>551</v>
      </c>
      <c r="E104" s="111" t="s">
        <v>552</v>
      </c>
      <c r="F104" s="133" t="s">
        <v>265</v>
      </c>
      <c r="G104" s="117" t="s">
        <v>553</v>
      </c>
      <c r="H104" s="113">
        <v>1.0</v>
      </c>
      <c r="I104" s="70"/>
      <c r="J104" s="70"/>
      <c r="K104" s="70"/>
      <c r="L104" s="70"/>
      <c r="M104" s="70"/>
      <c r="N104" s="70"/>
      <c r="O104" s="70"/>
      <c r="P104" s="70"/>
      <c r="Q104" s="70"/>
      <c r="R104" s="70"/>
      <c r="S104" s="70"/>
      <c r="T104" s="70"/>
      <c r="U104" s="70"/>
    </row>
    <row r="105" ht="231.0" customHeight="1">
      <c r="C105" s="130" t="s">
        <v>554</v>
      </c>
      <c r="D105" s="110" t="s">
        <v>555</v>
      </c>
      <c r="E105" s="111" t="s">
        <v>556</v>
      </c>
      <c r="F105" s="133" t="s">
        <v>265</v>
      </c>
      <c r="G105" s="105" t="s">
        <v>557</v>
      </c>
      <c r="H105" s="113">
        <v>1.0</v>
      </c>
      <c r="I105" s="70"/>
      <c r="J105" s="70"/>
      <c r="K105" s="70"/>
      <c r="L105" s="70"/>
      <c r="M105" s="70"/>
      <c r="N105" s="70"/>
      <c r="O105" s="70"/>
      <c r="P105" s="70"/>
      <c r="Q105" s="70"/>
      <c r="R105" s="70"/>
      <c r="S105" s="70"/>
      <c r="T105" s="70"/>
      <c r="U105" s="70"/>
    </row>
    <row r="106" ht="144.75" customHeight="1">
      <c r="C106" s="130" t="s">
        <v>558</v>
      </c>
      <c r="D106" s="110" t="s">
        <v>559</v>
      </c>
      <c r="E106" s="111" t="s">
        <v>560</v>
      </c>
      <c r="F106" s="133" t="s">
        <v>265</v>
      </c>
      <c r="G106" s="117" t="s">
        <v>561</v>
      </c>
      <c r="H106" s="113">
        <v>1.0</v>
      </c>
      <c r="I106" s="70"/>
      <c r="J106" s="70"/>
      <c r="K106" s="70"/>
      <c r="L106" s="70"/>
      <c r="M106" s="70"/>
      <c r="N106" s="70"/>
      <c r="O106" s="70"/>
      <c r="P106" s="70"/>
      <c r="Q106" s="70"/>
      <c r="R106" s="70"/>
      <c r="S106" s="70"/>
      <c r="T106" s="70"/>
      <c r="U106" s="70"/>
    </row>
    <row r="107" ht="132.75" customHeight="1">
      <c r="C107" s="130" t="s">
        <v>562</v>
      </c>
      <c r="D107" s="110" t="s">
        <v>563</v>
      </c>
      <c r="E107" s="111" t="s">
        <v>564</v>
      </c>
      <c r="F107" s="133" t="s">
        <v>265</v>
      </c>
      <c r="G107" s="105" t="s">
        <v>565</v>
      </c>
      <c r="H107" s="113">
        <v>1.0</v>
      </c>
      <c r="I107" s="70"/>
      <c r="J107" s="70"/>
      <c r="K107" s="70"/>
      <c r="L107" s="70"/>
      <c r="M107" s="70"/>
      <c r="N107" s="70"/>
      <c r="O107" s="70"/>
      <c r="P107" s="70"/>
      <c r="Q107" s="70"/>
      <c r="R107" s="70"/>
      <c r="S107" s="70"/>
      <c r="T107" s="70"/>
      <c r="U107" s="70"/>
    </row>
    <row r="108" ht="120.75" customHeight="1">
      <c r="C108" s="130" t="s">
        <v>566</v>
      </c>
      <c r="D108" s="110" t="s">
        <v>567</v>
      </c>
      <c r="E108" s="111" t="s">
        <v>568</v>
      </c>
      <c r="F108" s="133" t="s">
        <v>265</v>
      </c>
      <c r="G108" s="105" t="s">
        <v>569</v>
      </c>
      <c r="H108" s="113">
        <v>1.0</v>
      </c>
      <c r="I108" s="70"/>
      <c r="J108" s="70"/>
      <c r="K108" s="70"/>
      <c r="L108" s="70"/>
      <c r="M108" s="70"/>
      <c r="N108" s="70"/>
      <c r="O108" s="70"/>
      <c r="P108" s="70"/>
      <c r="Q108" s="70"/>
      <c r="R108" s="70"/>
      <c r="S108" s="70"/>
      <c r="T108" s="70"/>
      <c r="U108" s="70"/>
    </row>
    <row r="109" ht="108.75" customHeight="1">
      <c r="C109" s="130" t="s">
        <v>570</v>
      </c>
      <c r="D109" s="110" t="s">
        <v>571</v>
      </c>
      <c r="E109" s="111" t="s">
        <v>572</v>
      </c>
      <c r="F109" s="133" t="s">
        <v>265</v>
      </c>
      <c r="G109" s="105" t="s">
        <v>573</v>
      </c>
      <c r="H109" s="113">
        <v>1.0</v>
      </c>
      <c r="I109" s="70"/>
      <c r="J109" s="70"/>
      <c r="K109" s="70"/>
      <c r="L109" s="70"/>
      <c r="M109" s="70"/>
      <c r="N109" s="70"/>
      <c r="O109" s="70"/>
      <c r="P109" s="70"/>
      <c r="Q109" s="70"/>
      <c r="R109" s="70"/>
      <c r="S109" s="70"/>
      <c r="T109" s="70"/>
      <c r="U109" s="70"/>
    </row>
    <row r="110" ht="108.75" customHeight="1">
      <c r="C110" s="130" t="s">
        <v>574</v>
      </c>
      <c r="D110" s="110" t="s">
        <v>575</v>
      </c>
      <c r="E110" s="111" t="s">
        <v>576</v>
      </c>
      <c r="F110" s="133" t="s">
        <v>265</v>
      </c>
      <c r="G110" s="105" t="s">
        <v>577</v>
      </c>
      <c r="H110" s="113">
        <v>1.0</v>
      </c>
      <c r="I110" s="70"/>
      <c r="J110" s="70"/>
      <c r="K110" s="70"/>
      <c r="L110" s="70"/>
      <c r="M110" s="70"/>
      <c r="N110" s="70"/>
      <c r="O110" s="70"/>
      <c r="P110" s="70"/>
      <c r="Q110" s="70"/>
      <c r="R110" s="70"/>
      <c r="S110" s="70"/>
      <c r="T110" s="70"/>
      <c r="U110" s="70"/>
    </row>
    <row r="111" ht="108.75" customHeight="1">
      <c r="C111" s="130" t="s">
        <v>578</v>
      </c>
      <c r="D111" s="110" t="s">
        <v>579</v>
      </c>
      <c r="E111" s="136" t="s">
        <v>580</v>
      </c>
      <c r="F111" s="133" t="s">
        <v>265</v>
      </c>
      <c r="G111" s="136" t="s">
        <v>580</v>
      </c>
      <c r="H111" s="113">
        <v>1.0</v>
      </c>
      <c r="I111" s="70"/>
      <c r="J111" s="70"/>
      <c r="K111" s="70"/>
      <c r="L111" s="70"/>
      <c r="M111" s="70"/>
      <c r="N111" s="70"/>
      <c r="O111" s="70"/>
      <c r="P111" s="70"/>
      <c r="Q111" s="70"/>
      <c r="R111" s="70"/>
      <c r="S111" s="70"/>
      <c r="T111" s="70"/>
      <c r="U111" s="70"/>
    </row>
    <row r="112" ht="69.0" customHeight="1">
      <c r="C112" s="130" t="s">
        <v>581</v>
      </c>
      <c r="D112" s="110" t="s">
        <v>582</v>
      </c>
      <c r="E112" s="125" t="s">
        <v>583</v>
      </c>
      <c r="F112" s="133" t="s">
        <v>265</v>
      </c>
      <c r="G112" s="105" t="s">
        <v>584</v>
      </c>
      <c r="H112" s="113">
        <v>1.0</v>
      </c>
      <c r="I112" s="70"/>
      <c r="J112" s="70"/>
      <c r="K112" s="70"/>
      <c r="L112" s="70"/>
      <c r="M112" s="70"/>
      <c r="N112" s="70"/>
      <c r="O112" s="70"/>
      <c r="P112" s="70"/>
      <c r="Q112" s="70"/>
      <c r="R112" s="70"/>
      <c r="S112" s="70"/>
      <c r="T112" s="70"/>
      <c r="U112" s="70"/>
    </row>
    <row r="113" ht="72.0" customHeight="1">
      <c r="C113" s="130" t="s">
        <v>585</v>
      </c>
      <c r="D113" s="110" t="s">
        <v>586</v>
      </c>
      <c r="E113" s="125" t="s">
        <v>587</v>
      </c>
      <c r="F113" s="133" t="s">
        <v>265</v>
      </c>
      <c r="G113" s="105" t="s">
        <v>588</v>
      </c>
      <c r="H113" s="113">
        <v>1.0</v>
      </c>
      <c r="I113" s="70"/>
      <c r="J113" s="70"/>
      <c r="K113" s="70"/>
      <c r="L113" s="70"/>
      <c r="M113" s="70"/>
      <c r="N113" s="70"/>
      <c r="O113" s="70"/>
      <c r="P113" s="70"/>
      <c r="Q113" s="70"/>
      <c r="R113" s="70"/>
      <c r="S113" s="70"/>
      <c r="T113" s="70"/>
      <c r="U113" s="70"/>
    </row>
    <row r="114" ht="123.75" customHeight="1">
      <c r="C114" s="130" t="s">
        <v>589</v>
      </c>
      <c r="D114" s="110" t="s">
        <v>590</v>
      </c>
      <c r="E114" s="125" t="s">
        <v>591</v>
      </c>
      <c r="F114" s="133" t="s">
        <v>265</v>
      </c>
      <c r="G114" s="105" t="s">
        <v>592</v>
      </c>
      <c r="H114" s="113">
        <v>1.0</v>
      </c>
      <c r="I114" s="70"/>
      <c r="J114" s="70"/>
      <c r="K114" s="70"/>
      <c r="L114" s="70"/>
      <c r="M114" s="70"/>
      <c r="N114" s="70"/>
      <c r="O114" s="70"/>
      <c r="P114" s="70"/>
      <c r="Q114" s="70"/>
      <c r="R114" s="70"/>
      <c r="S114" s="70"/>
      <c r="T114" s="70"/>
      <c r="U114" s="70"/>
    </row>
    <row r="115" ht="108.75" customHeight="1">
      <c r="C115" s="130" t="s">
        <v>593</v>
      </c>
      <c r="D115" s="110" t="s">
        <v>594</v>
      </c>
      <c r="E115" s="111" t="s">
        <v>595</v>
      </c>
      <c r="F115" s="133" t="s">
        <v>265</v>
      </c>
      <c r="G115" s="105" t="s">
        <v>596</v>
      </c>
      <c r="H115" s="113">
        <v>1.0</v>
      </c>
      <c r="I115" s="70"/>
      <c r="J115" s="70" t="s">
        <v>597</v>
      </c>
      <c r="K115" s="70"/>
      <c r="L115" s="70"/>
      <c r="M115" s="70"/>
      <c r="N115" s="70"/>
      <c r="O115" s="70"/>
      <c r="P115" s="70"/>
      <c r="Q115" s="70"/>
      <c r="R115" s="70"/>
      <c r="S115" s="70"/>
      <c r="T115" s="70"/>
      <c r="U115" s="70"/>
    </row>
    <row r="116" ht="189.75" customHeight="1">
      <c r="C116" s="130" t="s">
        <v>598</v>
      </c>
      <c r="D116" s="110" t="s">
        <v>599</v>
      </c>
      <c r="E116" s="111" t="s">
        <v>600</v>
      </c>
      <c r="F116" s="133" t="s">
        <v>265</v>
      </c>
      <c r="G116" s="105" t="s">
        <v>601</v>
      </c>
      <c r="H116" s="113">
        <v>1.0</v>
      </c>
      <c r="I116" s="70"/>
      <c r="J116" s="70"/>
      <c r="K116" s="70"/>
      <c r="L116" s="70"/>
      <c r="M116" s="70"/>
      <c r="N116" s="70"/>
      <c r="O116" s="70"/>
      <c r="P116" s="70"/>
      <c r="Q116" s="70"/>
      <c r="R116" s="70"/>
      <c r="S116" s="70"/>
      <c r="T116" s="70"/>
      <c r="U116" s="70"/>
    </row>
    <row r="117" ht="49.5" customHeight="1">
      <c r="C117" s="128" t="s">
        <v>602</v>
      </c>
      <c r="D117" s="7"/>
      <c r="E117" s="7"/>
      <c r="F117" s="7"/>
      <c r="G117" s="7"/>
      <c r="H117" s="129"/>
      <c r="I117" s="70"/>
      <c r="J117" s="70"/>
      <c r="K117" s="70"/>
      <c r="L117" s="70"/>
      <c r="M117" s="70"/>
      <c r="N117" s="70"/>
      <c r="O117" s="70"/>
      <c r="P117" s="70"/>
      <c r="Q117" s="70"/>
      <c r="R117" s="70"/>
      <c r="S117" s="70"/>
      <c r="T117" s="70"/>
      <c r="U117" s="70"/>
    </row>
    <row r="118" ht="15.75" customHeight="1">
      <c r="C118" s="130" t="s">
        <v>533</v>
      </c>
      <c r="D118" s="125" t="s">
        <v>603</v>
      </c>
      <c r="E118" s="125" t="s">
        <v>604</v>
      </c>
      <c r="F118" s="138" t="s">
        <v>265</v>
      </c>
      <c r="G118" s="125" t="s">
        <v>605</v>
      </c>
      <c r="H118" s="113">
        <v>1.0</v>
      </c>
      <c r="I118" s="70"/>
      <c r="J118" s="70"/>
      <c r="K118" s="70"/>
      <c r="L118" s="70"/>
      <c r="M118" s="70"/>
      <c r="N118" s="70"/>
      <c r="O118" s="70"/>
      <c r="P118" s="70"/>
      <c r="Q118" s="70"/>
      <c r="R118" s="70"/>
      <c r="S118" s="70"/>
      <c r="T118" s="70"/>
      <c r="U118" s="70"/>
    </row>
    <row r="119" ht="187.5" customHeight="1">
      <c r="C119" s="130" t="s">
        <v>537</v>
      </c>
      <c r="D119" s="125" t="s">
        <v>606</v>
      </c>
      <c r="E119" s="125" t="s">
        <v>607</v>
      </c>
      <c r="F119" s="138" t="s">
        <v>265</v>
      </c>
      <c r="G119" s="125" t="s">
        <v>608</v>
      </c>
      <c r="H119" s="113">
        <v>1.0</v>
      </c>
      <c r="I119" s="70"/>
      <c r="J119" s="70"/>
      <c r="K119" s="70"/>
      <c r="L119" s="70"/>
      <c r="M119" s="70"/>
      <c r="N119" s="70"/>
      <c r="O119" s="70"/>
      <c r="P119" s="70"/>
      <c r="Q119" s="70"/>
      <c r="R119" s="70"/>
      <c r="S119" s="70"/>
      <c r="T119" s="70"/>
      <c r="U119" s="70"/>
    </row>
    <row r="120" ht="184.5" customHeight="1">
      <c r="C120" s="130" t="s">
        <v>541</v>
      </c>
      <c r="D120" s="125" t="s">
        <v>609</v>
      </c>
      <c r="E120" s="125" t="s">
        <v>610</v>
      </c>
      <c r="F120" s="138" t="s">
        <v>265</v>
      </c>
      <c r="G120" s="125" t="s">
        <v>611</v>
      </c>
      <c r="H120" s="113">
        <v>1.0</v>
      </c>
      <c r="I120" s="70"/>
      <c r="J120" s="70"/>
      <c r="K120" s="70"/>
      <c r="L120" s="70"/>
      <c r="M120" s="70"/>
      <c r="N120" s="70"/>
      <c r="O120" s="70"/>
      <c r="P120" s="70"/>
      <c r="Q120" s="70"/>
      <c r="R120" s="70"/>
      <c r="S120" s="70"/>
      <c r="T120" s="70"/>
      <c r="U120" s="70"/>
    </row>
    <row r="121" ht="144.0" customHeight="1">
      <c r="C121" s="130" t="s">
        <v>546</v>
      </c>
      <c r="D121" s="125" t="s">
        <v>612</v>
      </c>
      <c r="E121" s="125" t="s">
        <v>613</v>
      </c>
      <c r="F121" s="138" t="s">
        <v>265</v>
      </c>
      <c r="G121" s="125" t="s">
        <v>614</v>
      </c>
      <c r="H121" s="113">
        <v>1.0</v>
      </c>
      <c r="I121" s="70"/>
      <c r="J121" s="70"/>
      <c r="K121" s="70"/>
      <c r="L121" s="70"/>
      <c r="M121" s="70"/>
      <c r="N121" s="70"/>
      <c r="O121" s="70"/>
      <c r="P121" s="70"/>
      <c r="Q121" s="70"/>
      <c r="R121" s="70"/>
      <c r="S121" s="70"/>
      <c r="T121" s="70"/>
      <c r="U121" s="70"/>
    </row>
    <row r="122" ht="94.5" customHeight="1">
      <c r="C122" s="130" t="s">
        <v>550</v>
      </c>
      <c r="D122" s="125" t="s">
        <v>615</v>
      </c>
      <c r="E122" s="125" t="s">
        <v>616</v>
      </c>
      <c r="F122" s="138" t="s">
        <v>265</v>
      </c>
      <c r="G122" s="125" t="s">
        <v>617</v>
      </c>
      <c r="H122" s="113">
        <v>1.0</v>
      </c>
      <c r="I122" s="70"/>
      <c r="J122" s="70"/>
      <c r="K122" s="70"/>
      <c r="L122" s="70"/>
      <c r="M122" s="70"/>
      <c r="N122" s="70"/>
      <c r="O122" s="70"/>
      <c r="P122" s="70"/>
      <c r="Q122" s="70"/>
      <c r="R122" s="70"/>
      <c r="S122" s="70"/>
      <c r="T122" s="70"/>
      <c r="U122" s="70"/>
    </row>
    <row r="123" ht="72.75" customHeight="1">
      <c r="C123" s="130" t="s">
        <v>618</v>
      </c>
      <c r="D123" s="125" t="s">
        <v>619</v>
      </c>
      <c r="E123" s="125" t="s">
        <v>620</v>
      </c>
      <c r="F123" s="138" t="s">
        <v>265</v>
      </c>
      <c r="G123" s="125" t="s">
        <v>621</v>
      </c>
      <c r="H123" s="113">
        <v>1.0</v>
      </c>
      <c r="I123" s="70"/>
      <c r="J123" s="70"/>
      <c r="K123" s="70"/>
      <c r="L123" s="70"/>
      <c r="M123" s="70"/>
      <c r="N123" s="70"/>
      <c r="O123" s="70"/>
      <c r="P123" s="70"/>
      <c r="Q123" s="70"/>
      <c r="R123" s="70"/>
      <c r="S123" s="70"/>
      <c r="T123" s="70"/>
      <c r="U123" s="70"/>
    </row>
    <row r="124" ht="78.75" customHeight="1">
      <c r="C124" s="130" t="s">
        <v>622</v>
      </c>
      <c r="D124" s="125" t="s">
        <v>623</v>
      </c>
      <c r="E124" s="125" t="s">
        <v>624</v>
      </c>
      <c r="F124" s="138" t="s">
        <v>265</v>
      </c>
      <c r="G124" s="125" t="s">
        <v>625</v>
      </c>
      <c r="H124" s="113">
        <v>1.0</v>
      </c>
      <c r="I124" s="70"/>
      <c r="J124" s="70"/>
      <c r="K124" s="70"/>
      <c r="L124" s="70"/>
      <c r="M124" s="70"/>
      <c r="N124" s="70"/>
      <c r="O124" s="70"/>
      <c r="P124" s="70"/>
      <c r="Q124" s="70"/>
      <c r="R124" s="70"/>
      <c r="S124" s="70"/>
      <c r="T124" s="70"/>
      <c r="U124" s="70"/>
    </row>
    <row r="125" ht="84.75" customHeight="1">
      <c r="C125" s="130" t="s">
        <v>626</v>
      </c>
      <c r="D125" s="125" t="s">
        <v>627</v>
      </c>
      <c r="E125" s="125" t="s">
        <v>628</v>
      </c>
      <c r="F125" s="138" t="s">
        <v>265</v>
      </c>
      <c r="G125" s="125" t="s">
        <v>629</v>
      </c>
      <c r="H125" s="113" t="s">
        <v>292</v>
      </c>
      <c r="I125" s="70"/>
      <c r="J125" s="70"/>
      <c r="K125" s="70"/>
      <c r="L125" s="70"/>
      <c r="M125" s="70"/>
      <c r="N125" s="70"/>
      <c r="O125" s="70"/>
      <c r="P125" s="70"/>
      <c r="Q125" s="70"/>
      <c r="R125" s="70"/>
      <c r="S125" s="70"/>
      <c r="T125" s="70"/>
      <c r="U125" s="70"/>
    </row>
    <row r="126" ht="117.75" customHeight="1">
      <c r="C126" s="130" t="s">
        <v>630</v>
      </c>
      <c r="D126" s="125" t="s">
        <v>631</v>
      </c>
      <c r="E126" s="125" t="s">
        <v>632</v>
      </c>
      <c r="F126" s="138" t="s">
        <v>265</v>
      </c>
      <c r="G126" s="125" t="s">
        <v>633</v>
      </c>
      <c r="H126" s="139" t="s">
        <v>292</v>
      </c>
      <c r="I126" s="70"/>
      <c r="J126" s="70"/>
      <c r="K126" s="70"/>
      <c r="L126" s="70"/>
      <c r="M126" s="70"/>
      <c r="N126" s="70"/>
      <c r="O126" s="70"/>
      <c r="P126" s="70"/>
      <c r="Q126" s="70"/>
      <c r="R126" s="70"/>
      <c r="S126" s="70"/>
      <c r="T126" s="70"/>
      <c r="U126" s="70"/>
    </row>
    <row r="127" ht="61.5" customHeight="1">
      <c r="C127" s="130" t="s">
        <v>634</v>
      </c>
      <c r="D127" s="125" t="s">
        <v>635</v>
      </c>
      <c r="E127" s="125" t="s">
        <v>636</v>
      </c>
      <c r="F127" s="138" t="s">
        <v>265</v>
      </c>
      <c r="G127" s="125" t="s">
        <v>637</v>
      </c>
      <c r="H127" s="139" t="s">
        <v>292</v>
      </c>
      <c r="I127" s="70"/>
      <c r="J127" s="70"/>
      <c r="K127" s="70"/>
      <c r="L127" s="70"/>
      <c r="M127" s="70"/>
      <c r="N127" s="70"/>
      <c r="O127" s="70"/>
      <c r="P127" s="70"/>
      <c r="Q127" s="70"/>
      <c r="R127" s="70"/>
      <c r="S127" s="70"/>
      <c r="T127" s="70"/>
      <c r="U127" s="70"/>
    </row>
    <row r="128" ht="76.5" customHeight="1">
      <c r="C128" s="130" t="s">
        <v>638</v>
      </c>
      <c r="D128" s="110" t="s">
        <v>639</v>
      </c>
      <c r="E128" s="140" t="s">
        <v>640</v>
      </c>
      <c r="F128" s="138" t="s">
        <v>265</v>
      </c>
      <c r="G128" s="105" t="s">
        <v>641</v>
      </c>
      <c r="H128" s="113">
        <v>1.0</v>
      </c>
      <c r="I128" s="70"/>
      <c r="J128" s="70"/>
      <c r="K128" s="70"/>
      <c r="L128" s="70"/>
      <c r="M128" s="70"/>
      <c r="N128" s="70"/>
      <c r="O128" s="70"/>
      <c r="P128" s="70"/>
      <c r="Q128" s="70"/>
      <c r="R128" s="70"/>
      <c r="S128" s="70"/>
      <c r="T128" s="70"/>
      <c r="U128" s="70"/>
    </row>
    <row r="129" ht="78.0" customHeight="1">
      <c r="C129" s="130" t="s">
        <v>642</v>
      </c>
      <c r="D129" s="110" t="s">
        <v>643</v>
      </c>
      <c r="E129" s="136" t="s">
        <v>644</v>
      </c>
      <c r="F129" s="138" t="s">
        <v>265</v>
      </c>
      <c r="G129" s="117" t="s">
        <v>645</v>
      </c>
      <c r="H129" s="113">
        <v>1.0</v>
      </c>
      <c r="I129" s="70"/>
      <c r="J129" s="70"/>
      <c r="K129" s="70"/>
      <c r="L129" s="70"/>
      <c r="M129" s="70"/>
      <c r="N129" s="70"/>
      <c r="O129" s="70"/>
      <c r="P129" s="70"/>
      <c r="Q129" s="70"/>
      <c r="R129" s="70"/>
      <c r="S129" s="70"/>
      <c r="T129" s="70"/>
      <c r="U129" s="70"/>
    </row>
    <row r="130" ht="63.0" customHeight="1">
      <c r="C130" s="141"/>
      <c r="D130" s="7"/>
      <c r="E130" s="7"/>
      <c r="F130" s="7"/>
      <c r="G130" s="7"/>
      <c r="H130" s="129"/>
      <c r="I130" s="70"/>
      <c r="J130" s="70"/>
      <c r="K130" s="70"/>
      <c r="L130" s="70"/>
      <c r="M130" s="70"/>
      <c r="N130" s="70"/>
      <c r="O130" s="70"/>
      <c r="P130" s="70"/>
      <c r="Q130" s="70"/>
      <c r="R130" s="70"/>
      <c r="S130" s="70"/>
      <c r="T130" s="70"/>
      <c r="U130" s="70"/>
    </row>
    <row r="131" ht="136.5" customHeight="1">
      <c r="C131" s="130" t="s">
        <v>533</v>
      </c>
      <c r="D131" s="110" t="s">
        <v>646</v>
      </c>
      <c r="E131" s="111" t="s">
        <v>647</v>
      </c>
      <c r="F131" s="142" t="s">
        <v>265</v>
      </c>
      <c r="G131" s="105" t="s">
        <v>648</v>
      </c>
      <c r="H131" s="113">
        <v>1.0</v>
      </c>
      <c r="I131" s="70"/>
      <c r="J131" s="70"/>
      <c r="K131" s="70"/>
      <c r="L131" s="70"/>
      <c r="M131" s="70"/>
      <c r="N131" s="70"/>
      <c r="O131" s="70"/>
      <c r="P131" s="70"/>
      <c r="Q131" s="70"/>
      <c r="R131" s="70"/>
      <c r="S131" s="70"/>
      <c r="T131" s="70"/>
      <c r="U131" s="70"/>
    </row>
    <row r="132" ht="105.0" customHeight="1">
      <c r="C132" s="130" t="s">
        <v>537</v>
      </c>
      <c r="D132" s="110" t="s">
        <v>649</v>
      </c>
      <c r="E132" s="125" t="s">
        <v>650</v>
      </c>
      <c r="F132" s="138" t="s">
        <v>265</v>
      </c>
      <c r="G132" s="105" t="s">
        <v>651</v>
      </c>
      <c r="H132" s="113">
        <v>1.0</v>
      </c>
      <c r="I132" s="70"/>
      <c r="J132" s="70"/>
      <c r="K132" s="70"/>
      <c r="L132" s="70"/>
      <c r="M132" s="70"/>
      <c r="N132" s="70"/>
      <c r="O132" s="70"/>
      <c r="P132" s="70"/>
      <c r="Q132" s="70"/>
      <c r="R132" s="70"/>
      <c r="S132" s="70"/>
      <c r="T132" s="70"/>
      <c r="U132" s="70"/>
    </row>
    <row r="133" ht="81.75" customHeight="1">
      <c r="C133" s="130" t="s">
        <v>541</v>
      </c>
      <c r="D133" s="110" t="s">
        <v>652</v>
      </c>
      <c r="E133" s="125" t="s">
        <v>653</v>
      </c>
      <c r="F133" s="138" t="s">
        <v>265</v>
      </c>
      <c r="G133" s="105" t="s">
        <v>654</v>
      </c>
      <c r="H133" s="113">
        <v>1.0</v>
      </c>
      <c r="I133" s="70"/>
      <c r="J133" s="70"/>
      <c r="K133" s="70"/>
      <c r="L133" s="70"/>
      <c r="M133" s="70"/>
      <c r="N133" s="70"/>
      <c r="O133" s="70"/>
      <c r="P133" s="70"/>
      <c r="Q133" s="70"/>
      <c r="R133" s="70"/>
      <c r="S133" s="70"/>
      <c r="T133" s="70"/>
      <c r="U133" s="70"/>
    </row>
    <row r="134" ht="13.5" customHeight="1">
      <c r="C134" s="143"/>
      <c r="D134" s="7"/>
      <c r="E134" s="7"/>
      <c r="F134" s="7"/>
      <c r="G134" s="7"/>
      <c r="H134" s="129"/>
      <c r="I134" s="70"/>
      <c r="J134" s="70"/>
      <c r="K134" s="70"/>
      <c r="L134" s="70"/>
      <c r="M134" s="70"/>
      <c r="N134" s="70"/>
      <c r="O134" s="70"/>
      <c r="P134" s="70"/>
      <c r="Q134" s="70"/>
      <c r="R134" s="70"/>
      <c r="S134" s="70"/>
      <c r="T134" s="70"/>
      <c r="U134" s="70"/>
    </row>
    <row r="135" ht="84.0" customHeight="1">
      <c r="C135" s="144" t="s">
        <v>533</v>
      </c>
      <c r="D135" s="125" t="s">
        <v>655</v>
      </c>
      <c r="E135" s="125" t="s">
        <v>656</v>
      </c>
      <c r="F135" s="138" t="s">
        <v>265</v>
      </c>
      <c r="G135" s="125" t="s">
        <v>657</v>
      </c>
      <c r="H135" s="113">
        <v>1.0</v>
      </c>
      <c r="I135" s="70"/>
      <c r="J135" s="70"/>
      <c r="K135" s="70"/>
      <c r="L135" s="70"/>
      <c r="M135" s="70"/>
      <c r="N135" s="70"/>
      <c r="O135" s="70"/>
      <c r="P135" s="70"/>
      <c r="Q135" s="70"/>
      <c r="R135" s="70"/>
      <c r="S135" s="70"/>
      <c r="T135" s="70"/>
      <c r="U135" s="70"/>
    </row>
    <row r="136" ht="63.0" customHeight="1">
      <c r="C136" s="144" t="s">
        <v>537</v>
      </c>
      <c r="D136" s="125" t="s">
        <v>658</v>
      </c>
      <c r="E136" s="125" t="s">
        <v>659</v>
      </c>
      <c r="F136" s="138" t="s">
        <v>265</v>
      </c>
      <c r="G136" s="125" t="s">
        <v>660</v>
      </c>
      <c r="H136" s="113">
        <v>1.0</v>
      </c>
      <c r="I136" s="70"/>
      <c r="J136" s="70"/>
      <c r="K136" s="70"/>
      <c r="L136" s="70"/>
      <c r="M136" s="70"/>
      <c r="N136" s="70"/>
      <c r="O136" s="70"/>
      <c r="P136" s="70"/>
      <c r="Q136" s="70"/>
      <c r="R136" s="70"/>
      <c r="S136" s="70"/>
      <c r="T136" s="70"/>
      <c r="U136" s="70"/>
    </row>
    <row r="137" ht="54.0" customHeight="1">
      <c r="C137" s="144" t="s">
        <v>541</v>
      </c>
      <c r="D137" s="125" t="s">
        <v>661</v>
      </c>
      <c r="E137" s="125" t="s">
        <v>662</v>
      </c>
      <c r="F137" s="138" t="s">
        <v>265</v>
      </c>
      <c r="G137" s="125" t="s">
        <v>663</v>
      </c>
      <c r="H137" s="113">
        <v>1.0</v>
      </c>
      <c r="I137" s="70"/>
      <c r="J137" s="70"/>
      <c r="K137" s="70"/>
      <c r="L137" s="70"/>
      <c r="M137" s="70"/>
      <c r="N137" s="70"/>
      <c r="O137" s="70"/>
      <c r="P137" s="70"/>
      <c r="Q137" s="70"/>
      <c r="R137" s="70"/>
      <c r="S137" s="70"/>
      <c r="T137" s="70"/>
      <c r="U137" s="70"/>
    </row>
    <row r="138" ht="75.0" customHeight="1">
      <c r="C138" s="144" t="s">
        <v>546</v>
      </c>
      <c r="D138" s="125" t="s">
        <v>664</v>
      </c>
      <c r="E138" s="125" t="s">
        <v>665</v>
      </c>
      <c r="F138" s="138" t="s">
        <v>265</v>
      </c>
      <c r="G138" s="125" t="s">
        <v>666</v>
      </c>
      <c r="H138" s="113">
        <v>1.0</v>
      </c>
      <c r="I138" s="70"/>
      <c r="J138" s="70"/>
      <c r="K138" s="70"/>
      <c r="L138" s="70"/>
      <c r="M138" s="70"/>
      <c r="N138" s="70"/>
      <c r="O138" s="70"/>
      <c r="P138" s="70"/>
      <c r="Q138" s="70"/>
      <c r="R138" s="70"/>
      <c r="S138" s="70"/>
      <c r="T138" s="70"/>
      <c r="U138" s="70"/>
    </row>
    <row r="139" ht="87.0" customHeight="1">
      <c r="C139" s="144" t="s">
        <v>550</v>
      </c>
      <c r="D139" s="125" t="s">
        <v>667</v>
      </c>
      <c r="E139" s="125" t="s">
        <v>668</v>
      </c>
      <c r="F139" s="138" t="s">
        <v>265</v>
      </c>
      <c r="G139" s="125" t="s">
        <v>669</v>
      </c>
      <c r="H139" s="113">
        <v>1.0</v>
      </c>
      <c r="I139" s="70"/>
      <c r="J139" s="70"/>
      <c r="K139" s="70"/>
      <c r="L139" s="70"/>
      <c r="M139" s="70"/>
      <c r="N139" s="70"/>
      <c r="O139" s="70"/>
      <c r="P139" s="70"/>
      <c r="Q139" s="70"/>
      <c r="R139" s="70"/>
      <c r="S139" s="70"/>
      <c r="T139" s="70"/>
      <c r="U139" s="70"/>
    </row>
    <row r="140" ht="70.5" customHeight="1">
      <c r="C140" s="144" t="s">
        <v>618</v>
      </c>
      <c r="D140" s="125" t="s">
        <v>670</v>
      </c>
      <c r="E140" s="125" t="s">
        <v>671</v>
      </c>
      <c r="F140" s="138" t="s">
        <v>265</v>
      </c>
      <c r="G140" s="125" t="s">
        <v>672</v>
      </c>
      <c r="H140" s="113">
        <v>1.0</v>
      </c>
      <c r="I140" s="70"/>
      <c r="J140" s="70"/>
      <c r="K140" s="70"/>
      <c r="L140" s="70"/>
      <c r="M140" s="70"/>
      <c r="N140" s="70"/>
      <c r="O140" s="70"/>
      <c r="P140" s="70"/>
      <c r="Q140" s="70"/>
      <c r="R140" s="70"/>
      <c r="S140" s="70"/>
      <c r="T140" s="70"/>
      <c r="U140" s="70"/>
    </row>
    <row r="141" ht="109.5" customHeight="1">
      <c r="C141" s="144" t="s">
        <v>622</v>
      </c>
      <c r="D141" s="125" t="s">
        <v>673</v>
      </c>
      <c r="E141" s="125" t="s">
        <v>674</v>
      </c>
      <c r="F141" s="138" t="s">
        <v>265</v>
      </c>
      <c r="G141" s="125" t="s">
        <v>675</v>
      </c>
      <c r="H141" s="113">
        <v>1.0</v>
      </c>
      <c r="I141" s="70"/>
      <c r="J141" s="70"/>
      <c r="K141" s="70"/>
      <c r="L141" s="70"/>
      <c r="M141" s="70"/>
      <c r="N141" s="70"/>
      <c r="O141" s="70"/>
      <c r="P141" s="70"/>
      <c r="Q141" s="70"/>
      <c r="R141" s="70"/>
      <c r="S141" s="70"/>
      <c r="T141" s="70"/>
      <c r="U141" s="70"/>
    </row>
    <row r="142" ht="72.75" customHeight="1">
      <c r="C142" s="144" t="s">
        <v>626</v>
      </c>
      <c r="D142" s="125" t="s">
        <v>676</v>
      </c>
      <c r="E142" s="125" t="s">
        <v>677</v>
      </c>
      <c r="F142" s="138" t="s">
        <v>265</v>
      </c>
      <c r="G142" s="125" t="s">
        <v>678</v>
      </c>
      <c r="H142" s="113">
        <v>1.0</v>
      </c>
      <c r="I142" s="70"/>
      <c r="J142" s="70"/>
      <c r="K142" s="70"/>
      <c r="L142" s="70"/>
      <c r="M142" s="70"/>
      <c r="N142" s="70"/>
      <c r="O142" s="70"/>
      <c r="P142" s="70"/>
      <c r="Q142" s="70"/>
      <c r="R142" s="70"/>
      <c r="S142" s="70"/>
      <c r="T142" s="70"/>
      <c r="U142" s="70"/>
    </row>
    <row r="143" ht="75.75" customHeight="1">
      <c r="C143" s="144" t="s">
        <v>679</v>
      </c>
      <c r="D143" s="125" t="s">
        <v>680</v>
      </c>
      <c r="E143" s="125" t="s">
        <v>681</v>
      </c>
      <c r="F143" s="138" t="s">
        <v>265</v>
      </c>
      <c r="G143" s="125" t="s">
        <v>682</v>
      </c>
      <c r="H143" s="113">
        <v>1.0</v>
      </c>
      <c r="I143" s="70"/>
      <c r="J143" s="70"/>
      <c r="K143" s="70"/>
      <c r="L143" s="70"/>
      <c r="M143" s="70"/>
      <c r="N143" s="70"/>
      <c r="O143" s="70"/>
      <c r="P143" s="70"/>
      <c r="Q143" s="70"/>
      <c r="R143" s="70"/>
      <c r="S143" s="70"/>
      <c r="T143" s="70"/>
      <c r="U143" s="70"/>
    </row>
    <row r="144" ht="64.5" customHeight="1">
      <c r="C144" s="144" t="s">
        <v>634</v>
      </c>
      <c r="D144" s="145" t="s">
        <v>683</v>
      </c>
      <c r="E144" s="111" t="s">
        <v>684</v>
      </c>
      <c r="F144" s="146" t="s">
        <v>265</v>
      </c>
      <c r="G144" s="105" t="s">
        <v>685</v>
      </c>
      <c r="H144" s="113">
        <v>1.0</v>
      </c>
      <c r="I144" s="70"/>
      <c r="J144" s="70"/>
      <c r="K144" s="70"/>
      <c r="L144" s="70"/>
      <c r="M144" s="70"/>
      <c r="N144" s="70"/>
      <c r="O144" s="70"/>
      <c r="P144" s="70"/>
      <c r="Q144" s="70"/>
      <c r="R144" s="70"/>
      <c r="S144" s="70"/>
      <c r="T144" s="70"/>
      <c r="U144" s="70"/>
    </row>
    <row r="145" ht="25.5" customHeight="1">
      <c r="C145" s="147" t="s">
        <v>686</v>
      </c>
      <c r="D145" s="7"/>
      <c r="E145" s="7"/>
      <c r="F145" s="7"/>
      <c r="G145" s="7"/>
      <c r="H145" s="129"/>
      <c r="I145" s="70"/>
      <c r="J145" s="70"/>
      <c r="K145" s="70"/>
      <c r="L145" s="70"/>
      <c r="M145" s="70"/>
      <c r="N145" s="70"/>
      <c r="O145" s="70"/>
      <c r="P145" s="70"/>
      <c r="Q145" s="70"/>
      <c r="R145" s="70"/>
      <c r="S145" s="70"/>
      <c r="T145" s="70"/>
      <c r="U145" s="70"/>
    </row>
    <row r="146" ht="92.25" customHeight="1">
      <c r="C146" s="144" t="s">
        <v>533</v>
      </c>
      <c r="D146" s="116" t="s">
        <v>687</v>
      </c>
      <c r="E146" s="136" t="s">
        <v>688</v>
      </c>
      <c r="F146" s="148" t="s">
        <v>265</v>
      </c>
      <c r="G146" s="105" t="s">
        <v>689</v>
      </c>
      <c r="H146" s="113">
        <v>1.0</v>
      </c>
      <c r="I146" s="100"/>
      <c r="J146" s="100"/>
      <c r="K146" s="100"/>
      <c r="L146" s="100"/>
      <c r="M146" s="100"/>
      <c r="N146" s="100"/>
      <c r="O146" s="100"/>
      <c r="P146" s="100"/>
      <c r="Q146" s="100"/>
      <c r="R146" s="100"/>
      <c r="S146" s="100"/>
      <c r="T146" s="100"/>
      <c r="U146" s="100"/>
    </row>
    <row r="147" ht="144.75" customHeight="1">
      <c r="C147" s="144" t="s">
        <v>537</v>
      </c>
      <c r="D147" s="145" t="s">
        <v>690</v>
      </c>
      <c r="E147" s="111" t="s">
        <v>691</v>
      </c>
      <c r="F147" s="148" t="s">
        <v>265</v>
      </c>
      <c r="G147" s="125" t="s">
        <v>692</v>
      </c>
      <c r="H147" s="113">
        <v>1.0</v>
      </c>
      <c r="I147" s="70"/>
      <c r="J147" s="70"/>
      <c r="K147" s="70"/>
      <c r="L147" s="70"/>
      <c r="M147" s="70"/>
      <c r="N147" s="70"/>
      <c r="O147" s="70"/>
      <c r="P147" s="70"/>
      <c r="Q147" s="70"/>
      <c r="R147" s="70"/>
      <c r="S147" s="70"/>
      <c r="T147" s="70"/>
      <c r="U147" s="70"/>
    </row>
    <row r="148" ht="93.75" customHeight="1">
      <c r="C148" s="144" t="s">
        <v>541</v>
      </c>
      <c r="D148" s="145" t="s">
        <v>693</v>
      </c>
      <c r="E148" s="111" t="s">
        <v>694</v>
      </c>
      <c r="F148" s="148" t="s">
        <v>265</v>
      </c>
      <c r="G148" s="105" t="s">
        <v>695</v>
      </c>
      <c r="H148" s="113">
        <v>1.0</v>
      </c>
      <c r="I148" s="70"/>
      <c r="J148" s="70"/>
      <c r="K148" s="70"/>
      <c r="L148" s="70"/>
      <c r="M148" s="70"/>
      <c r="N148" s="70"/>
      <c r="O148" s="70"/>
      <c r="P148" s="70"/>
      <c r="Q148" s="70"/>
      <c r="R148" s="70"/>
      <c r="S148" s="70"/>
      <c r="T148" s="70"/>
      <c r="U148" s="70"/>
    </row>
    <row r="149" ht="114.75" customHeight="1">
      <c r="C149" s="144" t="s">
        <v>546</v>
      </c>
      <c r="D149" s="145" t="s">
        <v>696</v>
      </c>
      <c r="E149" s="111" t="s">
        <v>697</v>
      </c>
      <c r="F149" s="148" t="s">
        <v>265</v>
      </c>
      <c r="G149" s="105" t="s">
        <v>698</v>
      </c>
      <c r="H149" s="113">
        <v>1.0</v>
      </c>
      <c r="I149" s="70"/>
      <c r="J149" s="70"/>
      <c r="K149" s="70"/>
      <c r="L149" s="70"/>
      <c r="M149" s="70"/>
      <c r="N149" s="70"/>
      <c r="O149" s="70"/>
      <c r="P149" s="70"/>
      <c r="Q149" s="70"/>
      <c r="R149" s="70"/>
      <c r="S149" s="70"/>
      <c r="T149" s="70"/>
      <c r="U149" s="70"/>
    </row>
    <row r="150" ht="87.0" customHeight="1">
      <c r="C150" s="144" t="s">
        <v>550</v>
      </c>
      <c r="D150" s="145" t="s">
        <v>699</v>
      </c>
      <c r="E150" s="111" t="s">
        <v>700</v>
      </c>
      <c r="F150" s="148" t="s">
        <v>265</v>
      </c>
      <c r="G150" s="149" t="s">
        <v>701</v>
      </c>
      <c r="H150" s="113">
        <v>1.0</v>
      </c>
      <c r="I150" s="70"/>
      <c r="J150" s="70"/>
      <c r="K150" s="70"/>
      <c r="L150" s="70"/>
      <c r="M150" s="70"/>
      <c r="N150" s="70"/>
      <c r="O150" s="70"/>
      <c r="P150" s="70"/>
      <c r="Q150" s="70"/>
      <c r="R150" s="70"/>
      <c r="S150" s="70"/>
      <c r="T150" s="70"/>
      <c r="U150" s="70"/>
    </row>
    <row r="151" ht="13.5" customHeight="1">
      <c r="C151" s="150" t="s">
        <v>702</v>
      </c>
      <c r="D151" s="7"/>
      <c r="E151" s="7"/>
      <c r="F151" s="7"/>
      <c r="G151" s="7"/>
      <c r="H151" s="7"/>
      <c r="I151" s="70"/>
      <c r="J151" s="70"/>
      <c r="K151" s="70"/>
      <c r="L151" s="70"/>
      <c r="M151" s="70"/>
      <c r="N151" s="70"/>
      <c r="O151" s="70"/>
      <c r="P151" s="70"/>
      <c r="Q151" s="70"/>
      <c r="R151" s="70"/>
      <c r="S151" s="70"/>
      <c r="T151" s="70"/>
      <c r="U151" s="70"/>
    </row>
    <row r="152" ht="51.75" customHeight="1">
      <c r="C152" s="151" t="s">
        <v>703</v>
      </c>
      <c r="D152" s="7"/>
      <c r="E152" s="8"/>
      <c r="F152" s="151"/>
      <c r="G152" s="7"/>
      <c r="H152" s="8"/>
      <c r="I152" s="70"/>
      <c r="J152" s="70"/>
      <c r="K152" s="70"/>
      <c r="L152" s="70"/>
      <c r="M152" s="70"/>
      <c r="N152" s="70"/>
      <c r="O152" s="70"/>
      <c r="P152" s="70"/>
      <c r="Q152" s="70"/>
      <c r="R152" s="70"/>
      <c r="S152" s="70"/>
      <c r="T152" s="70"/>
      <c r="U152" s="70"/>
    </row>
    <row r="153" ht="23.25" customHeight="1">
      <c r="C153" s="98" t="s">
        <v>704</v>
      </c>
      <c r="D153" s="7"/>
      <c r="E153" s="129"/>
      <c r="F153" s="128" t="s">
        <v>705</v>
      </c>
      <c r="G153" s="7"/>
      <c r="H153" s="8"/>
      <c r="I153" s="70"/>
      <c r="J153" s="70"/>
      <c r="K153" s="70"/>
      <c r="L153" s="70"/>
      <c r="M153" s="70"/>
      <c r="N153" s="70"/>
      <c r="O153" s="70"/>
      <c r="P153" s="70"/>
      <c r="Q153" s="70"/>
      <c r="R153" s="70"/>
      <c r="S153" s="70"/>
      <c r="T153" s="70"/>
      <c r="U153" s="70"/>
    </row>
    <row r="154" ht="73.5" customHeight="1">
      <c r="C154" s="152"/>
      <c r="D154" s="7"/>
      <c r="E154" s="7"/>
      <c r="F154" s="153"/>
      <c r="G154" s="7"/>
      <c r="H154" s="8"/>
      <c r="I154" s="70"/>
      <c r="J154" s="70"/>
      <c r="K154" s="70"/>
      <c r="L154" s="70"/>
      <c r="M154" s="70"/>
      <c r="N154" s="70"/>
      <c r="O154" s="70"/>
      <c r="P154" s="70"/>
      <c r="Q154" s="70"/>
      <c r="R154" s="70"/>
      <c r="S154" s="70"/>
      <c r="T154" s="70"/>
      <c r="U154" s="70"/>
    </row>
    <row r="155" ht="24.0" customHeight="1">
      <c r="C155" s="98" t="s">
        <v>706</v>
      </c>
      <c r="D155" s="7"/>
      <c r="E155" s="129"/>
      <c r="F155" s="128" t="s">
        <v>707</v>
      </c>
      <c r="G155" s="7"/>
      <c r="H155" s="8"/>
      <c r="I155" s="70"/>
      <c r="J155" s="70"/>
      <c r="K155" s="70"/>
      <c r="L155" s="70"/>
      <c r="M155" s="70"/>
      <c r="N155" s="70"/>
      <c r="O155" s="70"/>
      <c r="P155" s="70"/>
      <c r="Q155" s="70"/>
      <c r="R155" s="70"/>
      <c r="S155" s="70"/>
      <c r="T155" s="70"/>
      <c r="U155" s="70"/>
    </row>
    <row r="156" ht="15.75" customHeight="1">
      <c r="C156" s="154"/>
      <c r="D156" s="10"/>
      <c r="E156" s="10"/>
      <c r="F156" s="10"/>
      <c r="G156" s="10"/>
      <c r="H156" s="10"/>
      <c r="I156" s="70"/>
      <c r="J156" s="70"/>
      <c r="K156" s="70"/>
      <c r="L156" s="70"/>
      <c r="M156" s="70"/>
      <c r="N156" s="70"/>
      <c r="O156" s="70"/>
      <c r="P156" s="70"/>
      <c r="Q156" s="70"/>
      <c r="R156" s="70"/>
      <c r="S156" s="70"/>
      <c r="T156" s="70"/>
      <c r="U156" s="70"/>
    </row>
    <row r="157" ht="15.75" customHeight="1">
      <c r="C157" s="155"/>
      <c r="D157" s="156"/>
      <c r="E157" s="156"/>
      <c r="F157" s="156"/>
      <c r="G157" s="156"/>
      <c r="H157" s="156"/>
      <c r="I157" s="70"/>
      <c r="J157" s="70"/>
      <c r="K157" s="70"/>
      <c r="L157" s="70"/>
      <c r="M157" s="70"/>
      <c r="N157" s="70"/>
      <c r="O157" s="70"/>
      <c r="P157" s="70"/>
      <c r="Q157" s="70"/>
      <c r="R157" s="70"/>
      <c r="S157" s="70"/>
      <c r="T157" s="70"/>
      <c r="U157" s="70"/>
    </row>
    <row r="158" ht="13.5" customHeight="1">
      <c r="C158" s="157" t="s">
        <v>708</v>
      </c>
      <c r="I158" s="70"/>
      <c r="J158" s="70"/>
      <c r="K158" s="70"/>
      <c r="L158" s="70"/>
      <c r="M158" s="70"/>
      <c r="N158" s="70"/>
      <c r="O158" s="70"/>
      <c r="P158" s="70"/>
      <c r="Q158" s="70"/>
      <c r="R158" s="70"/>
      <c r="S158" s="70"/>
      <c r="T158" s="70"/>
      <c r="U158" s="70"/>
    </row>
    <row r="159" ht="13.5" customHeight="1">
      <c r="C159" s="158" t="s">
        <v>709</v>
      </c>
      <c r="I159" s="70"/>
      <c r="J159" s="70"/>
      <c r="K159" s="70"/>
      <c r="L159" s="70"/>
      <c r="M159" s="70"/>
      <c r="N159" s="70"/>
      <c r="O159" s="70"/>
      <c r="P159" s="70"/>
      <c r="Q159" s="70"/>
      <c r="R159" s="70"/>
      <c r="S159" s="70"/>
      <c r="T159" s="70"/>
      <c r="U159" s="70"/>
    </row>
    <row r="160" ht="13.5" customHeight="1">
      <c r="C160" s="158" t="s">
        <v>710</v>
      </c>
      <c r="I160" s="70"/>
      <c r="J160" s="70"/>
      <c r="K160" s="70"/>
      <c r="L160" s="70"/>
      <c r="M160" s="70"/>
      <c r="N160" s="70"/>
      <c r="O160" s="70"/>
      <c r="P160" s="70"/>
      <c r="Q160" s="70"/>
      <c r="R160" s="70"/>
      <c r="S160" s="70"/>
      <c r="T160" s="70"/>
      <c r="U160" s="70"/>
    </row>
    <row r="161" ht="13.5" customHeight="1">
      <c r="C161" s="92"/>
      <c r="D161" s="92"/>
      <c r="E161" s="159"/>
      <c r="F161" s="160"/>
      <c r="G161" s="161"/>
      <c r="H161" s="162"/>
      <c r="I161" s="70"/>
      <c r="J161" s="70"/>
      <c r="K161" s="70"/>
      <c r="L161" s="70"/>
      <c r="M161" s="70"/>
      <c r="N161" s="70"/>
      <c r="O161" s="70"/>
      <c r="P161" s="70"/>
      <c r="Q161" s="70"/>
      <c r="R161" s="70"/>
      <c r="S161" s="70"/>
      <c r="T161" s="70"/>
      <c r="U161" s="70"/>
    </row>
    <row r="162" ht="13.5" customHeight="1">
      <c r="C162" s="92"/>
      <c r="D162" s="92"/>
      <c r="E162" s="159"/>
      <c r="F162" s="160"/>
      <c r="G162" s="161"/>
      <c r="H162" s="162"/>
      <c r="I162" s="70"/>
      <c r="J162" s="70"/>
      <c r="K162" s="70"/>
      <c r="L162" s="70"/>
      <c r="M162" s="70"/>
      <c r="N162" s="70"/>
      <c r="O162" s="70"/>
      <c r="P162" s="70"/>
      <c r="Q162" s="70"/>
      <c r="R162" s="70"/>
      <c r="S162" s="70"/>
      <c r="T162" s="70"/>
      <c r="U162" s="70"/>
    </row>
    <row r="163" ht="13.5" customHeight="1">
      <c r="C163" s="92"/>
      <c r="D163" s="92"/>
      <c r="E163" s="159"/>
      <c r="F163" s="160"/>
      <c r="G163" s="161"/>
      <c r="H163" s="162"/>
      <c r="I163" s="70"/>
      <c r="J163" s="70"/>
      <c r="K163" s="70"/>
      <c r="L163" s="70"/>
      <c r="M163" s="70"/>
      <c r="N163" s="70"/>
      <c r="O163" s="70"/>
      <c r="P163" s="70"/>
      <c r="Q163" s="70"/>
      <c r="R163" s="70"/>
      <c r="S163" s="70"/>
      <c r="T163" s="70"/>
      <c r="U163" s="70"/>
    </row>
    <row r="164" ht="13.5" customHeight="1">
      <c r="C164" s="92"/>
      <c r="D164" s="92"/>
      <c r="E164" s="159"/>
      <c r="F164" s="160"/>
      <c r="G164" s="161"/>
      <c r="H164" s="162"/>
      <c r="I164" s="70"/>
      <c r="J164" s="70"/>
      <c r="K164" s="70"/>
      <c r="L164" s="70"/>
      <c r="M164" s="70"/>
      <c r="N164" s="70"/>
      <c r="O164" s="70"/>
      <c r="P164" s="70"/>
      <c r="Q164" s="70"/>
      <c r="R164" s="70"/>
      <c r="S164" s="70"/>
      <c r="T164" s="70"/>
      <c r="U164" s="70"/>
    </row>
    <row r="165" ht="13.5" customHeight="1">
      <c r="C165" s="92"/>
      <c r="D165" s="92"/>
      <c r="E165" s="159"/>
      <c r="F165" s="160"/>
      <c r="G165" s="161"/>
      <c r="H165" s="162"/>
      <c r="I165" s="70"/>
      <c r="J165" s="70"/>
      <c r="K165" s="70"/>
      <c r="L165" s="70"/>
      <c r="M165" s="70"/>
      <c r="N165" s="70"/>
      <c r="O165" s="70"/>
      <c r="P165" s="70"/>
      <c r="Q165" s="70"/>
      <c r="R165" s="70"/>
      <c r="S165" s="70"/>
      <c r="T165" s="70"/>
      <c r="U165" s="70"/>
    </row>
    <row r="166" ht="13.5" customHeight="1">
      <c r="C166" s="92"/>
      <c r="D166" s="92"/>
      <c r="E166" s="159"/>
      <c r="F166" s="160"/>
      <c r="G166" s="161"/>
      <c r="H166" s="162"/>
      <c r="I166" s="70"/>
      <c r="J166" s="70"/>
      <c r="K166" s="70"/>
      <c r="L166" s="70"/>
      <c r="M166" s="70"/>
      <c r="N166" s="70"/>
      <c r="O166" s="70"/>
      <c r="P166" s="70"/>
      <c r="Q166" s="70"/>
      <c r="R166" s="70"/>
      <c r="S166" s="70"/>
      <c r="T166" s="70"/>
      <c r="U166" s="70"/>
    </row>
    <row r="167" ht="13.5" customHeight="1">
      <c r="C167" s="92"/>
      <c r="D167" s="92"/>
      <c r="E167" s="159"/>
      <c r="F167" s="160"/>
      <c r="G167" s="161"/>
      <c r="H167" s="162"/>
      <c r="I167" s="70"/>
      <c r="J167" s="70"/>
      <c r="K167" s="70"/>
      <c r="L167" s="70"/>
      <c r="M167" s="70"/>
      <c r="N167" s="70"/>
      <c r="O167" s="70"/>
      <c r="P167" s="70"/>
      <c r="Q167" s="70"/>
      <c r="R167" s="70"/>
      <c r="S167" s="70"/>
      <c r="T167" s="70"/>
      <c r="U167" s="70"/>
    </row>
    <row r="168" ht="13.5" customHeight="1">
      <c r="C168" s="92"/>
      <c r="D168" s="92"/>
      <c r="E168" s="159"/>
      <c r="F168" s="160"/>
      <c r="G168" s="161"/>
      <c r="H168" s="162"/>
      <c r="I168" s="70"/>
      <c r="J168" s="70"/>
      <c r="K168" s="70"/>
      <c r="L168" s="70"/>
      <c r="M168" s="70"/>
      <c r="N168" s="70"/>
      <c r="O168" s="70"/>
      <c r="P168" s="70"/>
      <c r="Q168" s="70"/>
      <c r="R168" s="70"/>
      <c r="S168" s="70"/>
      <c r="T168" s="70"/>
      <c r="U168" s="70"/>
    </row>
    <row r="169" ht="13.5" customHeight="1">
      <c r="C169" s="92"/>
      <c r="D169" s="92"/>
      <c r="E169" s="159"/>
      <c r="F169" s="160"/>
      <c r="G169" s="161"/>
      <c r="H169" s="162"/>
      <c r="I169" s="70"/>
      <c r="J169" s="70"/>
      <c r="K169" s="70"/>
      <c r="L169" s="70"/>
      <c r="M169" s="70"/>
      <c r="N169" s="70"/>
      <c r="O169" s="70"/>
      <c r="P169" s="70"/>
      <c r="Q169" s="70"/>
      <c r="R169" s="70"/>
      <c r="S169" s="70"/>
      <c r="T169" s="70"/>
      <c r="U169" s="70"/>
    </row>
    <row r="170" ht="13.5" customHeight="1">
      <c r="C170" s="92"/>
      <c r="D170" s="92"/>
      <c r="E170" s="159"/>
      <c r="F170" s="160"/>
      <c r="G170" s="161"/>
      <c r="H170" s="162"/>
      <c r="I170" s="70"/>
      <c r="J170" s="70"/>
      <c r="K170" s="70"/>
      <c r="L170" s="70"/>
      <c r="M170" s="70"/>
      <c r="N170" s="70"/>
      <c r="O170" s="70"/>
      <c r="P170" s="70"/>
      <c r="Q170" s="70"/>
      <c r="R170" s="70"/>
      <c r="S170" s="70"/>
      <c r="T170" s="70"/>
      <c r="U170" s="70"/>
    </row>
    <row r="171" ht="13.5" customHeight="1">
      <c r="C171" s="92"/>
      <c r="D171" s="92"/>
      <c r="E171" s="159"/>
      <c r="F171" s="160"/>
      <c r="G171" s="161"/>
      <c r="H171" s="162"/>
      <c r="I171" s="70"/>
      <c r="J171" s="70"/>
      <c r="K171" s="70"/>
      <c r="L171" s="70"/>
      <c r="M171" s="70"/>
      <c r="N171" s="70"/>
      <c r="O171" s="70"/>
      <c r="P171" s="70"/>
      <c r="Q171" s="70"/>
      <c r="R171" s="70"/>
      <c r="S171" s="70"/>
      <c r="T171" s="70"/>
      <c r="U171" s="70"/>
    </row>
    <row r="172" ht="13.5" customHeight="1">
      <c r="C172" s="92"/>
      <c r="D172" s="92"/>
      <c r="E172" s="159"/>
      <c r="F172" s="160"/>
      <c r="G172" s="161"/>
      <c r="H172" s="162"/>
      <c r="I172" s="70"/>
      <c r="J172" s="70"/>
      <c r="K172" s="70"/>
      <c r="L172" s="70"/>
      <c r="M172" s="70"/>
      <c r="N172" s="70"/>
      <c r="O172" s="70"/>
      <c r="P172" s="70"/>
      <c r="Q172" s="70"/>
      <c r="R172" s="70"/>
      <c r="S172" s="70"/>
      <c r="T172" s="70"/>
      <c r="U172" s="70"/>
    </row>
    <row r="173" ht="13.5" customHeight="1">
      <c r="C173" s="92"/>
      <c r="D173" s="92"/>
      <c r="E173" s="159"/>
      <c r="F173" s="160"/>
      <c r="G173" s="161"/>
      <c r="H173" s="162"/>
      <c r="I173" s="70"/>
      <c r="J173" s="70"/>
      <c r="K173" s="70"/>
      <c r="L173" s="70"/>
      <c r="M173" s="70"/>
      <c r="N173" s="70"/>
      <c r="O173" s="70"/>
      <c r="P173" s="70"/>
      <c r="Q173" s="70"/>
      <c r="R173" s="70"/>
      <c r="S173" s="70"/>
      <c r="T173" s="70"/>
      <c r="U173" s="70"/>
    </row>
    <row r="174" ht="13.5" customHeight="1">
      <c r="C174" s="92"/>
      <c r="D174" s="92"/>
      <c r="E174" s="159"/>
      <c r="F174" s="160"/>
      <c r="G174" s="161"/>
      <c r="H174" s="162"/>
      <c r="I174" s="70"/>
      <c r="J174" s="70"/>
      <c r="K174" s="70"/>
      <c r="L174" s="70"/>
      <c r="M174" s="70"/>
      <c r="N174" s="70"/>
      <c r="O174" s="70"/>
      <c r="P174" s="70"/>
      <c r="Q174" s="70"/>
      <c r="R174" s="70"/>
      <c r="S174" s="70"/>
      <c r="T174" s="70"/>
      <c r="U174" s="70"/>
    </row>
    <row r="175" ht="13.5" customHeight="1">
      <c r="C175" s="92"/>
      <c r="D175" s="92"/>
      <c r="E175" s="159"/>
      <c r="F175" s="160"/>
      <c r="G175" s="161"/>
      <c r="H175" s="162"/>
      <c r="I175" s="70"/>
      <c r="J175" s="70"/>
      <c r="K175" s="70"/>
      <c r="L175" s="70"/>
      <c r="M175" s="70"/>
      <c r="N175" s="70"/>
      <c r="O175" s="70"/>
      <c r="P175" s="70"/>
      <c r="Q175" s="70"/>
      <c r="R175" s="70"/>
      <c r="S175" s="70"/>
      <c r="T175" s="70"/>
      <c r="U175" s="70"/>
    </row>
    <row r="176" ht="13.5" customHeight="1">
      <c r="C176" s="92"/>
      <c r="D176" s="92"/>
      <c r="E176" s="159"/>
      <c r="F176" s="160"/>
      <c r="G176" s="161"/>
      <c r="H176" s="162"/>
      <c r="I176" s="70"/>
      <c r="J176" s="70"/>
      <c r="K176" s="70"/>
      <c r="L176" s="70"/>
      <c r="M176" s="70"/>
      <c r="N176" s="70"/>
      <c r="O176" s="70"/>
      <c r="P176" s="70"/>
      <c r="Q176" s="70"/>
      <c r="R176" s="70"/>
      <c r="S176" s="70"/>
      <c r="T176" s="70"/>
      <c r="U176" s="70"/>
    </row>
    <row r="177" ht="13.5" customHeight="1">
      <c r="C177" s="92"/>
      <c r="D177" s="92"/>
      <c r="E177" s="159"/>
      <c r="F177" s="160"/>
      <c r="G177" s="161"/>
      <c r="H177" s="162"/>
      <c r="I177" s="70"/>
      <c r="J177" s="70"/>
      <c r="K177" s="70"/>
      <c r="L177" s="70"/>
      <c r="M177" s="70"/>
      <c r="N177" s="70"/>
      <c r="O177" s="70"/>
      <c r="P177" s="70"/>
      <c r="Q177" s="70"/>
      <c r="R177" s="70"/>
      <c r="S177" s="70"/>
      <c r="T177" s="70"/>
      <c r="U177" s="70"/>
    </row>
    <row r="178" ht="13.5" customHeight="1">
      <c r="C178" s="92"/>
      <c r="D178" s="92"/>
      <c r="E178" s="159"/>
      <c r="F178" s="160"/>
      <c r="G178" s="161"/>
      <c r="H178" s="162"/>
      <c r="I178" s="70"/>
      <c r="J178" s="70"/>
      <c r="K178" s="70"/>
      <c r="L178" s="70"/>
      <c r="M178" s="70"/>
      <c r="N178" s="70"/>
      <c r="O178" s="70"/>
      <c r="P178" s="70"/>
      <c r="Q178" s="70"/>
      <c r="R178" s="70"/>
      <c r="S178" s="70"/>
      <c r="T178" s="70"/>
      <c r="U178" s="70"/>
    </row>
    <row r="179" ht="13.5" customHeight="1">
      <c r="C179" s="92"/>
      <c r="D179" s="92"/>
      <c r="E179" s="159"/>
      <c r="F179" s="160"/>
      <c r="G179" s="161"/>
      <c r="H179" s="162"/>
      <c r="I179" s="70"/>
      <c r="J179" s="70"/>
      <c r="K179" s="70"/>
      <c r="L179" s="70"/>
      <c r="M179" s="70"/>
      <c r="N179" s="70"/>
      <c r="O179" s="70"/>
      <c r="P179" s="70"/>
      <c r="Q179" s="70"/>
      <c r="R179" s="70"/>
      <c r="S179" s="70"/>
      <c r="T179" s="70"/>
      <c r="U179" s="70"/>
    </row>
    <row r="180" ht="13.5" customHeight="1">
      <c r="C180" s="92"/>
      <c r="D180" s="92"/>
      <c r="E180" s="159"/>
      <c r="F180" s="160"/>
      <c r="G180" s="161"/>
      <c r="H180" s="162"/>
      <c r="I180" s="70"/>
      <c r="J180" s="70"/>
      <c r="K180" s="70"/>
      <c r="L180" s="70"/>
      <c r="M180" s="70"/>
      <c r="N180" s="70"/>
      <c r="O180" s="70"/>
      <c r="P180" s="70"/>
      <c r="Q180" s="70"/>
      <c r="R180" s="70"/>
      <c r="S180" s="70"/>
      <c r="T180" s="70"/>
      <c r="U180" s="70"/>
    </row>
    <row r="181" ht="13.5" customHeight="1">
      <c r="C181" s="92"/>
      <c r="D181" s="92"/>
      <c r="E181" s="159"/>
      <c r="F181" s="160"/>
      <c r="G181" s="161"/>
      <c r="H181" s="162"/>
      <c r="I181" s="70"/>
      <c r="J181" s="70"/>
      <c r="K181" s="70"/>
      <c r="L181" s="70"/>
      <c r="M181" s="70"/>
      <c r="N181" s="70"/>
      <c r="O181" s="70"/>
      <c r="P181" s="70"/>
      <c r="Q181" s="70"/>
      <c r="R181" s="70"/>
      <c r="S181" s="70"/>
      <c r="T181" s="70"/>
      <c r="U181" s="70"/>
    </row>
    <row r="182" ht="13.5" customHeight="1">
      <c r="C182" s="92"/>
      <c r="D182" s="92"/>
      <c r="E182" s="159"/>
      <c r="F182" s="160"/>
      <c r="G182" s="161"/>
      <c r="H182" s="162"/>
      <c r="I182" s="70"/>
      <c r="J182" s="70"/>
      <c r="K182" s="70"/>
      <c r="L182" s="70"/>
      <c r="M182" s="70"/>
      <c r="N182" s="70"/>
      <c r="O182" s="70"/>
      <c r="P182" s="70"/>
      <c r="Q182" s="70"/>
      <c r="R182" s="70"/>
      <c r="S182" s="70"/>
      <c r="T182" s="70"/>
      <c r="U182" s="70"/>
    </row>
    <row r="183" ht="13.5" customHeight="1">
      <c r="C183" s="92"/>
      <c r="D183" s="92"/>
      <c r="E183" s="159"/>
      <c r="F183" s="160"/>
      <c r="G183" s="161"/>
      <c r="H183" s="162"/>
      <c r="I183" s="70"/>
      <c r="J183" s="70"/>
      <c r="K183" s="70"/>
      <c r="L183" s="70"/>
      <c r="M183" s="70"/>
      <c r="N183" s="70"/>
      <c r="O183" s="70"/>
      <c r="P183" s="70"/>
      <c r="Q183" s="70"/>
      <c r="R183" s="70"/>
      <c r="S183" s="70"/>
      <c r="T183" s="70"/>
      <c r="U183" s="70"/>
    </row>
    <row r="184" ht="13.5" customHeight="1">
      <c r="C184" s="92"/>
      <c r="D184" s="92"/>
      <c r="E184" s="159"/>
      <c r="F184" s="160"/>
      <c r="G184" s="161"/>
      <c r="H184" s="162"/>
      <c r="I184" s="70"/>
      <c r="J184" s="70"/>
      <c r="K184" s="70"/>
      <c r="L184" s="70"/>
      <c r="M184" s="70"/>
      <c r="N184" s="70"/>
      <c r="O184" s="70"/>
      <c r="P184" s="70"/>
      <c r="Q184" s="70"/>
      <c r="R184" s="70"/>
      <c r="S184" s="70"/>
      <c r="T184" s="70"/>
      <c r="U184" s="70"/>
    </row>
    <row r="185" ht="13.5" customHeight="1">
      <c r="C185" s="92"/>
      <c r="D185" s="92"/>
      <c r="E185" s="159"/>
      <c r="F185" s="160"/>
      <c r="G185" s="161"/>
      <c r="H185" s="162"/>
      <c r="I185" s="70"/>
      <c r="J185" s="70"/>
      <c r="K185" s="70"/>
      <c r="L185" s="70"/>
      <c r="M185" s="70"/>
      <c r="N185" s="70"/>
      <c r="O185" s="70"/>
      <c r="P185" s="70"/>
      <c r="Q185" s="70"/>
      <c r="R185" s="70"/>
      <c r="S185" s="70"/>
      <c r="T185" s="70"/>
      <c r="U185" s="70"/>
    </row>
    <row r="186" ht="13.5" customHeight="1">
      <c r="C186" s="92"/>
      <c r="D186" s="92"/>
      <c r="E186" s="159"/>
      <c r="F186" s="160"/>
      <c r="G186" s="161"/>
      <c r="H186" s="162"/>
      <c r="I186" s="70"/>
      <c r="J186" s="70"/>
      <c r="K186" s="70"/>
      <c r="L186" s="70"/>
      <c r="M186" s="70"/>
      <c r="N186" s="70"/>
      <c r="O186" s="70"/>
      <c r="P186" s="70"/>
      <c r="Q186" s="70"/>
      <c r="R186" s="70"/>
      <c r="S186" s="70"/>
      <c r="T186" s="70"/>
      <c r="U186" s="70"/>
    </row>
    <row r="187" ht="13.5" customHeight="1">
      <c r="C187" s="92"/>
      <c r="D187" s="92"/>
      <c r="E187" s="159"/>
      <c r="F187" s="160"/>
      <c r="G187" s="161"/>
      <c r="H187" s="162"/>
      <c r="I187" s="70"/>
      <c r="J187" s="70"/>
      <c r="K187" s="70"/>
      <c r="L187" s="70"/>
      <c r="M187" s="70"/>
      <c r="N187" s="70"/>
      <c r="O187" s="70"/>
      <c r="P187" s="70"/>
      <c r="Q187" s="70"/>
      <c r="R187" s="70"/>
      <c r="S187" s="70"/>
      <c r="T187" s="70"/>
      <c r="U187" s="70"/>
    </row>
    <row r="188" ht="13.5" customHeight="1">
      <c r="C188" s="92"/>
      <c r="D188" s="92"/>
      <c r="E188" s="159"/>
      <c r="F188" s="160"/>
      <c r="G188" s="161"/>
      <c r="H188" s="162"/>
      <c r="I188" s="70"/>
      <c r="J188" s="70"/>
      <c r="K188" s="70"/>
      <c r="L188" s="70"/>
      <c r="M188" s="70"/>
      <c r="N188" s="70"/>
      <c r="O188" s="70"/>
      <c r="P188" s="70"/>
      <c r="Q188" s="70"/>
      <c r="R188" s="70"/>
      <c r="S188" s="70"/>
      <c r="T188" s="70"/>
      <c r="U188" s="70"/>
    </row>
    <row r="189" ht="13.5" customHeight="1">
      <c r="C189" s="92"/>
      <c r="D189" s="92"/>
      <c r="E189" s="159"/>
      <c r="F189" s="160"/>
      <c r="G189" s="161"/>
      <c r="H189" s="162"/>
      <c r="I189" s="70"/>
      <c r="J189" s="70"/>
      <c r="K189" s="70"/>
      <c r="L189" s="70"/>
      <c r="M189" s="70"/>
      <c r="N189" s="70"/>
      <c r="O189" s="70"/>
      <c r="P189" s="70"/>
      <c r="Q189" s="70"/>
      <c r="R189" s="70"/>
      <c r="S189" s="70"/>
      <c r="T189" s="70"/>
      <c r="U189" s="70"/>
    </row>
    <row r="190" ht="13.5" customHeight="1">
      <c r="C190" s="92"/>
      <c r="D190" s="92"/>
      <c r="E190" s="159"/>
      <c r="F190" s="160"/>
      <c r="G190" s="161"/>
      <c r="H190" s="162"/>
      <c r="I190" s="70"/>
      <c r="J190" s="70"/>
      <c r="K190" s="70"/>
      <c r="L190" s="70"/>
      <c r="M190" s="70"/>
      <c r="N190" s="70"/>
      <c r="O190" s="70"/>
      <c r="P190" s="70"/>
      <c r="Q190" s="70"/>
      <c r="R190" s="70"/>
      <c r="S190" s="70"/>
      <c r="T190" s="70"/>
      <c r="U190" s="70"/>
    </row>
    <row r="191" ht="13.5" customHeight="1">
      <c r="C191" s="92"/>
      <c r="D191" s="92"/>
      <c r="E191" s="159"/>
      <c r="F191" s="160"/>
      <c r="G191" s="161"/>
      <c r="H191" s="162"/>
      <c r="I191" s="70"/>
      <c r="J191" s="70"/>
      <c r="K191" s="70"/>
      <c r="L191" s="70"/>
      <c r="M191" s="70"/>
      <c r="N191" s="70"/>
      <c r="O191" s="70"/>
      <c r="P191" s="70"/>
      <c r="Q191" s="70"/>
      <c r="R191" s="70"/>
      <c r="S191" s="70"/>
      <c r="T191" s="70"/>
      <c r="U191" s="70"/>
    </row>
    <row r="192" ht="13.5" customHeight="1">
      <c r="C192" s="92"/>
      <c r="D192" s="92"/>
      <c r="E192" s="159"/>
      <c r="F192" s="160"/>
      <c r="G192" s="161"/>
      <c r="H192" s="162"/>
      <c r="I192" s="70"/>
      <c r="J192" s="70"/>
      <c r="K192" s="70"/>
      <c r="L192" s="70"/>
      <c r="M192" s="70"/>
      <c r="N192" s="70"/>
      <c r="O192" s="70"/>
      <c r="P192" s="70"/>
      <c r="Q192" s="70"/>
      <c r="R192" s="70"/>
      <c r="S192" s="70"/>
      <c r="T192" s="70"/>
      <c r="U192" s="70"/>
    </row>
    <row r="193" ht="13.5" customHeight="1">
      <c r="C193" s="92"/>
      <c r="D193" s="92"/>
      <c r="E193" s="159"/>
      <c r="F193" s="160"/>
      <c r="G193" s="161"/>
      <c r="H193" s="162"/>
      <c r="I193" s="70"/>
      <c r="J193" s="70"/>
      <c r="K193" s="70"/>
      <c r="L193" s="70"/>
      <c r="M193" s="70"/>
      <c r="N193" s="70"/>
      <c r="O193" s="70"/>
      <c r="P193" s="70"/>
      <c r="Q193" s="70"/>
      <c r="R193" s="70"/>
      <c r="S193" s="70"/>
      <c r="T193" s="70"/>
      <c r="U193" s="70"/>
    </row>
    <row r="194" ht="13.5" customHeight="1">
      <c r="C194" s="92"/>
      <c r="D194" s="92"/>
      <c r="E194" s="159"/>
      <c r="F194" s="160"/>
      <c r="G194" s="161"/>
      <c r="H194" s="162"/>
      <c r="I194" s="70"/>
      <c r="J194" s="70"/>
      <c r="K194" s="70"/>
      <c r="L194" s="70"/>
      <c r="M194" s="70"/>
      <c r="N194" s="70"/>
      <c r="O194" s="70"/>
      <c r="P194" s="70"/>
      <c r="Q194" s="70"/>
      <c r="R194" s="70"/>
      <c r="S194" s="70"/>
      <c r="T194" s="70"/>
      <c r="U194" s="70"/>
    </row>
    <row r="195" ht="13.5" customHeight="1">
      <c r="C195" s="92"/>
      <c r="D195" s="92"/>
      <c r="E195" s="159"/>
      <c r="F195" s="160"/>
      <c r="G195" s="161"/>
      <c r="H195" s="162"/>
      <c r="I195" s="70"/>
      <c r="J195" s="70"/>
      <c r="K195" s="70"/>
      <c r="L195" s="70"/>
      <c r="M195" s="70"/>
      <c r="N195" s="70"/>
      <c r="O195" s="70"/>
      <c r="P195" s="70"/>
      <c r="Q195" s="70"/>
      <c r="R195" s="70"/>
      <c r="S195" s="70"/>
      <c r="T195" s="70"/>
      <c r="U195" s="70"/>
    </row>
    <row r="196" ht="13.5" customHeight="1">
      <c r="C196" s="92"/>
      <c r="D196" s="92"/>
      <c r="E196" s="159"/>
      <c r="F196" s="160"/>
      <c r="G196" s="161"/>
      <c r="H196" s="162"/>
      <c r="I196" s="70"/>
      <c r="J196" s="70"/>
      <c r="K196" s="70"/>
      <c r="L196" s="70"/>
      <c r="M196" s="70"/>
      <c r="N196" s="70"/>
      <c r="O196" s="70"/>
      <c r="P196" s="70"/>
      <c r="Q196" s="70"/>
      <c r="R196" s="70"/>
      <c r="S196" s="70"/>
      <c r="T196" s="70"/>
      <c r="U196" s="70"/>
    </row>
    <row r="197" ht="13.5" customHeight="1">
      <c r="C197" s="92"/>
      <c r="D197" s="92"/>
      <c r="E197" s="159"/>
      <c r="F197" s="160"/>
      <c r="G197" s="161"/>
      <c r="H197" s="162"/>
      <c r="I197" s="70"/>
      <c r="J197" s="70"/>
      <c r="K197" s="70"/>
      <c r="L197" s="70"/>
      <c r="M197" s="70"/>
      <c r="N197" s="70"/>
      <c r="O197" s="70"/>
      <c r="P197" s="70"/>
      <c r="Q197" s="70"/>
      <c r="R197" s="70"/>
      <c r="S197" s="70"/>
      <c r="T197" s="70"/>
      <c r="U197" s="70"/>
    </row>
    <row r="198" ht="13.5" customHeight="1">
      <c r="C198" s="92"/>
      <c r="D198" s="92"/>
      <c r="E198" s="159"/>
      <c r="F198" s="160"/>
      <c r="G198" s="161"/>
      <c r="H198" s="162"/>
      <c r="I198" s="70"/>
      <c r="J198" s="70"/>
      <c r="K198" s="70"/>
      <c r="L198" s="70"/>
      <c r="M198" s="70"/>
      <c r="N198" s="70"/>
      <c r="O198" s="70"/>
      <c r="P198" s="70"/>
      <c r="Q198" s="70"/>
      <c r="R198" s="70"/>
      <c r="S198" s="70"/>
      <c r="T198" s="70"/>
      <c r="U198" s="70"/>
    </row>
    <row r="199" ht="13.5" customHeight="1">
      <c r="C199" s="92"/>
      <c r="D199" s="92"/>
      <c r="E199" s="159"/>
      <c r="F199" s="160"/>
      <c r="G199" s="161"/>
      <c r="H199" s="162"/>
      <c r="I199" s="70"/>
      <c r="J199" s="70"/>
      <c r="K199" s="70"/>
      <c r="L199" s="70"/>
      <c r="M199" s="70"/>
      <c r="N199" s="70"/>
      <c r="O199" s="70"/>
      <c r="P199" s="70"/>
      <c r="Q199" s="70"/>
      <c r="R199" s="70"/>
      <c r="S199" s="70"/>
      <c r="T199" s="70"/>
      <c r="U199" s="70"/>
    </row>
    <row r="200" ht="13.5" customHeight="1">
      <c r="C200" s="92"/>
      <c r="D200" s="92"/>
      <c r="E200" s="159"/>
      <c r="F200" s="160"/>
      <c r="G200" s="161"/>
      <c r="H200" s="162"/>
      <c r="I200" s="70"/>
      <c r="J200" s="70"/>
      <c r="K200" s="70"/>
      <c r="L200" s="70"/>
      <c r="M200" s="70"/>
      <c r="N200" s="70"/>
      <c r="O200" s="70"/>
      <c r="P200" s="70"/>
      <c r="Q200" s="70"/>
      <c r="R200" s="70"/>
      <c r="S200" s="70"/>
      <c r="T200" s="70"/>
      <c r="U200" s="70"/>
    </row>
    <row r="201" ht="13.5" customHeight="1">
      <c r="C201" s="92"/>
      <c r="D201" s="92"/>
      <c r="E201" s="159"/>
      <c r="F201" s="160"/>
      <c r="G201" s="161"/>
      <c r="H201" s="162"/>
      <c r="I201" s="70"/>
      <c r="J201" s="70"/>
      <c r="K201" s="70"/>
      <c r="L201" s="70"/>
      <c r="M201" s="70"/>
      <c r="N201" s="70"/>
      <c r="O201" s="70"/>
      <c r="P201" s="70"/>
      <c r="Q201" s="70"/>
      <c r="R201" s="70"/>
      <c r="S201" s="70"/>
      <c r="T201" s="70"/>
      <c r="U201" s="70"/>
    </row>
    <row r="202" ht="13.5" customHeight="1">
      <c r="C202" s="92"/>
      <c r="D202" s="92"/>
      <c r="E202" s="159"/>
      <c r="F202" s="160"/>
      <c r="G202" s="161"/>
      <c r="H202" s="162"/>
      <c r="I202" s="70"/>
      <c r="J202" s="70"/>
      <c r="K202" s="70"/>
      <c r="L202" s="70"/>
      <c r="M202" s="70"/>
      <c r="N202" s="70"/>
      <c r="O202" s="70"/>
      <c r="P202" s="70"/>
      <c r="Q202" s="70"/>
      <c r="R202" s="70"/>
      <c r="S202" s="70"/>
      <c r="T202" s="70"/>
      <c r="U202" s="70"/>
    </row>
    <row r="203" ht="13.5" customHeight="1">
      <c r="C203" s="92"/>
      <c r="D203" s="92"/>
      <c r="E203" s="159"/>
      <c r="F203" s="160"/>
      <c r="G203" s="161"/>
      <c r="H203" s="162"/>
      <c r="I203" s="70"/>
      <c r="J203" s="70"/>
      <c r="K203" s="70"/>
      <c r="L203" s="70"/>
      <c r="M203" s="70"/>
      <c r="N203" s="70"/>
      <c r="O203" s="70"/>
      <c r="P203" s="70"/>
      <c r="Q203" s="70"/>
      <c r="R203" s="70"/>
      <c r="S203" s="70"/>
      <c r="T203" s="70"/>
      <c r="U203" s="70"/>
    </row>
    <row r="204" ht="13.5" customHeight="1">
      <c r="C204" s="92"/>
      <c r="D204" s="92"/>
      <c r="E204" s="159"/>
      <c r="F204" s="160"/>
      <c r="G204" s="161"/>
      <c r="H204" s="162"/>
      <c r="I204" s="70"/>
      <c r="J204" s="70"/>
      <c r="K204" s="70"/>
      <c r="L204" s="70"/>
      <c r="M204" s="70"/>
      <c r="N204" s="70"/>
      <c r="O204" s="70"/>
      <c r="P204" s="70"/>
      <c r="Q204" s="70"/>
      <c r="R204" s="70"/>
      <c r="S204" s="70"/>
      <c r="T204" s="70"/>
      <c r="U204" s="70"/>
    </row>
    <row r="205" ht="13.5" customHeight="1">
      <c r="C205" s="92"/>
      <c r="D205" s="92"/>
      <c r="E205" s="159"/>
      <c r="F205" s="160"/>
      <c r="G205" s="161"/>
      <c r="H205" s="162"/>
      <c r="I205" s="70"/>
      <c r="J205" s="70"/>
      <c r="K205" s="70"/>
      <c r="L205" s="70"/>
      <c r="M205" s="70"/>
      <c r="N205" s="70"/>
      <c r="O205" s="70"/>
      <c r="P205" s="70"/>
      <c r="Q205" s="70"/>
      <c r="R205" s="70"/>
      <c r="S205" s="70"/>
      <c r="T205" s="70"/>
      <c r="U205" s="70"/>
    </row>
    <row r="206" ht="13.5" customHeight="1">
      <c r="C206" s="92"/>
      <c r="D206" s="92"/>
      <c r="E206" s="159"/>
      <c r="F206" s="160"/>
      <c r="G206" s="161"/>
      <c r="H206" s="162"/>
      <c r="I206" s="70"/>
      <c r="J206" s="70"/>
      <c r="K206" s="70"/>
      <c r="L206" s="70"/>
      <c r="M206" s="70"/>
      <c r="N206" s="70"/>
      <c r="O206" s="70"/>
      <c r="P206" s="70"/>
      <c r="Q206" s="70"/>
      <c r="R206" s="70"/>
      <c r="S206" s="70"/>
      <c r="T206" s="70"/>
      <c r="U206" s="70"/>
    </row>
    <row r="207" ht="13.5" customHeight="1">
      <c r="C207" s="92"/>
      <c r="D207" s="92"/>
      <c r="E207" s="159"/>
      <c r="F207" s="160"/>
      <c r="G207" s="161"/>
      <c r="H207" s="162"/>
      <c r="I207" s="70"/>
      <c r="J207" s="70"/>
      <c r="K207" s="70"/>
      <c r="L207" s="70"/>
      <c r="M207" s="70"/>
      <c r="N207" s="70"/>
      <c r="O207" s="70"/>
      <c r="P207" s="70"/>
      <c r="Q207" s="70"/>
      <c r="R207" s="70"/>
      <c r="S207" s="70"/>
      <c r="T207" s="70"/>
      <c r="U207" s="70"/>
    </row>
    <row r="208" ht="13.5" customHeight="1">
      <c r="C208" s="92"/>
      <c r="D208" s="92"/>
      <c r="E208" s="159"/>
      <c r="F208" s="160"/>
      <c r="G208" s="161"/>
      <c r="H208" s="162"/>
      <c r="I208" s="70"/>
      <c r="J208" s="70"/>
      <c r="K208" s="70"/>
      <c r="L208" s="70"/>
      <c r="M208" s="70"/>
      <c r="N208" s="70"/>
      <c r="O208" s="70"/>
      <c r="P208" s="70"/>
      <c r="Q208" s="70"/>
      <c r="R208" s="70"/>
      <c r="S208" s="70"/>
      <c r="T208" s="70"/>
      <c r="U208" s="70"/>
    </row>
    <row r="209" ht="13.5" customHeight="1">
      <c r="C209" s="92"/>
      <c r="D209" s="92"/>
      <c r="E209" s="159"/>
      <c r="F209" s="160"/>
      <c r="G209" s="161"/>
      <c r="H209" s="162"/>
      <c r="I209" s="70"/>
      <c r="J209" s="70"/>
      <c r="K209" s="70"/>
      <c r="L209" s="70"/>
      <c r="M209" s="70"/>
      <c r="N209" s="70"/>
      <c r="O209" s="70"/>
      <c r="P209" s="70"/>
      <c r="Q209" s="70"/>
      <c r="R209" s="70"/>
      <c r="S209" s="70"/>
      <c r="T209" s="70"/>
      <c r="U209" s="70"/>
    </row>
    <row r="210" ht="13.5" customHeight="1">
      <c r="C210" s="92"/>
      <c r="D210" s="92"/>
      <c r="E210" s="159"/>
      <c r="F210" s="160"/>
      <c r="G210" s="161"/>
      <c r="H210" s="162"/>
      <c r="I210" s="70"/>
      <c r="J210" s="70"/>
      <c r="K210" s="70"/>
      <c r="L210" s="70"/>
      <c r="M210" s="70"/>
      <c r="N210" s="70"/>
      <c r="O210" s="70"/>
      <c r="P210" s="70"/>
      <c r="Q210" s="70"/>
      <c r="R210" s="70"/>
      <c r="S210" s="70"/>
      <c r="T210" s="70"/>
      <c r="U210" s="70"/>
    </row>
    <row r="211" ht="13.5" customHeight="1">
      <c r="C211" s="92"/>
      <c r="D211" s="92"/>
      <c r="E211" s="159"/>
      <c r="F211" s="160"/>
      <c r="G211" s="161"/>
      <c r="H211" s="162"/>
      <c r="I211" s="70"/>
      <c r="J211" s="70"/>
      <c r="K211" s="70"/>
      <c r="L211" s="70"/>
      <c r="M211" s="70"/>
      <c r="N211" s="70"/>
      <c r="O211" s="70"/>
      <c r="P211" s="70"/>
      <c r="Q211" s="70"/>
      <c r="R211" s="70"/>
      <c r="S211" s="70"/>
      <c r="T211" s="70"/>
      <c r="U211" s="70"/>
    </row>
    <row r="212" ht="13.5" customHeight="1">
      <c r="C212" s="92"/>
      <c r="D212" s="92"/>
      <c r="E212" s="159"/>
      <c r="F212" s="160"/>
      <c r="G212" s="161"/>
      <c r="H212" s="162"/>
      <c r="I212" s="70"/>
      <c r="J212" s="70"/>
      <c r="K212" s="70"/>
      <c r="L212" s="70"/>
      <c r="M212" s="70"/>
      <c r="N212" s="70"/>
      <c r="O212" s="70"/>
      <c r="P212" s="70"/>
      <c r="Q212" s="70"/>
      <c r="R212" s="70"/>
      <c r="S212" s="70"/>
      <c r="T212" s="70"/>
      <c r="U212" s="70"/>
    </row>
    <row r="213" ht="13.5" customHeight="1">
      <c r="C213" s="92"/>
      <c r="D213" s="92"/>
      <c r="E213" s="159"/>
      <c r="F213" s="160"/>
      <c r="G213" s="161"/>
      <c r="H213" s="162"/>
      <c r="I213" s="70"/>
      <c r="J213" s="70"/>
      <c r="K213" s="70"/>
      <c r="L213" s="70"/>
      <c r="M213" s="70"/>
      <c r="N213" s="70"/>
      <c r="O213" s="70"/>
      <c r="P213" s="70"/>
      <c r="Q213" s="70"/>
      <c r="R213" s="70"/>
      <c r="S213" s="70"/>
      <c r="T213" s="70"/>
      <c r="U213" s="70"/>
    </row>
    <row r="214" ht="13.5" customHeight="1">
      <c r="C214" s="92"/>
      <c r="D214" s="92"/>
      <c r="E214" s="159"/>
      <c r="F214" s="160"/>
      <c r="G214" s="161"/>
      <c r="H214" s="162"/>
      <c r="I214" s="70"/>
      <c r="J214" s="70"/>
      <c r="K214" s="70"/>
      <c r="L214" s="70"/>
      <c r="M214" s="70"/>
      <c r="N214" s="70"/>
      <c r="O214" s="70"/>
      <c r="P214" s="70"/>
      <c r="Q214" s="70"/>
      <c r="R214" s="70"/>
      <c r="S214" s="70"/>
      <c r="T214" s="70"/>
      <c r="U214" s="70"/>
    </row>
    <row r="215" ht="13.5" customHeight="1">
      <c r="C215" s="92"/>
      <c r="D215" s="92"/>
      <c r="E215" s="159"/>
      <c r="F215" s="160"/>
      <c r="G215" s="161"/>
      <c r="H215" s="162"/>
      <c r="I215" s="70"/>
      <c r="J215" s="70"/>
      <c r="K215" s="70"/>
      <c r="L215" s="70"/>
      <c r="M215" s="70"/>
      <c r="N215" s="70"/>
      <c r="O215" s="70"/>
      <c r="P215" s="70"/>
      <c r="Q215" s="70"/>
      <c r="R215" s="70"/>
      <c r="S215" s="70"/>
      <c r="T215" s="70"/>
      <c r="U215" s="70"/>
    </row>
    <row r="216" ht="13.5" customHeight="1">
      <c r="C216" s="92"/>
      <c r="D216" s="92"/>
      <c r="E216" s="159"/>
      <c r="F216" s="160"/>
      <c r="G216" s="161"/>
      <c r="H216" s="162"/>
      <c r="I216" s="70"/>
      <c r="J216" s="70"/>
      <c r="K216" s="70"/>
      <c r="L216" s="70"/>
      <c r="M216" s="70"/>
      <c r="N216" s="70"/>
      <c r="O216" s="70"/>
      <c r="P216" s="70"/>
      <c r="Q216" s="70"/>
      <c r="R216" s="70"/>
      <c r="S216" s="70"/>
      <c r="T216" s="70"/>
      <c r="U216" s="70"/>
    </row>
    <row r="217" ht="13.5" customHeight="1">
      <c r="C217" s="92"/>
      <c r="D217" s="92"/>
      <c r="E217" s="159"/>
      <c r="F217" s="160"/>
      <c r="G217" s="161"/>
      <c r="H217" s="162"/>
      <c r="I217" s="70"/>
      <c r="J217" s="70"/>
      <c r="K217" s="70"/>
      <c r="L217" s="70"/>
      <c r="M217" s="70"/>
      <c r="N217" s="70"/>
      <c r="O217" s="70"/>
      <c r="P217" s="70"/>
      <c r="Q217" s="70"/>
      <c r="R217" s="70"/>
      <c r="S217" s="70"/>
      <c r="T217" s="70"/>
      <c r="U217" s="70"/>
    </row>
    <row r="218" ht="13.5" customHeight="1">
      <c r="C218" s="92"/>
      <c r="D218" s="92"/>
      <c r="E218" s="159"/>
      <c r="F218" s="160"/>
      <c r="G218" s="161"/>
      <c r="H218" s="162"/>
      <c r="I218" s="70"/>
      <c r="J218" s="70"/>
      <c r="K218" s="70"/>
      <c r="L218" s="70"/>
      <c r="M218" s="70"/>
      <c r="N218" s="70"/>
      <c r="O218" s="70"/>
      <c r="P218" s="70"/>
      <c r="Q218" s="70"/>
      <c r="R218" s="70"/>
      <c r="S218" s="70"/>
      <c r="T218" s="70"/>
      <c r="U218" s="70"/>
    </row>
    <row r="219" ht="13.5" customHeight="1">
      <c r="C219" s="92"/>
      <c r="D219" s="92"/>
      <c r="E219" s="159"/>
      <c r="F219" s="160"/>
      <c r="G219" s="161"/>
      <c r="H219" s="162"/>
      <c r="I219" s="70"/>
      <c r="J219" s="70"/>
      <c r="K219" s="70"/>
      <c r="L219" s="70"/>
      <c r="M219" s="70"/>
      <c r="N219" s="70"/>
      <c r="O219" s="70"/>
      <c r="P219" s="70"/>
      <c r="Q219" s="70"/>
      <c r="R219" s="70"/>
      <c r="S219" s="70"/>
      <c r="T219" s="70"/>
      <c r="U219" s="70"/>
    </row>
    <row r="220" ht="13.5" customHeight="1">
      <c r="C220" s="92"/>
      <c r="D220" s="92"/>
      <c r="E220" s="159"/>
      <c r="F220" s="160"/>
      <c r="G220" s="161"/>
      <c r="H220" s="162"/>
      <c r="I220" s="70"/>
      <c r="J220" s="70"/>
      <c r="K220" s="70"/>
      <c r="L220" s="70"/>
      <c r="M220" s="70"/>
      <c r="N220" s="70"/>
      <c r="O220" s="70"/>
      <c r="P220" s="70"/>
      <c r="Q220" s="70"/>
      <c r="R220" s="70"/>
      <c r="S220" s="70"/>
      <c r="T220" s="70"/>
      <c r="U220" s="70"/>
    </row>
    <row r="221" ht="13.5" customHeight="1">
      <c r="C221" s="92"/>
      <c r="D221" s="92"/>
      <c r="E221" s="159"/>
      <c r="F221" s="160"/>
      <c r="G221" s="161"/>
      <c r="H221" s="162"/>
      <c r="I221" s="70"/>
      <c r="J221" s="70"/>
      <c r="K221" s="70"/>
      <c r="L221" s="70"/>
      <c r="M221" s="70"/>
      <c r="N221" s="70"/>
      <c r="O221" s="70"/>
      <c r="P221" s="70"/>
      <c r="Q221" s="70"/>
      <c r="R221" s="70"/>
      <c r="S221" s="70"/>
      <c r="T221" s="70"/>
      <c r="U221" s="70"/>
    </row>
    <row r="222" ht="13.5" customHeight="1">
      <c r="C222" s="92"/>
      <c r="D222" s="92"/>
      <c r="E222" s="159"/>
      <c r="F222" s="160"/>
      <c r="G222" s="161"/>
      <c r="H222" s="162"/>
      <c r="I222" s="70"/>
      <c r="J222" s="70"/>
      <c r="K222" s="70"/>
      <c r="L222" s="70"/>
      <c r="M222" s="70"/>
      <c r="N222" s="70"/>
      <c r="O222" s="70"/>
      <c r="P222" s="70"/>
      <c r="Q222" s="70"/>
      <c r="R222" s="70"/>
      <c r="S222" s="70"/>
      <c r="T222" s="70"/>
      <c r="U222" s="70"/>
    </row>
    <row r="223" ht="13.5" customHeight="1">
      <c r="C223" s="92"/>
      <c r="D223" s="92"/>
      <c r="E223" s="159"/>
      <c r="F223" s="160"/>
      <c r="G223" s="161"/>
      <c r="H223" s="162"/>
      <c r="I223" s="70"/>
      <c r="J223" s="70"/>
      <c r="K223" s="70"/>
      <c r="L223" s="70"/>
      <c r="M223" s="70"/>
      <c r="N223" s="70"/>
      <c r="O223" s="70"/>
      <c r="P223" s="70"/>
      <c r="Q223" s="70"/>
      <c r="R223" s="70"/>
      <c r="S223" s="70"/>
      <c r="T223" s="70"/>
      <c r="U223" s="70"/>
    </row>
    <row r="224" ht="13.5" customHeight="1">
      <c r="C224" s="92"/>
      <c r="D224" s="92"/>
      <c r="E224" s="159"/>
      <c r="F224" s="160"/>
      <c r="G224" s="161"/>
      <c r="H224" s="162"/>
      <c r="I224" s="70"/>
      <c r="J224" s="70"/>
      <c r="K224" s="70"/>
      <c r="L224" s="70"/>
      <c r="M224" s="70"/>
      <c r="N224" s="70"/>
      <c r="O224" s="70"/>
      <c r="P224" s="70"/>
      <c r="Q224" s="70"/>
      <c r="R224" s="70"/>
      <c r="S224" s="70"/>
      <c r="T224" s="70"/>
      <c r="U224" s="70"/>
    </row>
    <row r="225" ht="13.5" customHeight="1">
      <c r="C225" s="92"/>
      <c r="D225" s="92"/>
      <c r="E225" s="159"/>
      <c r="F225" s="160"/>
      <c r="G225" s="161"/>
      <c r="H225" s="162"/>
      <c r="I225" s="70"/>
      <c r="J225" s="70"/>
      <c r="K225" s="70"/>
      <c r="L225" s="70"/>
      <c r="M225" s="70"/>
      <c r="N225" s="70"/>
      <c r="O225" s="70"/>
      <c r="P225" s="70"/>
      <c r="Q225" s="70"/>
      <c r="R225" s="70"/>
      <c r="S225" s="70"/>
      <c r="T225" s="70"/>
      <c r="U225" s="70"/>
    </row>
    <row r="226" ht="13.5" customHeight="1">
      <c r="C226" s="92"/>
      <c r="D226" s="92"/>
      <c r="E226" s="159"/>
      <c r="F226" s="160"/>
      <c r="G226" s="161"/>
      <c r="H226" s="162"/>
      <c r="I226" s="70"/>
      <c r="J226" s="70"/>
      <c r="K226" s="70"/>
      <c r="L226" s="70"/>
      <c r="M226" s="70"/>
      <c r="N226" s="70"/>
      <c r="O226" s="70"/>
      <c r="P226" s="70"/>
      <c r="Q226" s="70"/>
      <c r="R226" s="70"/>
      <c r="S226" s="70"/>
      <c r="T226" s="70"/>
      <c r="U226" s="70"/>
    </row>
    <row r="227" ht="13.5" customHeight="1">
      <c r="C227" s="92"/>
      <c r="D227" s="92"/>
      <c r="E227" s="159"/>
      <c r="F227" s="160"/>
      <c r="G227" s="161"/>
      <c r="H227" s="162"/>
      <c r="I227" s="70"/>
      <c r="J227" s="70"/>
      <c r="K227" s="70"/>
      <c r="L227" s="70"/>
      <c r="M227" s="70"/>
      <c r="N227" s="70"/>
      <c r="O227" s="70"/>
      <c r="P227" s="70"/>
      <c r="Q227" s="70"/>
      <c r="R227" s="70"/>
      <c r="S227" s="70"/>
      <c r="T227" s="70"/>
      <c r="U227" s="70"/>
    </row>
    <row r="228" ht="13.5" customHeight="1">
      <c r="C228" s="92"/>
      <c r="D228" s="92"/>
      <c r="E228" s="159"/>
      <c r="F228" s="160"/>
      <c r="G228" s="161"/>
      <c r="H228" s="162"/>
      <c r="I228" s="70"/>
      <c r="J228" s="70"/>
      <c r="K228" s="70"/>
      <c r="L228" s="70"/>
      <c r="M228" s="70"/>
      <c r="N228" s="70"/>
      <c r="O228" s="70"/>
      <c r="P228" s="70"/>
      <c r="Q228" s="70"/>
      <c r="R228" s="70"/>
      <c r="S228" s="70"/>
      <c r="T228" s="70"/>
      <c r="U228" s="70"/>
    </row>
    <row r="229" ht="13.5" customHeight="1">
      <c r="C229" s="92"/>
      <c r="D229" s="92"/>
      <c r="E229" s="159"/>
      <c r="F229" s="160"/>
      <c r="G229" s="161"/>
      <c r="H229" s="162"/>
      <c r="I229" s="70"/>
      <c r="J229" s="70"/>
      <c r="K229" s="70"/>
      <c r="L229" s="70"/>
      <c r="M229" s="70"/>
      <c r="N229" s="70"/>
      <c r="O229" s="70"/>
      <c r="P229" s="70"/>
      <c r="Q229" s="70"/>
      <c r="R229" s="70"/>
      <c r="S229" s="70"/>
      <c r="T229" s="70"/>
      <c r="U229" s="70"/>
    </row>
    <row r="230" ht="13.5" customHeight="1">
      <c r="C230" s="92"/>
      <c r="D230" s="92"/>
      <c r="E230" s="159"/>
      <c r="F230" s="160"/>
      <c r="G230" s="161"/>
      <c r="H230" s="162"/>
      <c r="I230" s="70"/>
      <c r="J230" s="70"/>
      <c r="K230" s="70"/>
      <c r="L230" s="70"/>
      <c r="M230" s="70"/>
      <c r="N230" s="70"/>
      <c r="O230" s="70"/>
      <c r="P230" s="70"/>
      <c r="Q230" s="70"/>
      <c r="R230" s="70"/>
      <c r="S230" s="70"/>
      <c r="T230" s="70"/>
      <c r="U230" s="70"/>
    </row>
    <row r="231" ht="13.5" customHeight="1">
      <c r="C231" s="92"/>
      <c r="D231" s="92"/>
      <c r="E231" s="159"/>
      <c r="F231" s="160"/>
      <c r="G231" s="161"/>
      <c r="H231" s="162"/>
      <c r="I231" s="70"/>
      <c r="J231" s="70"/>
      <c r="K231" s="70"/>
      <c r="L231" s="70"/>
      <c r="M231" s="70"/>
      <c r="N231" s="70"/>
      <c r="O231" s="70"/>
      <c r="P231" s="70"/>
      <c r="Q231" s="70"/>
      <c r="R231" s="70"/>
      <c r="S231" s="70"/>
      <c r="T231" s="70"/>
      <c r="U231" s="70"/>
    </row>
    <row r="232" ht="13.5" customHeight="1">
      <c r="C232" s="92"/>
      <c r="D232" s="92"/>
      <c r="E232" s="159"/>
      <c r="F232" s="160"/>
      <c r="G232" s="161"/>
      <c r="H232" s="162"/>
      <c r="I232" s="70"/>
      <c r="J232" s="70"/>
      <c r="K232" s="70"/>
      <c r="L232" s="70"/>
      <c r="M232" s="70"/>
      <c r="N232" s="70"/>
      <c r="O232" s="70"/>
      <c r="P232" s="70"/>
      <c r="Q232" s="70"/>
      <c r="R232" s="70"/>
      <c r="S232" s="70"/>
      <c r="T232" s="70"/>
      <c r="U232" s="70"/>
    </row>
    <row r="233" ht="13.5" customHeight="1">
      <c r="C233" s="92"/>
      <c r="D233" s="92"/>
      <c r="E233" s="159"/>
      <c r="F233" s="160"/>
      <c r="G233" s="161"/>
      <c r="H233" s="162"/>
      <c r="I233" s="70"/>
      <c r="J233" s="70"/>
      <c r="K233" s="70"/>
      <c r="L233" s="70"/>
      <c r="M233" s="70"/>
      <c r="N233" s="70"/>
      <c r="O233" s="70"/>
      <c r="P233" s="70"/>
      <c r="Q233" s="70"/>
      <c r="R233" s="70"/>
      <c r="S233" s="70"/>
      <c r="T233" s="70"/>
      <c r="U233" s="70"/>
    </row>
    <row r="234" ht="13.5" customHeight="1">
      <c r="C234" s="92"/>
      <c r="D234" s="92"/>
      <c r="E234" s="159"/>
      <c r="F234" s="160"/>
      <c r="G234" s="161"/>
      <c r="H234" s="162"/>
      <c r="I234" s="70"/>
      <c r="J234" s="70"/>
      <c r="K234" s="70"/>
      <c r="L234" s="70"/>
      <c r="M234" s="70"/>
      <c r="N234" s="70"/>
      <c r="O234" s="70"/>
      <c r="P234" s="70"/>
      <c r="Q234" s="70"/>
      <c r="R234" s="70"/>
      <c r="S234" s="70"/>
      <c r="T234" s="70"/>
      <c r="U234" s="70"/>
    </row>
    <row r="235" ht="13.5" customHeight="1">
      <c r="C235" s="92"/>
      <c r="D235" s="92"/>
      <c r="E235" s="159"/>
      <c r="F235" s="160"/>
      <c r="G235" s="161"/>
      <c r="H235" s="162"/>
      <c r="I235" s="70"/>
      <c r="J235" s="70"/>
      <c r="K235" s="70"/>
      <c r="L235" s="70"/>
      <c r="M235" s="70"/>
      <c r="N235" s="70"/>
      <c r="O235" s="70"/>
      <c r="P235" s="70"/>
      <c r="Q235" s="70"/>
      <c r="R235" s="70"/>
      <c r="S235" s="70"/>
      <c r="T235" s="70"/>
      <c r="U235" s="70"/>
    </row>
    <row r="236" ht="13.5" customHeight="1">
      <c r="C236" s="92"/>
      <c r="D236" s="92"/>
      <c r="E236" s="159"/>
      <c r="F236" s="160"/>
      <c r="G236" s="161"/>
      <c r="H236" s="162"/>
      <c r="I236" s="70"/>
      <c r="J236" s="70"/>
      <c r="K236" s="70"/>
      <c r="L236" s="70"/>
      <c r="M236" s="70"/>
      <c r="N236" s="70"/>
      <c r="O236" s="70"/>
      <c r="P236" s="70"/>
      <c r="Q236" s="70"/>
      <c r="R236" s="70"/>
      <c r="S236" s="70"/>
      <c r="T236" s="70"/>
      <c r="U236" s="70"/>
    </row>
    <row r="237" ht="13.5" customHeight="1">
      <c r="C237" s="92"/>
      <c r="D237" s="92"/>
      <c r="E237" s="159"/>
      <c r="F237" s="160"/>
      <c r="G237" s="161"/>
      <c r="H237" s="162"/>
      <c r="I237" s="70"/>
      <c r="J237" s="70"/>
      <c r="K237" s="70"/>
      <c r="L237" s="70"/>
      <c r="M237" s="70"/>
      <c r="N237" s="70"/>
      <c r="O237" s="70"/>
      <c r="P237" s="70"/>
      <c r="Q237" s="70"/>
      <c r="R237" s="70"/>
      <c r="S237" s="70"/>
      <c r="T237" s="70"/>
      <c r="U237" s="70"/>
    </row>
    <row r="238" ht="13.5" customHeight="1">
      <c r="C238" s="92"/>
      <c r="D238" s="92"/>
      <c r="E238" s="159"/>
      <c r="F238" s="160"/>
      <c r="G238" s="161"/>
      <c r="H238" s="162"/>
      <c r="I238" s="70"/>
      <c r="J238" s="70"/>
      <c r="K238" s="70"/>
      <c r="L238" s="70"/>
      <c r="M238" s="70"/>
      <c r="N238" s="70"/>
      <c r="O238" s="70"/>
      <c r="P238" s="70"/>
      <c r="Q238" s="70"/>
      <c r="R238" s="70"/>
      <c r="S238" s="70"/>
      <c r="T238" s="70"/>
      <c r="U238" s="70"/>
    </row>
    <row r="239" ht="13.5" customHeight="1">
      <c r="C239" s="92"/>
      <c r="D239" s="92"/>
      <c r="E239" s="159"/>
      <c r="F239" s="160"/>
      <c r="G239" s="161"/>
      <c r="H239" s="162"/>
      <c r="I239" s="70"/>
      <c r="J239" s="70"/>
      <c r="K239" s="70"/>
      <c r="L239" s="70"/>
      <c r="M239" s="70"/>
      <c r="N239" s="70"/>
      <c r="O239" s="70"/>
      <c r="P239" s="70"/>
      <c r="Q239" s="70"/>
      <c r="R239" s="70"/>
      <c r="S239" s="70"/>
      <c r="T239" s="70"/>
      <c r="U239" s="70"/>
    </row>
    <row r="240" ht="13.5" customHeight="1">
      <c r="C240" s="92"/>
      <c r="D240" s="92"/>
      <c r="E240" s="159"/>
      <c r="F240" s="160"/>
      <c r="G240" s="161"/>
      <c r="H240" s="162"/>
      <c r="I240" s="70"/>
      <c r="J240" s="70"/>
      <c r="K240" s="70"/>
      <c r="L240" s="70"/>
      <c r="M240" s="70"/>
      <c r="N240" s="70"/>
      <c r="O240" s="70"/>
      <c r="P240" s="70"/>
      <c r="Q240" s="70"/>
      <c r="R240" s="70"/>
      <c r="S240" s="70"/>
      <c r="T240" s="70"/>
      <c r="U240" s="70"/>
    </row>
    <row r="241" ht="13.5" customHeight="1">
      <c r="C241" s="92"/>
      <c r="D241" s="92"/>
      <c r="E241" s="159"/>
      <c r="F241" s="160"/>
      <c r="G241" s="161"/>
      <c r="H241" s="162"/>
      <c r="I241" s="70"/>
      <c r="J241" s="70"/>
      <c r="K241" s="70"/>
      <c r="L241" s="70"/>
      <c r="M241" s="70"/>
      <c r="N241" s="70"/>
      <c r="O241" s="70"/>
      <c r="P241" s="70"/>
      <c r="Q241" s="70"/>
      <c r="R241" s="70"/>
      <c r="S241" s="70"/>
      <c r="T241" s="70"/>
      <c r="U241" s="70"/>
    </row>
    <row r="242" ht="13.5" customHeight="1">
      <c r="C242" s="92"/>
      <c r="D242" s="92"/>
      <c r="E242" s="159"/>
      <c r="F242" s="160"/>
      <c r="G242" s="161"/>
      <c r="H242" s="162"/>
      <c r="I242" s="70"/>
      <c r="J242" s="70"/>
      <c r="K242" s="70"/>
      <c r="L242" s="70"/>
      <c r="M242" s="70"/>
      <c r="N242" s="70"/>
      <c r="O242" s="70"/>
      <c r="P242" s="70"/>
      <c r="Q242" s="70"/>
      <c r="R242" s="70"/>
      <c r="S242" s="70"/>
      <c r="T242" s="70"/>
      <c r="U242" s="70"/>
    </row>
    <row r="243" ht="13.5" customHeight="1">
      <c r="C243" s="92"/>
      <c r="D243" s="92"/>
      <c r="E243" s="159"/>
      <c r="F243" s="160"/>
      <c r="G243" s="161"/>
      <c r="H243" s="162"/>
      <c r="I243" s="70"/>
      <c r="J243" s="70"/>
      <c r="K243" s="70"/>
      <c r="L243" s="70"/>
      <c r="M243" s="70"/>
      <c r="N243" s="70"/>
      <c r="O243" s="70"/>
      <c r="P243" s="70"/>
      <c r="Q243" s="70"/>
      <c r="R243" s="70"/>
      <c r="S243" s="70"/>
      <c r="T243" s="70"/>
      <c r="U243" s="70"/>
    </row>
    <row r="244" ht="13.5" customHeight="1">
      <c r="C244" s="92"/>
      <c r="D244" s="92"/>
      <c r="E244" s="159"/>
      <c r="F244" s="160"/>
      <c r="G244" s="161"/>
      <c r="H244" s="162"/>
      <c r="I244" s="70"/>
      <c r="J244" s="70"/>
      <c r="K244" s="70"/>
      <c r="L244" s="70"/>
      <c r="M244" s="70"/>
      <c r="N244" s="70"/>
      <c r="O244" s="70"/>
      <c r="P244" s="70"/>
      <c r="Q244" s="70"/>
      <c r="R244" s="70"/>
      <c r="S244" s="70"/>
      <c r="T244" s="70"/>
      <c r="U244" s="70"/>
    </row>
    <row r="245" ht="13.5" customHeight="1">
      <c r="C245" s="92"/>
      <c r="D245" s="92"/>
      <c r="E245" s="159"/>
      <c r="F245" s="160"/>
      <c r="G245" s="161"/>
      <c r="H245" s="162"/>
      <c r="I245" s="70"/>
      <c r="J245" s="70"/>
      <c r="K245" s="70"/>
      <c r="L245" s="70"/>
      <c r="M245" s="70"/>
      <c r="N245" s="70"/>
      <c r="O245" s="70"/>
      <c r="P245" s="70"/>
      <c r="Q245" s="70"/>
      <c r="R245" s="70"/>
      <c r="S245" s="70"/>
      <c r="T245" s="70"/>
      <c r="U245" s="70"/>
    </row>
    <row r="246" ht="13.5" customHeight="1">
      <c r="C246" s="92"/>
      <c r="D246" s="92"/>
      <c r="E246" s="159"/>
      <c r="F246" s="160"/>
      <c r="G246" s="161"/>
      <c r="H246" s="162"/>
      <c r="I246" s="70"/>
      <c r="J246" s="70"/>
      <c r="K246" s="70"/>
      <c r="L246" s="70"/>
      <c r="M246" s="70"/>
      <c r="N246" s="70"/>
      <c r="O246" s="70"/>
      <c r="P246" s="70"/>
      <c r="Q246" s="70"/>
      <c r="R246" s="70"/>
      <c r="S246" s="70"/>
      <c r="T246" s="70"/>
      <c r="U246" s="70"/>
    </row>
    <row r="247" ht="13.5" customHeight="1">
      <c r="C247" s="92"/>
      <c r="D247" s="92"/>
      <c r="E247" s="159"/>
      <c r="F247" s="160"/>
      <c r="G247" s="161"/>
      <c r="H247" s="162"/>
      <c r="I247" s="70"/>
      <c r="J247" s="70"/>
      <c r="K247" s="70"/>
      <c r="L247" s="70"/>
      <c r="M247" s="70"/>
      <c r="N247" s="70"/>
      <c r="O247" s="70"/>
      <c r="P247" s="70"/>
      <c r="Q247" s="70"/>
      <c r="R247" s="70"/>
      <c r="S247" s="70"/>
      <c r="T247" s="70"/>
      <c r="U247" s="70"/>
    </row>
    <row r="248" ht="13.5" customHeight="1">
      <c r="C248" s="92"/>
      <c r="D248" s="92"/>
      <c r="E248" s="159"/>
      <c r="F248" s="160"/>
      <c r="G248" s="161"/>
      <c r="H248" s="162"/>
      <c r="I248" s="70"/>
      <c r="J248" s="70"/>
      <c r="K248" s="70"/>
      <c r="L248" s="70"/>
      <c r="M248" s="70"/>
      <c r="N248" s="70"/>
      <c r="O248" s="70"/>
      <c r="P248" s="70"/>
      <c r="Q248" s="70"/>
      <c r="R248" s="70"/>
      <c r="S248" s="70"/>
      <c r="T248" s="70"/>
      <c r="U248" s="70"/>
    </row>
    <row r="249" ht="13.5" customHeight="1">
      <c r="C249" s="92"/>
      <c r="D249" s="92"/>
      <c r="E249" s="159"/>
      <c r="F249" s="160"/>
      <c r="G249" s="161"/>
      <c r="H249" s="162"/>
      <c r="I249" s="70"/>
      <c r="J249" s="70"/>
      <c r="K249" s="70"/>
      <c r="L249" s="70"/>
      <c r="M249" s="70"/>
      <c r="N249" s="70"/>
      <c r="O249" s="70"/>
      <c r="P249" s="70"/>
      <c r="Q249" s="70"/>
      <c r="R249" s="70"/>
      <c r="S249" s="70"/>
      <c r="T249" s="70"/>
      <c r="U249" s="70"/>
    </row>
    <row r="250" ht="13.5" customHeight="1">
      <c r="C250" s="92"/>
      <c r="D250" s="92"/>
      <c r="E250" s="159"/>
      <c r="F250" s="160"/>
      <c r="G250" s="161"/>
      <c r="H250" s="162"/>
      <c r="I250" s="70"/>
      <c r="J250" s="70"/>
      <c r="K250" s="70"/>
      <c r="L250" s="70"/>
      <c r="M250" s="70"/>
      <c r="N250" s="70"/>
      <c r="O250" s="70"/>
      <c r="P250" s="70"/>
      <c r="Q250" s="70"/>
      <c r="R250" s="70"/>
      <c r="S250" s="70"/>
      <c r="T250" s="70"/>
      <c r="U250" s="70"/>
    </row>
    <row r="251" ht="13.5" customHeight="1">
      <c r="C251" s="92"/>
      <c r="D251" s="92"/>
      <c r="E251" s="159"/>
      <c r="F251" s="160"/>
      <c r="G251" s="161"/>
      <c r="H251" s="162"/>
      <c r="I251" s="70"/>
      <c r="J251" s="70"/>
      <c r="K251" s="70"/>
      <c r="L251" s="70"/>
      <c r="M251" s="70"/>
      <c r="N251" s="70"/>
      <c r="O251" s="70"/>
      <c r="P251" s="70"/>
      <c r="Q251" s="70"/>
      <c r="R251" s="70"/>
      <c r="S251" s="70"/>
      <c r="T251" s="70"/>
      <c r="U251" s="70"/>
    </row>
    <row r="252" ht="13.5" customHeight="1">
      <c r="C252" s="92"/>
      <c r="D252" s="92"/>
      <c r="E252" s="159"/>
      <c r="F252" s="160"/>
      <c r="G252" s="161"/>
      <c r="H252" s="162"/>
      <c r="I252" s="70"/>
      <c r="J252" s="70"/>
      <c r="K252" s="70"/>
      <c r="L252" s="70"/>
      <c r="M252" s="70"/>
      <c r="N252" s="70"/>
      <c r="O252" s="70"/>
      <c r="P252" s="70"/>
      <c r="Q252" s="70"/>
      <c r="R252" s="70"/>
      <c r="S252" s="70"/>
      <c r="T252" s="70"/>
      <c r="U252" s="70"/>
    </row>
    <row r="253" ht="13.5" customHeight="1">
      <c r="C253" s="92"/>
      <c r="D253" s="92"/>
      <c r="E253" s="159"/>
      <c r="F253" s="160"/>
      <c r="G253" s="161"/>
      <c r="H253" s="162"/>
      <c r="I253" s="70"/>
      <c r="J253" s="70"/>
      <c r="K253" s="70"/>
      <c r="L253" s="70"/>
      <c r="M253" s="70"/>
      <c r="N253" s="70"/>
      <c r="O253" s="70"/>
      <c r="P253" s="70"/>
      <c r="Q253" s="70"/>
      <c r="R253" s="70"/>
      <c r="S253" s="70"/>
      <c r="T253" s="70"/>
      <c r="U253" s="70"/>
    </row>
    <row r="254" ht="13.5" customHeight="1">
      <c r="C254" s="92"/>
      <c r="D254" s="92"/>
      <c r="E254" s="159"/>
      <c r="F254" s="160"/>
      <c r="G254" s="161"/>
      <c r="H254" s="162"/>
      <c r="I254" s="70"/>
      <c r="J254" s="70"/>
      <c r="K254" s="70"/>
      <c r="L254" s="70"/>
      <c r="M254" s="70"/>
      <c r="N254" s="70"/>
      <c r="O254" s="70"/>
      <c r="P254" s="70"/>
      <c r="Q254" s="70"/>
      <c r="R254" s="70"/>
      <c r="S254" s="70"/>
      <c r="T254" s="70"/>
      <c r="U254" s="70"/>
    </row>
    <row r="255" ht="13.5" customHeight="1">
      <c r="C255" s="92"/>
      <c r="D255" s="92"/>
      <c r="E255" s="159"/>
      <c r="F255" s="160"/>
      <c r="G255" s="161"/>
      <c r="H255" s="162"/>
      <c r="I255" s="70"/>
      <c r="J255" s="70"/>
      <c r="K255" s="70"/>
      <c r="L255" s="70"/>
      <c r="M255" s="70"/>
      <c r="N255" s="70"/>
      <c r="O255" s="70"/>
      <c r="P255" s="70"/>
      <c r="Q255" s="70"/>
      <c r="R255" s="70"/>
      <c r="S255" s="70"/>
      <c r="T255" s="70"/>
      <c r="U255" s="70"/>
    </row>
    <row r="256" ht="13.5" customHeight="1">
      <c r="C256" s="92"/>
      <c r="D256" s="92"/>
      <c r="E256" s="159"/>
      <c r="F256" s="160"/>
      <c r="G256" s="161"/>
      <c r="H256" s="162"/>
      <c r="I256" s="70"/>
      <c r="J256" s="70"/>
      <c r="K256" s="70"/>
      <c r="L256" s="70"/>
      <c r="M256" s="70"/>
      <c r="N256" s="70"/>
      <c r="O256" s="70"/>
      <c r="P256" s="70"/>
      <c r="Q256" s="70"/>
      <c r="R256" s="70"/>
      <c r="S256" s="70"/>
      <c r="T256" s="70"/>
      <c r="U256" s="70"/>
    </row>
    <row r="257" ht="13.5" customHeight="1">
      <c r="C257" s="92"/>
      <c r="D257" s="92"/>
      <c r="E257" s="159"/>
      <c r="F257" s="160"/>
      <c r="G257" s="161"/>
      <c r="H257" s="162"/>
      <c r="I257" s="70"/>
      <c r="J257" s="70"/>
      <c r="K257" s="70"/>
      <c r="L257" s="70"/>
      <c r="M257" s="70"/>
      <c r="N257" s="70"/>
      <c r="O257" s="70"/>
      <c r="P257" s="70"/>
      <c r="Q257" s="70"/>
      <c r="R257" s="70"/>
      <c r="S257" s="70"/>
      <c r="T257" s="70"/>
      <c r="U257" s="70"/>
    </row>
    <row r="258" ht="13.5" customHeight="1">
      <c r="C258" s="92"/>
      <c r="D258" s="92"/>
      <c r="E258" s="159"/>
      <c r="F258" s="160"/>
      <c r="G258" s="161"/>
      <c r="H258" s="162"/>
      <c r="I258" s="70"/>
      <c r="J258" s="70"/>
      <c r="K258" s="70"/>
      <c r="L258" s="70"/>
      <c r="M258" s="70"/>
      <c r="N258" s="70"/>
      <c r="O258" s="70"/>
      <c r="P258" s="70"/>
      <c r="Q258" s="70"/>
      <c r="R258" s="70"/>
      <c r="S258" s="70"/>
      <c r="T258" s="70"/>
      <c r="U258" s="70"/>
    </row>
    <row r="259" ht="13.5" customHeight="1">
      <c r="C259" s="92"/>
      <c r="D259" s="92"/>
      <c r="E259" s="159"/>
      <c r="F259" s="160"/>
      <c r="G259" s="161"/>
      <c r="H259" s="162"/>
      <c r="I259" s="70"/>
      <c r="J259" s="70"/>
      <c r="K259" s="70"/>
      <c r="L259" s="70"/>
      <c r="M259" s="70"/>
      <c r="N259" s="70"/>
      <c r="O259" s="70"/>
      <c r="P259" s="70"/>
      <c r="Q259" s="70"/>
      <c r="R259" s="70"/>
      <c r="S259" s="70"/>
      <c r="T259" s="70"/>
      <c r="U259" s="70"/>
    </row>
    <row r="260" ht="13.5" customHeight="1">
      <c r="C260" s="92"/>
      <c r="D260" s="92"/>
      <c r="E260" s="159"/>
      <c r="F260" s="160"/>
      <c r="G260" s="161"/>
      <c r="H260" s="162"/>
      <c r="I260" s="70"/>
      <c r="J260" s="70"/>
      <c r="K260" s="70"/>
      <c r="L260" s="70"/>
      <c r="M260" s="70"/>
      <c r="N260" s="70"/>
      <c r="O260" s="70"/>
      <c r="P260" s="70"/>
      <c r="Q260" s="70"/>
      <c r="R260" s="70"/>
      <c r="S260" s="70"/>
      <c r="T260" s="70"/>
      <c r="U260" s="70"/>
    </row>
    <row r="261" ht="13.5" customHeight="1">
      <c r="C261" s="92"/>
      <c r="D261" s="92"/>
      <c r="E261" s="159"/>
      <c r="F261" s="160"/>
      <c r="G261" s="161"/>
      <c r="H261" s="162"/>
      <c r="I261" s="70"/>
      <c r="J261" s="70"/>
      <c r="K261" s="70"/>
      <c r="L261" s="70"/>
      <c r="M261" s="70"/>
      <c r="N261" s="70"/>
      <c r="O261" s="70"/>
      <c r="P261" s="70"/>
      <c r="Q261" s="70"/>
      <c r="R261" s="70"/>
      <c r="S261" s="70"/>
      <c r="T261" s="70"/>
      <c r="U261" s="70"/>
    </row>
    <row r="262" ht="13.5" customHeight="1">
      <c r="C262" s="92"/>
      <c r="D262" s="92"/>
      <c r="E262" s="159"/>
      <c r="F262" s="160"/>
      <c r="G262" s="161"/>
      <c r="H262" s="162"/>
      <c r="I262" s="70"/>
      <c r="J262" s="70"/>
      <c r="K262" s="70"/>
      <c r="L262" s="70"/>
      <c r="M262" s="70"/>
      <c r="N262" s="70"/>
      <c r="O262" s="70"/>
      <c r="P262" s="70"/>
      <c r="Q262" s="70"/>
      <c r="R262" s="70"/>
      <c r="S262" s="70"/>
      <c r="T262" s="70"/>
      <c r="U262" s="70"/>
    </row>
    <row r="263" ht="13.5" customHeight="1">
      <c r="C263" s="92"/>
      <c r="D263" s="92"/>
      <c r="E263" s="159"/>
      <c r="F263" s="160"/>
      <c r="G263" s="161"/>
      <c r="H263" s="162"/>
      <c r="I263" s="70"/>
      <c r="J263" s="70"/>
      <c r="K263" s="70"/>
      <c r="L263" s="70"/>
      <c r="M263" s="70"/>
      <c r="N263" s="70"/>
      <c r="O263" s="70"/>
      <c r="P263" s="70"/>
      <c r="Q263" s="70"/>
      <c r="R263" s="70"/>
      <c r="S263" s="70"/>
      <c r="T263" s="70"/>
      <c r="U263" s="70"/>
    </row>
    <row r="264" ht="13.5" customHeight="1">
      <c r="C264" s="92"/>
      <c r="D264" s="92"/>
      <c r="E264" s="159"/>
      <c r="F264" s="160"/>
      <c r="G264" s="161"/>
      <c r="H264" s="162"/>
      <c r="I264" s="70"/>
      <c r="J264" s="70"/>
      <c r="K264" s="70"/>
      <c r="L264" s="70"/>
      <c r="M264" s="70"/>
      <c r="N264" s="70"/>
      <c r="O264" s="70"/>
      <c r="P264" s="70"/>
      <c r="Q264" s="70"/>
      <c r="R264" s="70"/>
      <c r="S264" s="70"/>
      <c r="T264" s="70"/>
      <c r="U264" s="70"/>
    </row>
    <row r="265" ht="13.5" customHeight="1">
      <c r="C265" s="92"/>
      <c r="D265" s="92"/>
      <c r="E265" s="159"/>
      <c r="F265" s="160"/>
      <c r="G265" s="161"/>
      <c r="H265" s="162"/>
      <c r="I265" s="70"/>
      <c r="J265" s="70"/>
      <c r="K265" s="70"/>
      <c r="L265" s="70"/>
      <c r="M265" s="70"/>
      <c r="N265" s="70"/>
      <c r="O265" s="70"/>
      <c r="P265" s="70"/>
      <c r="Q265" s="70"/>
      <c r="R265" s="70"/>
      <c r="S265" s="70"/>
      <c r="T265" s="70"/>
      <c r="U265" s="70"/>
    </row>
    <row r="266" ht="13.5" customHeight="1">
      <c r="C266" s="92"/>
      <c r="D266" s="92"/>
      <c r="E266" s="159"/>
      <c r="F266" s="160"/>
      <c r="G266" s="161"/>
      <c r="H266" s="162"/>
      <c r="I266" s="70"/>
      <c r="J266" s="70"/>
      <c r="K266" s="70"/>
      <c r="L266" s="70"/>
      <c r="M266" s="70"/>
      <c r="N266" s="70"/>
      <c r="O266" s="70"/>
      <c r="P266" s="70"/>
      <c r="Q266" s="70"/>
      <c r="R266" s="70"/>
      <c r="S266" s="70"/>
      <c r="T266" s="70"/>
      <c r="U266" s="70"/>
    </row>
    <row r="267" ht="13.5" customHeight="1">
      <c r="C267" s="92"/>
      <c r="D267" s="92"/>
      <c r="E267" s="159"/>
      <c r="F267" s="160"/>
      <c r="G267" s="161"/>
      <c r="H267" s="162"/>
      <c r="I267" s="70"/>
      <c r="J267" s="70"/>
      <c r="K267" s="70"/>
      <c r="L267" s="70"/>
      <c r="M267" s="70"/>
      <c r="N267" s="70"/>
      <c r="O267" s="70"/>
      <c r="P267" s="70"/>
      <c r="Q267" s="70"/>
      <c r="R267" s="70"/>
      <c r="S267" s="70"/>
      <c r="T267" s="70"/>
      <c r="U267" s="70"/>
    </row>
    <row r="268" ht="13.5" customHeight="1">
      <c r="C268" s="92"/>
      <c r="D268" s="92"/>
      <c r="E268" s="159"/>
      <c r="F268" s="160"/>
      <c r="G268" s="161"/>
      <c r="H268" s="162"/>
      <c r="I268" s="70"/>
      <c r="J268" s="70"/>
      <c r="K268" s="70"/>
      <c r="L268" s="70"/>
      <c r="M268" s="70"/>
      <c r="N268" s="70"/>
      <c r="O268" s="70"/>
      <c r="P268" s="70"/>
      <c r="Q268" s="70"/>
      <c r="R268" s="70"/>
      <c r="S268" s="70"/>
      <c r="T268" s="70"/>
      <c r="U268" s="70"/>
    </row>
    <row r="269" ht="13.5" customHeight="1">
      <c r="C269" s="92"/>
      <c r="D269" s="92"/>
      <c r="E269" s="159"/>
      <c r="F269" s="160"/>
      <c r="G269" s="161"/>
      <c r="H269" s="162"/>
      <c r="I269" s="70"/>
      <c r="J269" s="70"/>
      <c r="K269" s="70"/>
      <c r="L269" s="70"/>
      <c r="M269" s="70"/>
      <c r="N269" s="70"/>
      <c r="O269" s="70"/>
      <c r="P269" s="70"/>
      <c r="Q269" s="70"/>
      <c r="R269" s="70"/>
      <c r="S269" s="70"/>
      <c r="T269" s="70"/>
      <c r="U269" s="70"/>
    </row>
    <row r="270" ht="13.5" customHeight="1">
      <c r="C270" s="92"/>
      <c r="D270" s="92"/>
      <c r="E270" s="159"/>
      <c r="F270" s="160"/>
      <c r="G270" s="161"/>
      <c r="H270" s="162"/>
      <c r="I270" s="70"/>
      <c r="J270" s="70"/>
      <c r="K270" s="70"/>
      <c r="L270" s="70"/>
      <c r="M270" s="70"/>
      <c r="N270" s="70"/>
      <c r="O270" s="70"/>
      <c r="P270" s="70"/>
      <c r="Q270" s="70"/>
      <c r="R270" s="70"/>
      <c r="S270" s="70"/>
      <c r="T270" s="70"/>
      <c r="U270" s="70"/>
    </row>
    <row r="271" ht="13.5" customHeight="1">
      <c r="C271" s="92"/>
      <c r="D271" s="92"/>
      <c r="E271" s="159"/>
      <c r="F271" s="160"/>
      <c r="G271" s="161"/>
      <c r="H271" s="162"/>
      <c r="I271" s="70"/>
      <c r="J271" s="70"/>
      <c r="K271" s="70"/>
      <c r="L271" s="70"/>
      <c r="M271" s="70"/>
      <c r="N271" s="70"/>
      <c r="O271" s="70"/>
      <c r="P271" s="70"/>
      <c r="Q271" s="70"/>
      <c r="R271" s="70"/>
      <c r="S271" s="70"/>
      <c r="T271" s="70"/>
      <c r="U271" s="70"/>
    </row>
    <row r="272" ht="13.5" customHeight="1">
      <c r="C272" s="92"/>
      <c r="D272" s="92"/>
      <c r="E272" s="159"/>
      <c r="F272" s="160"/>
      <c r="G272" s="161"/>
      <c r="H272" s="162"/>
      <c r="I272" s="70"/>
      <c r="J272" s="70"/>
      <c r="K272" s="70"/>
      <c r="L272" s="70"/>
      <c r="M272" s="70"/>
      <c r="N272" s="70"/>
      <c r="O272" s="70"/>
      <c r="P272" s="70"/>
      <c r="Q272" s="70"/>
      <c r="R272" s="70"/>
      <c r="S272" s="70"/>
      <c r="T272" s="70"/>
      <c r="U272" s="70"/>
    </row>
    <row r="273" ht="13.5" customHeight="1">
      <c r="C273" s="92"/>
      <c r="D273" s="92"/>
      <c r="E273" s="159"/>
      <c r="F273" s="160"/>
      <c r="G273" s="161"/>
      <c r="H273" s="162"/>
      <c r="I273" s="70"/>
      <c r="J273" s="70"/>
      <c r="K273" s="70"/>
      <c r="L273" s="70"/>
      <c r="M273" s="70"/>
      <c r="N273" s="70"/>
      <c r="O273" s="70"/>
      <c r="P273" s="70"/>
      <c r="Q273" s="70"/>
      <c r="R273" s="70"/>
      <c r="S273" s="70"/>
      <c r="T273" s="70"/>
      <c r="U273" s="70"/>
    </row>
    <row r="274" ht="13.5" customHeight="1">
      <c r="C274" s="92"/>
      <c r="D274" s="92"/>
      <c r="E274" s="159"/>
      <c r="F274" s="160"/>
      <c r="G274" s="161"/>
      <c r="H274" s="162"/>
      <c r="I274" s="70"/>
      <c r="J274" s="70"/>
      <c r="K274" s="70"/>
      <c r="L274" s="70"/>
      <c r="M274" s="70"/>
      <c r="N274" s="70"/>
      <c r="O274" s="70"/>
      <c r="P274" s="70"/>
      <c r="Q274" s="70"/>
      <c r="R274" s="70"/>
      <c r="S274" s="70"/>
      <c r="T274" s="70"/>
      <c r="U274" s="70"/>
    </row>
    <row r="275" ht="13.5" customHeight="1">
      <c r="C275" s="92"/>
      <c r="D275" s="92"/>
      <c r="E275" s="159"/>
      <c r="F275" s="160"/>
      <c r="G275" s="161"/>
      <c r="H275" s="162"/>
      <c r="I275" s="70"/>
      <c r="J275" s="70"/>
      <c r="K275" s="70"/>
      <c r="L275" s="70"/>
      <c r="M275" s="70"/>
      <c r="N275" s="70"/>
      <c r="O275" s="70"/>
      <c r="P275" s="70"/>
      <c r="Q275" s="70"/>
      <c r="R275" s="70"/>
      <c r="S275" s="70"/>
      <c r="T275" s="70"/>
      <c r="U275" s="70"/>
    </row>
    <row r="276" ht="13.5" customHeight="1">
      <c r="C276" s="92"/>
      <c r="D276" s="92"/>
      <c r="E276" s="159"/>
      <c r="F276" s="160"/>
      <c r="G276" s="161"/>
      <c r="H276" s="162"/>
      <c r="I276" s="70"/>
      <c r="J276" s="70"/>
      <c r="K276" s="70"/>
      <c r="L276" s="70"/>
      <c r="M276" s="70"/>
      <c r="N276" s="70"/>
      <c r="O276" s="70"/>
      <c r="P276" s="70"/>
      <c r="Q276" s="70"/>
      <c r="R276" s="70"/>
      <c r="S276" s="70"/>
      <c r="T276" s="70"/>
      <c r="U276" s="70"/>
    </row>
    <row r="277" ht="13.5" customHeight="1">
      <c r="C277" s="92"/>
      <c r="D277" s="92"/>
      <c r="E277" s="159"/>
      <c r="F277" s="160"/>
      <c r="G277" s="161"/>
      <c r="H277" s="162"/>
      <c r="I277" s="70"/>
      <c r="J277" s="70"/>
      <c r="K277" s="70"/>
      <c r="L277" s="70"/>
      <c r="M277" s="70"/>
      <c r="N277" s="70"/>
      <c r="O277" s="70"/>
      <c r="P277" s="70"/>
      <c r="Q277" s="70"/>
      <c r="R277" s="70"/>
      <c r="S277" s="70"/>
      <c r="T277" s="70"/>
      <c r="U277" s="70"/>
    </row>
    <row r="278" ht="13.5" customHeight="1">
      <c r="C278" s="92"/>
      <c r="D278" s="92"/>
      <c r="E278" s="159"/>
      <c r="F278" s="160"/>
      <c r="G278" s="161"/>
      <c r="H278" s="162"/>
      <c r="I278" s="70"/>
      <c r="J278" s="70"/>
      <c r="K278" s="70"/>
      <c r="L278" s="70"/>
      <c r="M278" s="70"/>
      <c r="N278" s="70"/>
      <c r="O278" s="70"/>
      <c r="P278" s="70"/>
      <c r="Q278" s="70"/>
      <c r="R278" s="70"/>
      <c r="S278" s="70"/>
      <c r="T278" s="70"/>
      <c r="U278" s="70"/>
    </row>
    <row r="279" ht="13.5" customHeight="1">
      <c r="C279" s="92"/>
      <c r="D279" s="92"/>
      <c r="E279" s="159"/>
      <c r="F279" s="160"/>
      <c r="G279" s="161"/>
      <c r="H279" s="162"/>
      <c r="I279" s="70"/>
      <c r="J279" s="70"/>
      <c r="K279" s="70"/>
      <c r="L279" s="70"/>
      <c r="M279" s="70"/>
      <c r="N279" s="70"/>
      <c r="O279" s="70"/>
      <c r="P279" s="70"/>
      <c r="Q279" s="70"/>
      <c r="R279" s="70"/>
      <c r="S279" s="70"/>
      <c r="T279" s="70"/>
      <c r="U279" s="70"/>
    </row>
    <row r="280" ht="13.5" customHeight="1">
      <c r="C280" s="92"/>
      <c r="D280" s="92"/>
      <c r="E280" s="159"/>
      <c r="F280" s="160"/>
      <c r="G280" s="161"/>
      <c r="H280" s="162"/>
      <c r="I280" s="70"/>
      <c r="J280" s="70"/>
      <c r="K280" s="70"/>
      <c r="L280" s="70"/>
      <c r="M280" s="70"/>
      <c r="N280" s="70"/>
      <c r="O280" s="70"/>
      <c r="P280" s="70"/>
      <c r="Q280" s="70"/>
      <c r="R280" s="70"/>
      <c r="S280" s="70"/>
      <c r="T280" s="70"/>
      <c r="U280" s="70"/>
    </row>
    <row r="281" ht="13.5" customHeight="1">
      <c r="C281" s="92"/>
      <c r="D281" s="92"/>
      <c r="E281" s="159"/>
      <c r="F281" s="160"/>
      <c r="G281" s="161"/>
      <c r="H281" s="162"/>
      <c r="I281" s="70"/>
      <c r="J281" s="70"/>
      <c r="K281" s="70"/>
      <c r="L281" s="70"/>
      <c r="M281" s="70"/>
      <c r="N281" s="70"/>
      <c r="O281" s="70"/>
      <c r="P281" s="70"/>
      <c r="Q281" s="70"/>
      <c r="R281" s="70"/>
      <c r="S281" s="70"/>
      <c r="T281" s="70"/>
      <c r="U281" s="70"/>
    </row>
    <row r="282" ht="13.5" customHeight="1">
      <c r="C282" s="92"/>
      <c r="D282" s="92"/>
      <c r="E282" s="159"/>
      <c r="F282" s="160"/>
      <c r="G282" s="161"/>
      <c r="H282" s="162"/>
      <c r="I282" s="70"/>
      <c r="J282" s="70"/>
      <c r="K282" s="70"/>
      <c r="L282" s="70"/>
      <c r="M282" s="70"/>
      <c r="N282" s="70"/>
      <c r="O282" s="70"/>
      <c r="P282" s="70"/>
      <c r="Q282" s="70"/>
      <c r="R282" s="70"/>
      <c r="S282" s="70"/>
      <c r="T282" s="70"/>
      <c r="U282" s="70"/>
    </row>
    <row r="283" ht="13.5" customHeight="1">
      <c r="C283" s="92"/>
      <c r="D283" s="92"/>
      <c r="E283" s="159"/>
      <c r="F283" s="160"/>
      <c r="G283" s="161"/>
      <c r="H283" s="162"/>
      <c r="I283" s="70"/>
      <c r="J283" s="70"/>
      <c r="K283" s="70"/>
      <c r="L283" s="70"/>
      <c r="M283" s="70"/>
      <c r="N283" s="70"/>
      <c r="O283" s="70"/>
      <c r="P283" s="70"/>
      <c r="Q283" s="70"/>
      <c r="R283" s="70"/>
      <c r="S283" s="70"/>
      <c r="T283" s="70"/>
      <c r="U283" s="70"/>
    </row>
    <row r="284" ht="13.5" customHeight="1">
      <c r="C284" s="92"/>
      <c r="D284" s="92"/>
      <c r="E284" s="159"/>
      <c r="F284" s="160"/>
      <c r="G284" s="161"/>
      <c r="H284" s="162"/>
      <c r="I284" s="70"/>
      <c r="J284" s="70"/>
      <c r="K284" s="70"/>
      <c r="L284" s="70"/>
      <c r="M284" s="70"/>
      <c r="N284" s="70"/>
      <c r="O284" s="70"/>
      <c r="P284" s="70"/>
      <c r="Q284" s="70"/>
      <c r="R284" s="70"/>
      <c r="S284" s="70"/>
      <c r="T284" s="70"/>
      <c r="U284" s="70"/>
    </row>
    <row r="285" ht="13.5" customHeight="1">
      <c r="C285" s="92"/>
      <c r="D285" s="92"/>
      <c r="E285" s="159"/>
      <c r="F285" s="160"/>
      <c r="G285" s="161"/>
      <c r="H285" s="162"/>
      <c r="I285" s="70"/>
      <c r="J285" s="70"/>
      <c r="K285" s="70"/>
      <c r="L285" s="70"/>
      <c r="M285" s="70"/>
      <c r="N285" s="70"/>
      <c r="O285" s="70"/>
      <c r="P285" s="70"/>
      <c r="Q285" s="70"/>
      <c r="R285" s="70"/>
      <c r="S285" s="70"/>
      <c r="T285" s="70"/>
      <c r="U285" s="70"/>
    </row>
    <row r="286" ht="13.5" customHeight="1">
      <c r="C286" s="92"/>
      <c r="D286" s="92"/>
      <c r="E286" s="159"/>
      <c r="F286" s="160"/>
      <c r="G286" s="161"/>
      <c r="H286" s="162"/>
      <c r="I286" s="70"/>
      <c r="J286" s="70"/>
      <c r="K286" s="70"/>
      <c r="L286" s="70"/>
      <c r="M286" s="70"/>
      <c r="N286" s="70"/>
      <c r="O286" s="70"/>
      <c r="P286" s="70"/>
      <c r="Q286" s="70"/>
      <c r="R286" s="70"/>
      <c r="S286" s="70"/>
      <c r="T286" s="70"/>
      <c r="U286" s="70"/>
    </row>
    <row r="287" ht="13.5" customHeight="1">
      <c r="C287" s="92"/>
      <c r="D287" s="92"/>
      <c r="E287" s="159"/>
      <c r="F287" s="160"/>
      <c r="G287" s="161"/>
      <c r="H287" s="162"/>
      <c r="I287" s="70"/>
      <c r="J287" s="70"/>
      <c r="K287" s="70"/>
      <c r="L287" s="70"/>
      <c r="M287" s="70"/>
      <c r="N287" s="70"/>
      <c r="O287" s="70"/>
      <c r="P287" s="70"/>
      <c r="Q287" s="70"/>
      <c r="R287" s="70"/>
      <c r="S287" s="70"/>
      <c r="T287" s="70"/>
      <c r="U287" s="70"/>
    </row>
    <row r="288" ht="13.5" customHeight="1">
      <c r="C288" s="92"/>
      <c r="D288" s="92"/>
      <c r="E288" s="159"/>
      <c r="F288" s="160"/>
      <c r="G288" s="161"/>
      <c r="H288" s="162"/>
      <c r="I288" s="70"/>
      <c r="J288" s="70"/>
      <c r="K288" s="70"/>
      <c r="L288" s="70"/>
      <c r="M288" s="70"/>
      <c r="N288" s="70"/>
      <c r="O288" s="70"/>
      <c r="P288" s="70"/>
      <c r="Q288" s="70"/>
      <c r="R288" s="70"/>
      <c r="S288" s="70"/>
      <c r="T288" s="70"/>
      <c r="U288" s="70"/>
    </row>
    <row r="289" ht="13.5" customHeight="1">
      <c r="C289" s="92"/>
      <c r="D289" s="92"/>
      <c r="E289" s="159"/>
      <c r="F289" s="160"/>
      <c r="G289" s="161"/>
      <c r="H289" s="162"/>
      <c r="I289" s="70"/>
      <c r="J289" s="70"/>
      <c r="K289" s="70"/>
      <c r="L289" s="70"/>
      <c r="M289" s="70"/>
      <c r="N289" s="70"/>
      <c r="O289" s="70"/>
      <c r="P289" s="70"/>
      <c r="Q289" s="70"/>
      <c r="R289" s="70"/>
      <c r="S289" s="70"/>
      <c r="T289" s="70"/>
      <c r="U289" s="70"/>
    </row>
    <row r="290" ht="13.5" customHeight="1">
      <c r="C290" s="92"/>
      <c r="D290" s="92"/>
      <c r="E290" s="159"/>
      <c r="F290" s="160"/>
      <c r="G290" s="161"/>
      <c r="H290" s="162"/>
      <c r="I290" s="70"/>
      <c r="J290" s="70"/>
      <c r="K290" s="70"/>
      <c r="L290" s="70"/>
      <c r="M290" s="70"/>
      <c r="N290" s="70"/>
      <c r="O290" s="70"/>
      <c r="P290" s="70"/>
      <c r="Q290" s="70"/>
      <c r="R290" s="70"/>
      <c r="S290" s="70"/>
      <c r="T290" s="70"/>
      <c r="U290" s="70"/>
    </row>
    <row r="291" ht="13.5" customHeight="1">
      <c r="C291" s="92"/>
      <c r="D291" s="92"/>
      <c r="E291" s="159"/>
      <c r="F291" s="160"/>
      <c r="G291" s="161"/>
      <c r="H291" s="162"/>
      <c r="I291" s="70"/>
      <c r="J291" s="70"/>
      <c r="K291" s="70"/>
      <c r="L291" s="70"/>
      <c r="M291" s="70"/>
      <c r="N291" s="70"/>
      <c r="O291" s="70"/>
      <c r="P291" s="70"/>
      <c r="Q291" s="70"/>
      <c r="R291" s="70"/>
      <c r="S291" s="70"/>
      <c r="T291" s="70"/>
      <c r="U291" s="70"/>
    </row>
    <row r="292" ht="13.5" customHeight="1">
      <c r="C292" s="92"/>
      <c r="D292" s="92"/>
      <c r="E292" s="159"/>
      <c r="F292" s="160"/>
      <c r="G292" s="161"/>
      <c r="H292" s="162"/>
      <c r="I292" s="70"/>
      <c r="J292" s="70"/>
      <c r="K292" s="70"/>
      <c r="L292" s="70"/>
      <c r="M292" s="70"/>
      <c r="N292" s="70"/>
      <c r="O292" s="70"/>
      <c r="P292" s="70"/>
      <c r="Q292" s="70"/>
      <c r="R292" s="70"/>
      <c r="S292" s="70"/>
      <c r="T292" s="70"/>
      <c r="U292" s="70"/>
    </row>
    <row r="293" ht="13.5" customHeight="1">
      <c r="C293" s="92"/>
      <c r="D293" s="92"/>
      <c r="E293" s="159"/>
      <c r="F293" s="160"/>
      <c r="G293" s="161"/>
      <c r="H293" s="162"/>
      <c r="I293" s="70"/>
      <c r="J293" s="70"/>
      <c r="K293" s="70"/>
      <c r="L293" s="70"/>
      <c r="M293" s="70"/>
      <c r="N293" s="70"/>
      <c r="O293" s="70"/>
      <c r="P293" s="70"/>
      <c r="Q293" s="70"/>
      <c r="R293" s="70"/>
      <c r="S293" s="70"/>
      <c r="T293" s="70"/>
      <c r="U293" s="70"/>
    </row>
    <row r="294" ht="13.5" customHeight="1">
      <c r="C294" s="92"/>
      <c r="D294" s="92"/>
      <c r="E294" s="159"/>
      <c r="F294" s="160"/>
      <c r="G294" s="161"/>
      <c r="H294" s="162"/>
      <c r="I294" s="70"/>
      <c r="J294" s="70"/>
      <c r="K294" s="70"/>
      <c r="L294" s="70"/>
      <c r="M294" s="70"/>
      <c r="N294" s="70"/>
      <c r="O294" s="70"/>
      <c r="P294" s="70"/>
      <c r="Q294" s="70"/>
      <c r="R294" s="70"/>
      <c r="S294" s="70"/>
      <c r="T294" s="70"/>
      <c r="U294" s="70"/>
    </row>
    <row r="295" ht="13.5" customHeight="1">
      <c r="C295" s="92"/>
      <c r="D295" s="92"/>
      <c r="E295" s="159"/>
      <c r="F295" s="160"/>
      <c r="G295" s="161"/>
      <c r="H295" s="162"/>
      <c r="I295" s="70"/>
      <c r="J295" s="70"/>
      <c r="K295" s="70"/>
      <c r="L295" s="70"/>
      <c r="M295" s="70"/>
      <c r="N295" s="70"/>
      <c r="O295" s="70"/>
      <c r="P295" s="70"/>
      <c r="Q295" s="70"/>
      <c r="R295" s="70"/>
      <c r="S295" s="70"/>
      <c r="T295" s="70"/>
      <c r="U295" s="70"/>
    </row>
    <row r="296" ht="13.5" customHeight="1">
      <c r="C296" s="92"/>
      <c r="D296" s="92"/>
      <c r="E296" s="159"/>
      <c r="F296" s="160"/>
      <c r="G296" s="161"/>
      <c r="H296" s="162"/>
      <c r="I296" s="70"/>
      <c r="J296" s="70"/>
      <c r="K296" s="70"/>
      <c r="L296" s="70"/>
      <c r="M296" s="70"/>
      <c r="N296" s="70"/>
      <c r="O296" s="70"/>
      <c r="P296" s="70"/>
      <c r="Q296" s="70"/>
      <c r="R296" s="70"/>
      <c r="S296" s="70"/>
      <c r="T296" s="70"/>
      <c r="U296" s="70"/>
    </row>
    <row r="297" ht="13.5" customHeight="1">
      <c r="C297" s="92"/>
      <c r="D297" s="92"/>
      <c r="E297" s="159"/>
      <c r="F297" s="160"/>
      <c r="G297" s="161"/>
      <c r="H297" s="162"/>
      <c r="I297" s="70"/>
      <c r="J297" s="70"/>
      <c r="K297" s="70"/>
      <c r="L297" s="70"/>
      <c r="M297" s="70"/>
      <c r="N297" s="70"/>
      <c r="O297" s="70"/>
      <c r="P297" s="70"/>
      <c r="Q297" s="70"/>
      <c r="R297" s="70"/>
      <c r="S297" s="70"/>
      <c r="T297" s="70"/>
      <c r="U297" s="70"/>
    </row>
    <row r="298" ht="13.5" customHeight="1">
      <c r="C298" s="92"/>
      <c r="D298" s="92"/>
      <c r="E298" s="159"/>
      <c r="F298" s="160"/>
      <c r="G298" s="161"/>
      <c r="H298" s="162"/>
      <c r="I298" s="70"/>
      <c r="J298" s="70"/>
      <c r="K298" s="70"/>
      <c r="L298" s="70"/>
      <c r="M298" s="70"/>
      <c r="N298" s="70"/>
      <c r="O298" s="70"/>
      <c r="P298" s="70"/>
      <c r="Q298" s="70"/>
      <c r="R298" s="70"/>
      <c r="S298" s="70"/>
      <c r="T298" s="70"/>
      <c r="U298" s="70"/>
    </row>
    <row r="299" ht="13.5" customHeight="1">
      <c r="C299" s="92"/>
      <c r="D299" s="92"/>
      <c r="E299" s="159"/>
      <c r="F299" s="160"/>
      <c r="G299" s="161"/>
      <c r="H299" s="162"/>
      <c r="I299" s="70"/>
      <c r="J299" s="70"/>
      <c r="K299" s="70"/>
      <c r="L299" s="70"/>
      <c r="M299" s="70"/>
      <c r="N299" s="70"/>
      <c r="O299" s="70"/>
      <c r="P299" s="70"/>
      <c r="Q299" s="70"/>
      <c r="R299" s="70"/>
      <c r="S299" s="70"/>
      <c r="T299" s="70"/>
      <c r="U299" s="70"/>
    </row>
    <row r="300" ht="13.5" customHeight="1">
      <c r="C300" s="92"/>
      <c r="D300" s="92"/>
      <c r="E300" s="159"/>
      <c r="F300" s="160"/>
      <c r="G300" s="161"/>
      <c r="H300" s="162"/>
      <c r="I300" s="70"/>
      <c r="J300" s="70"/>
      <c r="K300" s="70"/>
      <c r="L300" s="70"/>
      <c r="M300" s="70"/>
      <c r="N300" s="70"/>
      <c r="O300" s="70"/>
      <c r="P300" s="70"/>
      <c r="Q300" s="70"/>
      <c r="R300" s="70"/>
      <c r="S300" s="70"/>
      <c r="T300" s="70"/>
      <c r="U300" s="70"/>
    </row>
    <row r="301" ht="13.5" customHeight="1">
      <c r="C301" s="92"/>
      <c r="D301" s="92"/>
      <c r="E301" s="159"/>
      <c r="F301" s="160"/>
      <c r="G301" s="161"/>
      <c r="H301" s="162"/>
      <c r="I301" s="70"/>
      <c r="J301" s="70"/>
      <c r="K301" s="70"/>
      <c r="L301" s="70"/>
      <c r="M301" s="70"/>
      <c r="N301" s="70"/>
      <c r="O301" s="70"/>
      <c r="P301" s="70"/>
      <c r="Q301" s="70"/>
      <c r="R301" s="70"/>
      <c r="S301" s="70"/>
      <c r="T301" s="70"/>
      <c r="U301" s="70"/>
    </row>
    <row r="302" ht="13.5" customHeight="1">
      <c r="C302" s="92"/>
      <c r="D302" s="92"/>
      <c r="E302" s="159"/>
      <c r="F302" s="160"/>
      <c r="G302" s="161"/>
      <c r="H302" s="162"/>
      <c r="I302" s="70"/>
      <c r="J302" s="70"/>
      <c r="K302" s="70"/>
      <c r="L302" s="70"/>
      <c r="M302" s="70"/>
      <c r="N302" s="70"/>
      <c r="O302" s="70"/>
      <c r="P302" s="70"/>
      <c r="Q302" s="70"/>
      <c r="R302" s="70"/>
      <c r="S302" s="70"/>
      <c r="T302" s="70"/>
      <c r="U302" s="70"/>
    </row>
    <row r="303" ht="13.5" customHeight="1">
      <c r="C303" s="92"/>
      <c r="D303" s="92"/>
      <c r="E303" s="159"/>
      <c r="F303" s="160"/>
      <c r="G303" s="161"/>
      <c r="H303" s="162"/>
      <c r="I303" s="70"/>
      <c r="J303" s="70"/>
      <c r="K303" s="70"/>
      <c r="L303" s="70"/>
      <c r="M303" s="70"/>
      <c r="N303" s="70"/>
      <c r="O303" s="70"/>
      <c r="P303" s="70"/>
      <c r="Q303" s="70"/>
      <c r="R303" s="70"/>
      <c r="S303" s="70"/>
      <c r="T303" s="70"/>
      <c r="U303" s="70"/>
    </row>
    <row r="304" ht="13.5" customHeight="1">
      <c r="C304" s="92"/>
      <c r="D304" s="92"/>
      <c r="E304" s="159"/>
      <c r="F304" s="160"/>
      <c r="G304" s="161"/>
      <c r="H304" s="162"/>
      <c r="I304" s="70"/>
      <c r="J304" s="70"/>
      <c r="K304" s="70"/>
      <c r="L304" s="70"/>
      <c r="M304" s="70"/>
      <c r="N304" s="70"/>
      <c r="O304" s="70"/>
      <c r="P304" s="70"/>
      <c r="Q304" s="70"/>
      <c r="R304" s="70"/>
      <c r="S304" s="70"/>
      <c r="T304" s="70"/>
      <c r="U304" s="70"/>
    </row>
    <row r="305" ht="13.5" customHeight="1">
      <c r="C305" s="92"/>
      <c r="D305" s="92"/>
      <c r="E305" s="159"/>
      <c r="F305" s="160"/>
      <c r="G305" s="161"/>
      <c r="H305" s="162"/>
      <c r="I305" s="70"/>
      <c r="J305" s="70"/>
      <c r="K305" s="70"/>
      <c r="L305" s="70"/>
      <c r="M305" s="70"/>
      <c r="N305" s="70"/>
      <c r="O305" s="70"/>
      <c r="P305" s="70"/>
      <c r="Q305" s="70"/>
      <c r="R305" s="70"/>
      <c r="S305" s="70"/>
      <c r="T305" s="70"/>
      <c r="U305" s="70"/>
    </row>
    <row r="306" ht="13.5" customHeight="1">
      <c r="C306" s="92"/>
      <c r="D306" s="92"/>
      <c r="E306" s="159"/>
      <c r="F306" s="160"/>
      <c r="G306" s="161"/>
      <c r="H306" s="162"/>
      <c r="I306" s="70"/>
      <c r="J306" s="70"/>
      <c r="K306" s="70"/>
      <c r="L306" s="70"/>
      <c r="M306" s="70"/>
      <c r="N306" s="70"/>
      <c r="O306" s="70"/>
      <c r="P306" s="70"/>
      <c r="Q306" s="70"/>
      <c r="R306" s="70"/>
      <c r="S306" s="70"/>
      <c r="T306" s="70"/>
      <c r="U306" s="70"/>
    </row>
    <row r="307" ht="13.5" customHeight="1">
      <c r="C307" s="92"/>
      <c r="D307" s="92"/>
      <c r="E307" s="159"/>
      <c r="F307" s="160"/>
      <c r="G307" s="161"/>
      <c r="H307" s="162"/>
      <c r="I307" s="70"/>
      <c r="J307" s="70"/>
      <c r="K307" s="70"/>
      <c r="L307" s="70"/>
      <c r="M307" s="70"/>
      <c r="N307" s="70"/>
      <c r="O307" s="70"/>
      <c r="P307" s="70"/>
      <c r="Q307" s="70"/>
      <c r="R307" s="70"/>
      <c r="S307" s="70"/>
      <c r="T307" s="70"/>
      <c r="U307" s="70"/>
    </row>
    <row r="308" ht="13.5" customHeight="1">
      <c r="C308" s="92"/>
      <c r="D308" s="92"/>
      <c r="E308" s="159"/>
      <c r="F308" s="160"/>
      <c r="G308" s="161"/>
      <c r="H308" s="162"/>
      <c r="I308" s="70"/>
      <c r="J308" s="70"/>
      <c r="K308" s="70"/>
      <c r="L308" s="70"/>
      <c r="M308" s="70"/>
      <c r="N308" s="70"/>
      <c r="O308" s="70"/>
      <c r="P308" s="70"/>
      <c r="Q308" s="70"/>
      <c r="R308" s="70"/>
      <c r="S308" s="70"/>
      <c r="T308" s="70"/>
      <c r="U308" s="70"/>
    </row>
    <row r="309" ht="13.5" customHeight="1">
      <c r="C309" s="92"/>
      <c r="D309" s="92"/>
      <c r="E309" s="159"/>
      <c r="F309" s="160"/>
      <c r="G309" s="161"/>
      <c r="H309" s="162"/>
      <c r="I309" s="70"/>
      <c r="J309" s="70"/>
      <c r="K309" s="70"/>
      <c r="L309" s="70"/>
      <c r="M309" s="70"/>
      <c r="N309" s="70"/>
      <c r="O309" s="70"/>
      <c r="P309" s="70"/>
      <c r="Q309" s="70"/>
      <c r="R309" s="70"/>
      <c r="S309" s="70"/>
      <c r="T309" s="70"/>
      <c r="U309" s="70"/>
    </row>
    <row r="310" ht="13.5" customHeight="1">
      <c r="C310" s="92"/>
      <c r="D310" s="92"/>
      <c r="E310" s="159"/>
      <c r="F310" s="160"/>
      <c r="G310" s="161"/>
      <c r="H310" s="162"/>
      <c r="I310" s="70"/>
      <c r="J310" s="70"/>
      <c r="K310" s="70"/>
      <c r="L310" s="70"/>
      <c r="M310" s="70"/>
      <c r="N310" s="70"/>
      <c r="O310" s="70"/>
      <c r="P310" s="70"/>
      <c r="Q310" s="70"/>
      <c r="R310" s="70"/>
      <c r="S310" s="70"/>
      <c r="T310" s="70"/>
      <c r="U310" s="70"/>
    </row>
    <row r="311" ht="13.5" customHeight="1">
      <c r="C311" s="92"/>
      <c r="D311" s="92"/>
      <c r="E311" s="159"/>
      <c r="F311" s="160"/>
      <c r="G311" s="161"/>
      <c r="H311" s="162"/>
      <c r="I311" s="70"/>
      <c r="J311" s="70"/>
      <c r="K311" s="70"/>
      <c r="L311" s="70"/>
      <c r="M311" s="70"/>
      <c r="N311" s="70"/>
      <c r="O311" s="70"/>
      <c r="P311" s="70"/>
      <c r="Q311" s="70"/>
      <c r="R311" s="70"/>
      <c r="S311" s="70"/>
      <c r="T311" s="70"/>
      <c r="U311" s="70"/>
    </row>
    <row r="312" ht="13.5" customHeight="1">
      <c r="C312" s="92"/>
      <c r="D312" s="92"/>
      <c r="E312" s="159"/>
      <c r="F312" s="160"/>
      <c r="G312" s="161"/>
      <c r="H312" s="162"/>
      <c r="I312" s="70"/>
      <c r="J312" s="70"/>
      <c r="K312" s="70"/>
      <c r="L312" s="70"/>
      <c r="M312" s="70"/>
      <c r="N312" s="70"/>
      <c r="O312" s="70"/>
      <c r="P312" s="70"/>
      <c r="Q312" s="70"/>
      <c r="R312" s="70"/>
      <c r="S312" s="70"/>
      <c r="T312" s="70"/>
      <c r="U312" s="70"/>
    </row>
    <row r="313" ht="13.5" customHeight="1">
      <c r="C313" s="92"/>
      <c r="D313" s="92"/>
      <c r="E313" s="159"/>
      <c r="F313" s="160"/>
      <c r="G313" s="161"/>
      <c r="H313" s="162"/>
      <c r="I313" s="70"/>
      <c r="J313" s="70"/>
      <c r="K313" s="70"/>
      <c r="L313" s="70"/>
      <c r="M313" s="70"/>
      <c r="N313" s="70"/>
      <c r="O313" s="70"/>
      <c r="P313" s="70"/>
      <c r="Q313" s="70"/>
      <c r="R313" s="70"/>
      <c r="S313" s="70"/>
      <c r="T313" s="70"/>
      <c r="U313" s="70"/>
    </row>
    <row r="314" ht="13.5" customHeight="1">
      <c r="C314" s="92"/>
      <c r="D314" s="92"/>
      <c r="E314" s="159"/>
      <c r="F314" s="160"/>
      <c r="G314" s="161"/>
      <c r="H314" s="162"/>
      <c r="I314" s="70"/>
      <c r="J314" s="70"/>
      <c r="K314" s="70"/>
      <c r="L314" s="70"/>
      <c r="M314" s="70"/>
      <c r="N314" s="70"/>
      <c r="O314" s="70"/>
      <c r="P314" s="70"/>
      <c r="Q314" s="70"/>
      <c r="R314" s="70"/>
      <c r="S314" s="70"/>
      <c r="T314" s="70"/>
      <c r="U314" s="70"/>
    </row>
    <row r="315" ht="13.5" customHeight="1">
      <c r="C315" s="92"/>
      <c r="D315" s="92"/>
      <c r="E315" s="159"/>
      <c r="F315" s="160"/>
      <c r="G315" s="161"/>
      <c r="H315" s="162"/>
      <c r="I315" s="70"/>
      <c r="J315" s="70"/>
      <c r="K315" s="70"/>
      <c r="L315" s="70"/>
      <c r="M315" s="70"/>
      <c r="N315" s="70"/>
      <c r="O315" s="70"/>
      <c r="P315" s="70"/>
      <c r="Q315" s="70"/>
      <c r="R315" s="70"/>
      <c r="S315" s="70"/>
      <c r="T315" s="70"/>
      <c r="U315" s="70"/>
    </row>
    <row r="316" ht="13.5" customHeight="1">
      <c r="C316" s="92"/>
      <c r="D316" s="92"/>
      <c r="E316" s="159"/>
      <c r="F316" s="160"/>
      <c r="G316" s="161"/>
      <c r="H316" s="162"/>
      <c r="I316" s="70"/>
      <c r="J316" s="70"/>
      <c r="K316" s="70"/>
      <c r="L316" s="70"/>
      <c r="M316" s="70"/>
      <c r="N316" s="70"/>
      <c r="O316" s="70"/>
      <c r="P316" s="70"/>
      <c r="Q316" s="70"/>
      <c r="R316" s="70"/>
      <c r="S316" s="70"/>
      <c r="T316" s="70"/>
      <c r="U316" s="70"/>
    </row>
    <row r="317" ht="13.5" customHeight="1">
      <c r="C317" s="92"/>
      <c r="D317" s="92"/>
      <c r="E317" s="159"/>
      <c r="F317" s="160"/>
      <c r="G317" s="161"/>
      <c r="H317" s="162"/>
      <c r="I317" s="70"/>
      <c r="J317" s="70"/>
      <c r="K317" s="70"/>
      <c r="L317" s="70"/>
      <c r="M317" s="70"/>
      <c r="N317" s="70"/>
      <c r="O317" s="70"/>
      <c r="P317" s="70"/>
      <c r="Q317" s="70"/>
      <c r="R317" s="70"/>
      <c r="S317" s="70"/>
      <c r="T317" s="70"/>
      <c r="U317" s="70"/>
    </row>
    <row r="318" ht="13.5" customHeight="1">
      <c r="C318" s="92"/>
      <c r="D318" s="92"/>
      <c r="E318" s="159"/>
      <c r="F318" s="160"/>
      <c r="G318" s="161"/>
      <c r="H318" s="162"/>
      <c r="I318" s="70"/>
      <c r="J318" s="70"/>
      <c r="K318" s="70"/>
      <c r="L318" s="70"/>
      <c r="M318" s="70"/>
      <c r="N318" s="70"/>
      <c r="O318" s="70"/>
      <c r="P318" s="70"/>
      <c r="Q318" s="70"/>
      <c r="R318" s="70"/>
      <c r="S318" s="70"/>
      <c r="T318" s="70"/>
      <c r="U318" s="70"/>
    </row>
    <row r="319" ht="13.5" customHeight="1">
      <c r="C319" s="92"/>
      <c r="D319" s="92"/>
      <c r="E319" s="159"/>
      <c r="F319" s="160"/>
      <c r="G319" s="161"/>
      <c r="H319" s="162"/>
      <c r="I319" s="70"/>
      <c r="J319" s="70"/>
      <c r="K319" s="70"/>
      <c r="L319" s="70"/>
      <c r="M319" s="70"/>
      <c r="N319" s="70"/>
      <c r="O319" s="70"/>
      <c r="P319" s="70"/>
      <c r="Q319" s="70"/>
      <c r="R319" s="70"/>
      <c r="S319" s="70"/>
      <c r="T319" s="70"/>
      <c r="U319" s="70"/>
    </row>
    <row r="320" ht="13.5" customHeight="1">
      <c r="C320" s="92"/>
      <c r="D320" s="92"/>
      <c r="E320" s="159"/>
      <c r="F320" s="160"/>
      <c r="G320" s="161"/>
      <c r="H320" s="162"/>
      <c r="I320" s="70"/>
      <c r="J320" s="70"/>
      <c r="K320" s="70"/>
      <c r="L320" s="70"/>
      <c r="M320" s="70"/>
      <c r="N320" s="70"/>
      <c r="O320" s="70"/>
      <c r="P320" s="70"/>
      <c r="Q320" s="70"/>
      <c r="R320" s="70"/>
      <c r="S320" s="70"/>
      <c r="T320" s="70"/>
      <c r="U320" s="70"/>
    </row>
    <row r="321" ht="13.5" customHeight="1">
      <c r="C321" s="92"/>
      <c r="D321" s="92"/>
      <c r="E321" s="159"/>
      <c r="F321" s="160"/>
      <c r="G321" s="161"/>
      <c r="H321" s="162"/>
      <c r="I321" s="70"/>
      <c r="J321" s="70"/>
      <c r="K321" s="70"/>
      <c r="L321" s="70"/>
      <c r="M321" s="70"/>
      <c r="N321" s="70"/>
      <c r="O321" s="70"/>
      <c r="P321" s="70"/>
      <c r="Q321" s="70"/>
      <c r="R321" s="70"/>
      <c r="S321" s="70"/>
      <c r="T321" s="70"/>
      <c r="U321" s="70"/>
    </row>
    <row r="322" ht="13.5" customHeight="1">
      <c r="C322" s="92"/>
      <c r="D322" s="92"/>
      <c r="E322" s="159"/>
      <c r="F322" s="160"/>
      <c r="G322" s="161"/>
      <c r="H322" s="162"/>
      <c r="I322" s="70"/>
      <c r="J322" s="70"/>
      <c r="K322" s="70"/>
      <c r="L322" s="70"/>
      <c r="M322" s="70"/>
      <c r="N322" s="70"/>
      <c r="O322" s="70"/>
      <c r="P322" s="70"/>
      <c r="Q322" s="70"/>
      <c r="R322" s="70"/>
      <c r="S322" s="70"/>
      <c r="T322" s="70"/>
      <c r="U322" s="70"/>
    </row>
    <row r="323" ht="13.5" customHeight="1">
      <c r="C323" s="92"/>
      <c r="D323" s="92"/>
      <c r="E323" s="159"/>
      <c r="F323" s="160"/>
      <c r="G323" s="161"/>
      <c r="H323" s="162"/>
      <c r="I323" s="70"/>
      <c r="J323" s="70"/>
      <c r="K323" s="70"/>
      <c r="L323" s="70"/>
      <c r="M323" s="70"/>
      <c r="N323" s="70"/>
      <c r="O323" s="70"/>
      <c r="P323" s="70"/>
      <c r="Q323" s="70"/>
      <c r="R323" s="70"/>
      <c r="S323" s="70"/>
      <c r="T323" s="70"/>
      <c r="U323" s="70"/>
    </row>
    <row r="324" ht="13.5" customHeight="1">
      <c r="C324" s="92"/>
      <c r="D324" s="92"/>
      <c r="E324" s="159"/>
      <c r="F324" s="160"/>
      <c r="G324" s="161"/>
      <c r="H324" s="162"/>
      <c r="I324" s="70"/>
      <c r="J324" s="70"/>
      <c r="K324" s="70"/>
      <c r="L324" s="70"/>
      <c r="M324" s="70"/>
      <c r="N324" s="70"/>
      <c r="O324" s="70"/>
      <c r="P324" s="70"/>
      <c r="Q324" s="70"/>
      <c r="R324" s="70"/>
      <c r="S324" s="70"/>
      <c r="T324" s="70"/>
      <c r="U324" s="70"/>
    </row>
    <row r="325" ht="13.5" customHeight="1">
      <c r="C325" s="92"/>
      <c r="D325" s="92"/>
      <c r="E325" s="159"/>
      <c r="F325" s="160"/>
      <c r="G325" s="161"/>
      <c r="H325" s="162"/>
      <c r="I325" s="70"/>
      <c r="J325" s="70"/>
      <c r="K325" s="70"/>
      <c r="L325" s="70"/>
      <c r="M325" s="70"/>
      <c r="N325" s="70"/>
      <c r="O325" s="70"/>
      <c r="P325" s="70"/>
      <c r="Q325" s="70"/>
      <c r="R325" s="70"/>
      <c r="S325" s="70"/>
      <c r="T325" s="70"/>
      <c r="U325" s="70"/>
    </row>
    <row r="326" ht="13.5" customHeight="1">
      <c r="C326" s="92"/>
      <c r="D326" s="92"/>
      <c r="E326" s="159"/>
      <c r="F326" s="160"/>
      <c r="G326" s="161"/>
      <c r="H326" s="162"/>
      <c r="I326" s="70"/>
      <c r="J326" s="70"/>
      <c r="K326" s="70"/>
      <c r="L326" s="70"/>
      <c r="M326" s="70"/>
      <c r="N326" s="70"/>
      <c r="O326" s="70"/>
      <c r="P326" s="70"/>
      <c r="Q326" s="70"/>
      <c r="R326" s="70"/>
      <c r="S326" s="70"/>
      <c r="T326" s="70"/>
      <c r="U326" s="70"/>
    </row>
    <row r="327" ht="13.5" customHeight="1">
      <c r="C327" s="92"/>
      <c r="D327" s="92"/>
      <c r="E327" s="159"/>
      <c r="F327" s="160"/>
      <c r="G327" s="161"/>
      <c r="H327" s="162"/>
      <c r="I327" s="70"/>
      <c r="J327" s="70"/>
      <c r="K327" s="70"/>
      <c r="L327" s="70"/>
      <c r="M327" s="70"/>
      <c r="N327" s="70"/>
      <c r="O327" s="70"/>
      <c r="P327" s="70"/>
      <c r="Q327" s="70"/>
      <c r="R327" s="70"/>
      <c r="S327" s="70"/>
      <c r="T327" s="70"/>
      <c r="U327" s="70"/>
    </row>
    <row r="328" ht="13.5" customHeight="1">
      <c r="C328" s="92"/>
      <c r="D328" s="92"/>
      <c r="E328" s="159"/>
      <c r="F328" s="160"/>
      <c r="G328" s="161"/>
      <c r="H328" s="162"/>
      <c r="I328" s="70"/>
      <c r="J328" s="70"/>
      <c r="K328" s="70"/>
      <c r="L328" s="70"/>
      <c r="M328" s="70"/>
      <c r="N328" s="70"/>
      <c r="O328" s="70"/>
      <c r="P328" s="70"/>
      <c r="Q328" s="70"/>
      <c r="R328" s="70"/>
      <c r="S328" s="70"/>
      <c r="T328" s="70"/>
      <c r="U328" s="70"/>
    </row>
    <row r="329" ht="13.5" customHeight="1">
      <c r="C329" s="92"/>
      <c r="D329" s="92"/>
      <c r="E329" s="159"/>
      <c r="F329" s="160"/>
      <c r="G329" s="161"/>
      <c r="H329" s="162"/>
      <c r="I329" s="70"/>
      <c r="J329" s="70"/>
      <c r="K329" s="70"/>
      <c r="L329" s="70"/>
      <c r="M329" s="70"/>
      <c r="N329" s="70"/>
      <c r="O329" s="70"/>
      <c r="P329" s="70"/>
      <c r="Q329" s="70"/>
      <c r="R329" s="70"/>
      <c r="S329" s="70"/>
      <c r="T329" s="70"/>
      <c r="U329" s="70"/>
    </row>
    <row r="330" ht="13.5" customHeight="1">
      <c r="C330" s="92"/>
      <c r="D330" s="92"/>
      <c r="E330" s="159"/>
      <c r="F330" s="160"/>
      <c r="G330" s="161"/>
      <c r="H330" s="162"/>
      <c r="I330" s="70"/>
      <c r="J330" s="70"/>
      <c r="K330" s="70"/>
      <c r="L330" s="70"/>
      <c r="M330" s="70"/>
      <c r="N330" s="70"/>
      <c r="O330" s="70"/>
      <c r="P330" s="70"/>
      <c r="Q330" s="70"/>
      <c r="R330" s="70"/>
      <c r="S330" s="70"/>
      <c r="T330" s="70"/>
      <c r="U330" s="70"/>
    </row>
    <row r="331" ht="13.5" customHeight="1">
      <c r="C331" s="92"/>
      <c r="D331" s="92"/>
      <c r="E331" s="159"/>
      <c r="F331" s="160"/>
      <c r="G331" s="161"/>
      <c r="H331" s="162"/>
      <c r="I331" s="70"/>
      <c r="J331" s="70"/>
      <c r="K331" s="70"/>
      <c r="L331" s="70"/>
      <c r="M331" s="70"/>
      <c r="N331" s="70"/>
      <c r="O331" s="70"/>
      <c r="P331" s="70"/>
      <c r="Q331" s="70"/>
      <c r="R331" s="70"/>
      <c r="S331" s="70"/>
      <c r="T331" s="70"/>
      <c r="U331" s="70"/>
    </row>
    <row r="332" ht="13.5" customHeight="1">
      <c r="C332" s="92"/>
      <c r="D332" s="92"/>
      <c r="E332" s="159"/>
      <c r="F332" s="160"/>
      <c r="G332" s="161"/>
      <c r="H332" s="162"/>
      <c r="I332" s="70"/>
      <c r="J332" s="70"/>
      <c r="K332" s="70"/>
      <c r="L332" s="70"/>
      <c r="M332" s="70"/>
      <c r="N332" s="70"/>
      <c r="O332" s="70"/>
      <c r="P332" s="70"/>
      <c r="Q332" s="70"/>
      <c r="R332" s="70"/>
      <c r="S332" s="70"/>
      <c r="T332" s="70"/>
      <c r="U332" s="70"/>
    </row>
    <row r="333" ht="13.5" customHeight="1">
      <c r="C333" s="92"/>
      <c r="D333" s="92"/>
      <c r="E333" s="159"/>
      <c r="F333" s="160"/>
      <c r="G333" s="161"/>
      <c r="H333" s="162"/>
      <c r="I333" s="70"/>
      <c r="J333" s="70"/>
      <c r="K333" s="70"/>
      <c r="L333" s="70"/>
      <c r="M333" s="70"/>
      <c r="N333" s="70"/>
      <c r="O333" s="70"/>
      <c r="P333" s="70"/>
      <c r="Q333" s="70"/>
      <c r="R333" s="70"/>
      <c r="S333" s="70"/>
      <c r="T333" s="70"/>
      <c r="U333" s="70"/>
    </row>
    <row r="334" ht="13.5" customHeight="1">
      <c r="C334" s="92"/>
      <c r="D334" s="92"/>
      <c r="E334" s="159"/>
      <c r="F334" s="160"/>
      <c r="G334" s="161"/>
      <c r="H334" s="162"/>
      <c r="I334" s="70"/>
      <c r="J334" s="70"/>
      <c r="K334" s="70"/>
      <c r="L334" s="70"/>
      <c r="M334" s="70"/>
      <c r="N334" s="70"/>
      <c r="O334" s="70"/>
      <c r="P334" s="70"/>
      <c r="Q334" s="70"/>
      <c r="R334" s="70"/>
      <c r="S334" s="70"/>
      <c r="T334" s="70"/>
      <c r="U334" s="70"/>
    </row>
    <row r="335" ht="13.5" customHeight="1">
      <c r="C335" s="92"/>
      <c r="D335" s="92"/>
      <c r="E335" s="159"/>
      <c r="F335" s="160"/>
      <c r="G335" s="161"/>
      <c r="H335" s="162"/>
      <c r="I335" s="70"/>
      <c r="J335" s="70"/>
      <c r="K335" s="70"/>
      <c r="L335" s="70"/>
      <c r="M335" s="70"/>
      <c r="N335" s="70"/>
      <c r="O335" s="70"/>
      <c r="P335" s="70"/>
      <c r="Q335" s="70"/>
      <c r="R335" s="70"/>
      <c r="S335" s="70"/>
      <c r="T335" s="70"/>
      <c r="U335" s="70"/>
    </row>
    <row r="336" ht="13.5" customHeight="1">
      <c r="C336" s="92"/>
      <c r="D336" s="92"/>
      <c r="E336" s="159"/>
      <c r="F336" s="160"/>
      <c r="G336" s="161"/>
      <c r="H336" s="162"/>
      <c r="I336" s="70"/>
      <c r="J336" s="70"/>
      <c r="K336" s="70"/>
      <c r="L336" s="70"/>
      <c r="M336" s="70"/>
      <c r="N336" s="70"/>
      <c r="O336" s="70"/>
      <c r="P336" s="70"/>
      <c r="Q336" s="70"/>
      <c r="R336" s="70"/>
      <c r="S336" s="70"/>
      <c r="T336" s="70"/>
      <c r="U336" s="70"/>
    </row>
    <row r="337" ht="13.5" customHeight="1">
      <c r="C337" s="92"/>
      <c r="D337" s="92"/>
      <c r="E337" s="159"/>
      <c r="F337" s="160"/>
      <c r="G337" s="161"/>
      <c r="H337" s="162"/>
      <c r="I337" s="70"/>
      <c r="J337" s="70"/>
      <c r="K337" s="70"/>
      <c r="L337" s="70"/>
      <c r="M337" s="70"/>
      <c r="N337" s="70"/>
      <c r="O337" s="70"/>
      <c r="P337" s="70"/>
      <c r="Q337" s="70"/>
      <c r="R337" s="70"/>
      <c r="S337" s="70"/>
      <c r="T337" s="70"/>
      <c r="U337" s="70"/>
    </row>
    <row r="338" ht="13.5" customHeight="1">
      <c r="C338" s="92"/>
      <c r="D338" s="92"/>
      <c r="E338" s="159"/>
      <c r="F338" s="160"/>
      <c r="G338" s="161"/>
      <c r="H338" s="162"/>
      <c r="I338" s="70"/>
      <c r="J338" s="70"/>
      <c r="K338" s="70"/>
      <c r="L338" s="70"/>
      <c r="M338" s="70"/>
      <c r="N338" s="70"/>
      <c r="O338" s="70"/>
      <c r="P338" s="70"/>
      <c r="Q338" s="70"/>
      <c r="R338" s="70"/>
      <c r="S338" s="70"/>
      <c r="T338" s="70"/>
      <c r="U338" s="70"/>
    </row>
    <row r="339" ht="13.5" customHeight="1">
      <c r="C339" s="92"/>
      <c r="D339" s="92"/>
      <c r="E339" s="159"/>
      <c r="F339" s="160"/>
      <c r="G339" s="161"/>
      <c r="H339" s="162"/>
      <c r="I339" s="70"/>
      <c r="J339" s="70"/>
      <c r="K339" s="70"/>
      <c r="L339" s="70"/>
      <c r="M339" s="70"/>
      <c r="N339" s="70"/>
      <c r="O339" s="70"/>
      <c r="P339" s="70"/>
      <c r="Q339" s="70"/>
      <c r="R339" s="70"/>
      <c r="S339" s="70"/>
      <c r="T339" s="70"/>
      <c r="U339" s="70"/>
    </row>
    <row r="340" ht="13.5" customHeight="1">
      <c r="C340" s="92"/>
      <c r="D340" s="92"/>
      <c r="E340" s="159"/>
      <c r="F340" s="160"/>
      <c r="G340" s="161"/>
      <c r="H340" s="162"/>
      <c r="I340" s="70"/>
      <c r="J340" s="70"/>
      <c r="K340" s="70"/>
      <c r="L340" s="70"/>
      <c r="M340" s="70"/>
      <c r="N340" s="70"/>
      <c r="O340" s="70"/>
      <c r="P340" s="70"/>
      <c r="Q340" s="70"/>
      <c r="R340" s="70"/>
      <c r="S340" s="70"/>
      <c r="T340" s="70"/>
      <c r="U340" s="70"/>
    </row>
    <row r="341" ht="13.5" customHeight="1">
      <c r="C341" s="92"/>
      <c r="D341" s="92"/>
      <c r="E341" s="159"/>
      <c r="F341" s="160"/>
      <c r="G341" s="161"/>
      <c r="H341" s="162"/>
      <c r="I341" s="70"/>
      <c r="J341" s="70"/>
      <c r="K341" s="70"/>
      <c r="L341" s="70"/>
      <c r="M341" s="70"/>
      <c r="N341" s="70"/>
      <c r="O341" s="70"/>
      <c r="P341" s="70"/>
      <c r="Q341" s="70"/>
      <c r="R341" s="70"/>
      <c r="S341" s="70"/>
      <c r="T341" s="70"/>
      <c r="U341" s="70"/>
    </row>
    <row r="342" ht="13.5" customHeight="1">
      <c r="C342" s="92"/>
      <c r="D342" s="92"/>
      <c r="E342" s="159"/>
      <c r="F342" s="160"/>
      <c r="G342" s="161"/>
      <c r="H342" s="162"/>
      <c r="I342" s="70"/>
      <c r="J342" s="70"/>
      <c r="K342" s="70"/>
      <c r="L342" s="70"/>
      <c r="M342" s="70"/>
      <c r="N342" s="70"/>
      <c r="O342" s="70"/>
      <c r="P342" s="70"/>
      <c r="Q342" s="70"/>
      <c r="R342" s="70"/>
      <c r="S342" s="70"/>
      <c r="T342" s="70"/>
      <c r="U342" s="70"/>
    </row>
    <row r="343" ht="13.5" customHeight="1">
      <c r="C343" s="92"/>
      <c r="D343" s="92"/>
      <c r="E343" s="159"/>
      <c r="F343" s="160"/>
      <c r="G343" s="161"/>
      <c r="H343" s="162"/>
      <c r="I343" s="70"/>
      <c r="J343" s="70"/>
      <c r="K343" s="70"/>
      <c r="L343" s="70"/>
      <c r="M343" s="70"/>
      <c r="N343" s="70"/>
      <c r="O343" s="70"/>
      <c r="P343" s="70"/>
      <c r="Q343" s="70"/>
      <c r="R343" s="70"/>
      <c r="S343" s="70"/>
      <c r="T343" s="70"/>
      <c r="U343" s="70"/>
    </row>
    <row r="344" ht="13.5" customHeight="1">
      <c r="C344" s="92"/>
      <c r="D344" s="92"/>
      <c r="E344" s="159"/>
      <c r="F344" s="160"/>
      <c r="G344" s="161"/>
      <c r="H344" s="162"/>
      <c r="I344" s="70"/>
      <c r="J344" s="70"/>
      <c r="K344" s="70"/>
      <c r="L344" s="70"/>
      <c r="M344" s="70"/>
      <c r="N344" s="70"/>
      <c r="O344" s="70"/>
      <c r="P344" s="70"/>
      <c r="Q344" s="70"/>
      <c r="R344" s="70"/>
      <c r="S344" s="70"/>
      <c r="T344" s="70"/>
      <c r="U344" s="70"/>
    </row>
    <row r="345" ht="13.5" customHeight="1">
      <c r="C345" s="92"/>
      <c r="D345" s="92"/>
      <c r="E345" s="159"/>
      <c r="F345" s="160"/>
      <c r="G345" s="161"/>
      <c r="H345" s="162"/>
      <c r="I345" s="70"/>
      <c r="J345" s="70"/>
      <c r="K345" s="70"/>
      <c r="L345" s="70"/>
      <c r="M345" s="70"/>
      <c r="N345" s="70"/>
      <c r="O345" s="70"/>
      <c r="P345" s="70"/>
      <c r="Q345" s="70"/>
      <c r="R345" s="70"/>
      <c r="S345" s="70"/>
      <c r="T345" s="70"/>
      <c r="U345" s="70"/>
    </row>
    <row r="346" ht="13.5" customHeight="1">
      <c r="C346" s="92"/>
      <c r="D346" s="92"/>
      <c r="E346" s="159"/>
      <c r="F346" s="160"/>
      <c r="G346" s="161"/>
      <c r="H346" s="162"/>
      <c r="I346" s="70"/>
      <c r="J346" s="70"/>
      <c r="K346" s="70"/>
      <c r="L346" s="70"/>
      <c r="M346" s="70"/>
      <c r="N346" s="70"/>
      <c r="O346" s="70"/>
      <c r="P346" s="70"/>
      <c r="Q346" s="70"/>
      <c r="R346" s="70"/>
      <c r="S346" s="70"/>
      <c r="T346" s="70"/>
      <c r="U346" s="70"/>
    </row>
    <row r="347" ht="13.5" customHeight="1">
      <c r="C347" s="92"/>
      <c r="D347" s="92"/>
      <c r="E347" s="159"/>
      <c r="F347" s="160"/>
      <c r="G347" s="161"/>
      <c r="H347" s="162"/>
      <c r="I347" s="70"/>
      <c r="J347" s="70"/>
      <c r="K347" s="70"/>
      <c r="L347" s="70"/>
      <c r="M347" s="70"/>
      <c r="N347" s="70"/>
      <c r="O347" s="70"/>
      <c r="P347" s="70"/>
      <c r="Q347" s="70"/>
      <c r="R347" s="70"/>
      <c r="S347" s="70"/>
      <c r="T347" s="70"/>
      <c r="U347" s="70"/>
    </row>
    <row r="348" ht="13.5" customHeight="1">
      <c r="C348" s="92"/>
      <c r="D348" s="92"/>
      <c r="E348" s="159"/>
      <c r="F348" s="160"/>
      <c r="G348" s="161"/>
      <c r="H348" s="162"/>
      <c r="I348" s="70"/>
      <c r="J348" s="70"/>
      <c r="K348" s="70"/>
      <c r="L348" s="70"/>
      <c r="M348" s="70"/>
      <c r="N348" s="70"/>
      <c r="O348" s="70"/>
      <c r="P348" s="70"/>
      <c r="Q348" s="70"/>
      <c r="R348" s="70"/>
      <c r="S348" s="70"/>
      <c r="T348" s="70"/>
      <c r="U348" s="70"/>
    </row>
    <row r="349" ht="13.5" customHeight="1">
      <c r="C349" s="92"/>
      <c r="D349" s="92"/>
      <c r="E349" s="159"/>
      <c r="F349" s="160"/>
      <c r="G349" s="161"/>
      <c r="H349" s="162"/>
      <c r="I349" s="70"/>
      <c r="J349" s="70"/>
      <c r="K349" s="70"/>
      <c r="L349" s="70"/>
      <c r="M349" s="70"/>
      <c r="N349" s="70"/>
      <c r="O349" s="70"/>
      <c r="P349" s="70"/>
      <c r="Q349" s="70"/>
      <c r="R349" s="70"/>
      <c r="S349" s="70"/>
      <c r="T349" s="70"/>
      <c r="U349" s="70"/>
    </row>
    <row r="350" ht="13.5" customHeight="1">
      <c r="C350" s="92"/>
      <c r="D350" s="92"/>
      <c r="E350" s="159"/>
      <c r="F350" s="160"/>
      <c r="G350" s="161"/>
      <c r="H350" s="162"/>
      <c r="I350" s="70"/>
      <c r="J350" s="70"/>
      <c r="K350" s="70"/>
      <c r="L350" s="70"/>
      <c r="M350" s="70"/>
      <c r="N350" s="70"/>
      <c r="O350" s="70"/>
      <c r="P350" s="70"/>
      <c r="Q350" s="70"/>
      <c r="R350" s="70"/>
      <c r="S350" s="70"/>
      <c r="T350" s="70"/>
      <c r="U350" s="70"/>
    </row>
    <row r="351" ht="13.5" customHeight="1">
      <c r="C351" s="92"/>
      <c r="D351" s="92"/>
      <c r="E351" s="159"/>
      <c r="F351" s="160"/>
      <c r="G351" s="161"/>
      <c r="H351" s="162"/>
      <c r="I351" s="70"/>
      <c r="J351" s="70"/>
      <c r="K351" s="70"/>
      <c r="L351" s="70"/>
      <c r="M351" s="70"/>
      <c r="N351" s="70"/>
      <c r="O351" s="70"/>
      <c r="P351" s="70"/>
      <c r="Q351" s="70"/>
      <c r="R351" s="70"/>
      <c r="S351" s="70"/>
      <c r="T351" s="70"/>
      <c r="U351" s="70"/>
    </row>
    <row r="352" ht="13.5" customHeight="1">
      <c r="C352" s="92"/>
      <c r="D352" s="92"/>
      <c r="E352" s="159"/>
      <c r="F352" s="160"/>
      <c r="G352" s="161"/>
      <c r="H352" s="162"/>
      <c r="I352" s="70"/>
      <c r="J352" s="70"/>
      <c r="K352" s="70"/>
      <c r="L352" s="70"/>
      <c r="M352" s="70"/>
      <c r="N352" s="70"/>
      <c r="O352" s="70"/>
      <c r="P352" s="70"/>
      <c r="Q352" s="70"/>
      <c r="R352" s="70"/>
      <c r="S352" s="70"/>
      <c r="T352" s="70"/>
      <c r="U352" s="70"/>
    </row>
    <row r="353" ht="13.5" customHeight="1">
      <c r="C353" s="92"/>
      <c r="D353" s="92"/>
      <c r="E353" s="159"/>
      <c r="F353" s="160"/>
      <c r="G353" s="161"/>
      <c r="H353" s="162"/>
      <c r="I353" s="70"/>
      <c r="J353" s="70"/>
      <c r="K353" s="70"/>
      <c r="L353" s="70"/>
      <c r="M353" s="70"/>
      <c r="N353" s="70"/>
      <c r="O353" s="70"/>
      <c r="P353" s="70"/>
      <c r="Q353" s="70"/>
      <c r="R353" s="70"/>
      <c r="S353" s="70"/>
      <c r="T353" s="70"/>
      <c r="U353" s="70"/>
    </row>
    <row r="354" ht="13.5" customHeight="1">
      <c r="C354" s="92"/>
      <c r="D354" s="92"/>
      <c r="E354" s="159"/>
      <c r="F354" s="160"/>
      <c r="G354" s="161"/>
      <c r="H354" s="162"/>
      <c r="I354" s="70"/>
      <c r="J354" s="70"/>
      <c r="K354" s="70"/>
      <c r="L354" s="70"/>
      <c r="M354" s="70"/>
      <c r="N354" s="70"/>
      <c r="O354" s="70"/>
      <c r="P354" s="70"/>
      <c r="Q354" s="70"/>
      <c r="R354" s="70"/>
      <c r="S354" s="70"/>
      <c r="T354" s="70"/>
      <c r="U354" s="70"/>
    </row>
    <row r="355" ht="13.5" customHeight="1">
      <c r="C355" s="92"/>
      <c r="D355" s="92"/>
      <c r="E355" s="159"/>
      <c r="F355" s="160"/>
      <c r="G355" s="161"/>
      <c r="H355" s="162"/>
      <c r="I355" s="70"/>
      <c r="J355" s="70"/>
      <c r="K355" s="70"/>
      <c r="L355" s="70"/>
      <c r="M355" s="70"/>
      <c r="N355" s="70"/>
      <c r="O355" s="70"/>
      <c r="P355" s="70"/>
      <c r="Q355" s="70"/>
      <c r="R355" s="70"/>
      <c r="S355" s="70"/>
      <c r="T355" s="70"/>
      <c r="U355" s="70"/>
    </row>
    <row r="356" ht="13.5" customHeight="1">
      <c r="C356" s="92"/>
      <c r="D356" s="92"/>
      <c r="E356" s="159"/>
      <c r="F356" s="160"/>
      <c r="G356" s="161"/>
      <c r="H356" s="162"/>
      <c r="I356" s="70"/>
      <c r="J356" s="70"/>
      <c r="K356" s="70"/>
      <c r="L356" s="70"/>
      <c r="M356" s="70"/>
      <c r="N356" s="70"/>
      <c r="O356" s="70"/>
      <c r="P356" s="70"/>
      <c r="Q356" s="70"/>
      <c r="R356" s="70"/>
      <c r="S356" s="70"/>
      <c r="T356" s="70"/>
      <c r="U356" s="70"/>
    </row>
    <row r="357" ht="13.5" customHeight="1">
      <c r="C357" s="92"/>
      <c r="D357" s="92"/>
      <c r="E357" s="159"/>
      <c r="F357" s="160"/>
      <c r="G357" s="161"/>
      <c r="H357" s="162"/>
      <c r="I357" s="70"/>
      <c r="J357" s="70"/>
      <c r="K357" s="70"/>
      <c r="L357" s="70"/>
      <c r="M357" s="70"/>
      <c r="N357" s="70"/>
      <c r="O357" s="70"/>
      <c r="P357" s="70"/>
      <c r="Q357" s="70"/>
      <c r="R357" s="70"/>
      <c r="S357" s="70"/>
      <c r="T357" s="70"/>
      <c r="U357" s="70"/>
    </row>
    <row r="358" ht="13.5" customHeight="1">
      <c r="C358" s="92"/>
      <c r="D358" s="92"/>
      <c r="E358" s="159"/>
      <c r="F358" s="160"/>
      <c r="G358" s="161"/>
      <c r="H358" s="162"/>
      <c r="I358" s="70"/>
      <c r="J358" s="70"/>
      <c r="K358" s="70"/>
      <c r="L358" s="70"/>
      <c r="M358" s="70"/>
      <c r="N358" s="70"/>
      <c r="O358" s="70"/>
      <c r="P358" s="70"/>
      <c r="Q358" s="70"/>
      <c r="R358" s="70"/>
      <c r="S358" s="70"/>
      <c r="T358" s="70"/>
      <c r="U358" s="70"/>
    </row>
    <row r="359" ht="13.5" customHeight="1">
      <c r="C359" s="92"/>
      <c r="D359" s="92"/>
      <c r="E359" s="159"/>
      <c r="F359" s="160"/>
      <c r="G359" s="161"/>
      <c r="H359" s="162"/>
      <c r="I359" s="70"/>
      <c r="J359" s="70"/>
      <c r="K359" s="70"/>
      <c r="L359" s="70"/>
      <c r="M359" s="70"/>
      <c r="N359" s="70"/>
      <c r="O359" s="70"/>
      <c r="P359" s="70"/>
      <c r="Q359" s="70"/>
      <c r="R359" s="70"/>
      <c r="S359" s="70"/>
      <c r="T359" s="70"/>
      <c r="U359" s="70"/>
    </row>
    <row r="360" ht="13.5" customHeight="1">
      <c r="C360" s="92"/>
      <c r="D360" s="92"/>
      <c r="E360" s="159"/>
      <c r="F360" s="160"/>
      <c r="G360" s="161"/>
      <c r="H360" s="162"/>
      <c r="I360" s="70"/>
      <c r="J360" s="70"/>
      <c r="K360" s="70"/>
      <c r="L360" s="70"/>
      <c r="M360" s="70"/>
      <c r="N360" s="70"/>
      <c r="O360" s="70"/>
      <c r="P360" s="70"/>
      <c r="Q360" s="70"/>
      <c r="R360" s="70"/>
      <c r="S360" s="70"/>
      <c r="T360" s="70"/>
      <c r="U360" s="70"/>
    </row>
    <row r="361" ht="15.75" customHeight="1">
      <c r="F361" s="163"/>
      <c r="H361" s="163"/>
    </row>
    <row r="362" ht="15.75" customHeight="1">
      <c r="F362" s="163"/>
      <c r="H362" s="163"/>
    </row>
    <row r="363" ht="15.75" customHeight="1">
      <c r="F363" s="163"/>
      <c r="H363" s="163"/>
    </row>
    <row r="364" ht="15.75" customHeight="1">
      <c r="F364" s="163"/>
      <c r="H364" s="163"/>
    </row>
    <row r="365" ht="15.75" customHeight="1">
      <c r="F365" s="163"/>
      <c r="H365" s="163"/>
    </row>
    <row r="366" ht="15.75" customHeight="1">
      <c r="F366" s="163"/>
      <c r="H366" s="163"/>
    </row>
    <row r="367" ht="15.75" customHeight="1">
      <c r="F367" s="163"/>
      <c r="H367" s="163"/>
    </row>
    <row r="368" ht="15.75" customHeight="1">
      <c r="F368" s="163"/>
      <c r="H368" s="163"/>
    </row>
    <row r="369" ht="15.75" customHeight="1">
      <c r="F369" s="163"/>
      <c r="H369" s="163"/>
    </row>
    <row r="370" ht="15.75" customHeight="1">
      <c r="F370" s="163"/>
      <c r="H370" s="163"/>
    </row>
    <row r="371" ht="15.75" customHeight="1">
      <c r="F371" s="163"/>
      <c r="H371" s="163"/>
    </row>
    <row r="372" ht="15.75" customHeight="1">
      <c r="F372" s="163"/>
      <c r="H372" s="163"/>
    </row>
    <row r="373" ht="15.75" customHeight="1">
      <c r="F373" s="163"/>
      <c r="H373" s="163"/>
    </row>
    <row r="374" ht="15.75" customHeight="1">
      <c r="F374" s="163"/>
      <c r="H374" s="163"/>
    </row>
    <row r="375" ht="15.75" customHeight="1">
      <c r="F375" s="163"/>
      <c r="H375" s="163"/>
    </row>
    <row r="376" ht="15.75" customHeight="1">
      <c r="F376" s="163"/>
      <c r="H376" s="163"/>
    </row>
    <row r="377" ht="15.75" customHeight="1">
      <c r="F377" s="163"/>
      <c r="H377" s="163"/>
    </row>
    <row r="378" ht="15.75" customHeight="1">
      <c r="F378" s="163"/>
      <c r="H378" s="163"/>
    </row>
    <row r="379" ht="15.75" customHeight="1">
      <c r="F379" s="163"/>
      <c r="H379" s="163"/>
    </row>
    <row r="380" ht="15.75" customHeight="1">
      <c r="F380" s="163"/>
      <c r="H380" s="163"/>
    </row>
    <row r="381" ht="15.75" customHeight="1">
      <c r="F381" s="163"/>
      <c r="H381" s="163"/>
    </row>
    <row r="382" ht="15.75" customHeight="1">
      <c r="F382" s="163"/>
      <c r="H382" s="163"/>
    </row>
    <row r="383" ht="15.75" customHeight="1">
      <c r="F383" s="163"/>
      <c r="H383" s="163"/>
    </row>
    <row r="384" ht="15.75" customHeight="1">
      <c r="F384" s="163"/>
      <c r="H384" s="163"/>
    </row>
    <row r="385" ht="15.75" customHeight="1">
      <c r="F385" s="163"/>
      <c r="H385" s="163"/>
    </row>
    <row r="386" ht="15.75" customHeight="1">
      <c r="F386" s="163"/>
      <c r="H386" s="163"/>
    </row>
    <row r="387" ht="15.75" customHeight="1">
      <c r="F387" s="163"/>
      <c r="H387" s="163"/>
    </row>
    <row r="388" ht="15.75" customHeight="1">
      <c r="F388" s="163"/>
      <c r="H388" s="163"/>
    </row>
    <row r="389" ht="15.75" customHeight="1">
      <c r="F389" s="163"/>
      <c r="H389" s="163"/>
    </row>
    <row r="390" ht="15.75" customHeight="1">
      <c r="F390" s="163"/>
      <c r="H390" s="163"/>
    </row>
    <row r="391" ht="15.75" customHeight="1">
      <c r="F391" s="163"/>
      <c r="H391" s="163"/>
    </row>
    <row r="392" ht="15.75" customHeight="1">
      <c r="F392" s="163"/>
      <c r="H392" s="163"/>
    </row>
    <row r="393" ht="15.75" customHeight="1">
      <c r="F393" s="163"/>
      <c r="H393" s="163"/>
    </row>
    <row r="394" ht="15.75" customHeight="1">
      <c r="F394" s="163"/>
      <c r="H394" s="163"/>
    </row>
    <row r="395" ht="15.75" customHeight="1">
      <c r="F395" s="163"/>
      <c r="H395" s="163"/>
    </row>
    <row r="396" ht="15.75" customHeight="1">
      <c r="F396" s="163"/>
      <c r="H396" s="163"/>
    </row>
    <row r="397" ht="15.75" customHeight="1">
      <c r="F397" s="163"/>
      <c r="H397" s="163"/>
    </row>
    <row r="398" ht="15.75" customHeight="1">
      <c r="F398" s="163"/>
      <c r="H398" s="163"/>
    </row>
    <row r="399" ht="15.75" customHeight="1">
      <c r="F399" s="163"/>
      <c r="H399" s="163"/>
    </row>
    <row r="400" ht="15.75" customHeight="1">
      <c r="F400" s="163"/>
      <c r="H400" s="163"/>
    </row>
    <row r="401" ht="15.75" customHeight="1">
      <c r="F401" s="163"/>
      <c r="H401" s="163"/>
    </row>
    <row r="402" ht="15.75" customHeight="1">
      <c r="F402" s="163"/>
      <c r="H402" s="163"/>
    </row>
    <row r="403" ht="15.75" customHeight="1">
      <c r="F403" s="163"/>
      <c r="H403" s="163"/>
    </row>
    <row r="404" ht="15.75" customHeight="1">
      <c r="F404" s="163"/>
      <c r="H404" s="163"/>
    </row>
    <row r="405" ht="15.75" customHeight="1">
      <c r="F405" s="163"/>
      <c r="H405" s="163"/>
    </row>
    <row r="406" ht="15.75" customHeight="1">
      <c r="F406" s="163"/>
      <c r="H406" s="163"/>
    </row>
    <row r="407" ht="15.75" customHeight="1">
      <c r="F407" s="163"/>
      <c r="H407" s="163"/>
    </row>
    <row r="408" ht="15.75" customHeight="1">
      <c r="F408" s="163"/>
      <c r="H408" s="163"/>
    </row>
    <row r="409" ht="15.75" customHeight="1">
      <c r="F409" s="163"/>
      <c r="H409" s="163"/>
    </row>
    <row r="410" ht="15.75" customHeight="1">
      <c r="F410" s="163"/>
      <c r="H410" s="163"/>
    </row>
    <row r="411" ht="15.75" customHeight="1">
      <c r="F411" s="163"/>
      <c r="H411" s="163"/>
    </row>
    <row r="412" ht="15.75" customHeight="1">
      <c r="F412" s="163"/>
      <c r="H412" s="163"/>
    </row>
    <row r="413" ht="15.75" customHeight="1">
      <c r="F413" s="163"/>
      <c r="H413" s="163"/>
    </row>
    <row r="414" ht="15.75" customHeight="1">
      <c r="F414" s="163"/>
      <c r="H414" s="163"/>
    </row>
    <row r="415" ht="15.75" customHeight="1">
      <c r="F415" s="163"/>
      <c r="H415" s="163"/>
    </row>
    <row r="416" ht="15.75" customHeight="1">
      <c r="F416" s="163"/>
      <c r="H416" s="163"/>
    </row>
    <row r="417" ht="15.75" customHeight="1">
      <c r="F417" s="163"/>
      <c r="H417" s="163"/>
    </row>
    <row r="418" ht="15.75" customHeight="1">
      <c r="F418" s="163"/>
      <c r="H418" s="163"/>
    </row>
    <row r="419" ht="15.75" customHeight="1">
      <c r="F419" s="163"/>
      <c r="H419" s="163"/>
    </row>
    <row r="420" ht="15.75" customHeight="1">
      <c r="F420" s="163"/>
      <c r="H420" s="163"/>
    </row>
    <row r="421" ht="15.75" customHeight="1">
      <c r="F421" s="163"/>
      <c r="H421" s="163"/>
    </row>
    <row r="422" ht="15.75" customHeight="1">
      <c r="F422" s="163"/>
      <c r="H422" s="163"/>
    </row>
    <row r="423" ht="15.75" customHeight="1">
      <c r="F423" s="163"/>
      <c r="H423" s="163"/>
    </row>
    <row r="424" ht="15.75" customHeight="1">
      <c r="F424" s="163"/>
      <c r="H424" s="163"/>
    </row>
    <row r="425" ht="15.75" customHeight="1">
      <c r="F425" s="163"/>
      <c r="H425" s="163"/>
    </row>
    <row r="426" ht="15.75" customHeight="1">
      <c r="F426" s="163"/>
      <c r="H426" s="163"/>
    </row>
    <row r="427" ht="15.75" customHeight="1">
      <c r="F427" s="163"/>
      <c r="H427" s="163"/>
    </row>
    <row r="428" ht="15.75" customHeight="1">
      <c r="F428" s="163"/>
      <c r="H428" s="163"/>
    </row>
    <row r="429" ht="15.75" customHeight="1">
      <c r="F429" s="163"/>
      <c r="H429" s="163"/>
    </row>
    <row r="430" ht="15.75" customHeight="1">
      <c r="F430" s="163"/>
      <c r="H430" s="163"/>
    </row>
    <row r="431" ht="15.75" customHeight="1">
      <c r="F431" s="163"/>
      <c r="H431" s="163"/>
    </row>
    <row r="432" ht="15.75" customHeight="1">
      <c r="F432" s="163"/>
      <c r="H432" s="163"/>
    </row>
    <row r="433" ht="15.75" customHeight="1">
      <c r="F433" s="163"/>
      <c r="H433" s="163"/>
    </row>
    <row r="434" ht="15.75" customHeight="1">
      <c r="F434" s="163"/>
      <c r="H434" s="163"/>
    </row>
    <row r="435" ht="15.75" customHeight="1">
      <c r="F435" s="163"/>
      <c r="H435" s="163"/>
    </row>
    <row r="436" ht="15.75" customHeight="1">
      <c r="F436" s="163"/>
      <c r="H436" s="163"/>
    </row>
    <row r="437" ht="15.75" customHeight="1">
      <c r="F437" s="163"/>
      <c r="H437" s="163"/>
    </row>
    <row r="438" ht="15.75" customHeight="1">
      <c r="F438" s="163"/>
      <c r="H438" s="163"/>
    </row>
    <row r="439" ht="15.75" customHeight="1">
      <c r="F439" s="163"/>
      <c r="H439" s="163"/>
    </row>
    <row r="440" ht="15.75" customHeight="1">
      <c r="F440" s="163"/>
      <c r="H440" s="163"/>
    </row>
    <row r="441" ht="15.75" customHeight="1">
      <c r="F441" s="163"/>
      <c r="H441" s="163"/>
    </row>
    <row r="442" ht="15.75" customHeight="1">
      <c r="F442" s="163"/>
      <c r="H442" s="163"/>
    </row>
    <row r="443" ht="15.75" customHeight="1">
      <c r="F443" s="163"/>
      <c r="H443" s="163"/>
    </row>
    <row r="444" ht="15.75" customHeight="1">
      <c r="F444" s="163"/>
      <c r="H444" s="163"/>
    </row>
    <row r="445" ht="15.75" customHeight="1">
      <c r="F445" s="163"/>
      <c r="H445" s="163"/>
    </row>
    <row r="446" ht="15.75" customHeight="1">
      <c r="F446" s="163"/>
      <c r="H446" s="163"/>
    </row>
    <row r="447" ht="15.75" customHeight="1">
      <c r="F447" s="163"/>
      <c r="H447" s="163"/>
    </row>
    <row r="448" ht="15.75" customHeight="1">
      <c r="F448" s="163"/>
      <c r="H448" s="163"/>
    </row>
    <row r="449" ht="15.75" customHeight="1">
      <c r="F449" s="163"/>
      <c r="H449" s="163"/>
    </row>
    <row r="450" ht="15.75" customHeight="1">
      <c r="F450" s="163"/>
      <c r="H450" s="163"/>
    </row>
    <row r="451" ht="15.75" customHeight="1">
      <c r="F451" s="163"/>
      <c r="H451" s="163"/>
    </row>
    <row r="452" ht="15.75" customHeight="1">
      <c r="F452" s="163"/>
      <c r="H452" s="163"/>
    </row>
    <row r="453" ht="15.75" customHeight="1">
      <c r="F453" s="163"/>
      <c r="H453" s="163"/>
    </row>
    <row r="454" ht="15.75" customHeight="1">
      <c r="F454" s="163"/>
      <c r="H454" s="163"/>
    </row>
    <row r="455" ht="15.75" customHeight="1">
      <c r="F455" s="163"/>
      <c r="H455" s="163"/>
    </row>
    <row r="456" ht="15.75" customHeight="1">
      <c r="F456" s="163"/>
      <c r="H456" s="163"/>
    </row>
    <row r="457" ht="15.75" customHeight="1">
      <c r="F457" s="163"/>
      <c r="H457" s="163"/>
    </row>
    <row r="458" ht="15.75" customHeight="1">
      <c r="F458" s="163"/>
      <c r="H458" s="163"/>
    </row>
    <row r="459" ht="15.75" customHeight="1">
      <c r="F459" s="163"/>
      <c r="H459" s="163"/>
    </row>
    <row r="460" ht="15.75" customHeight="1">
      <c r="F460" s="163"/>
      <c r="H460" s="163"/>
    </row>
    <row r="461" ht="15.75" customHeight="1">
      <c r="F461" s="163"/>
      <c r="H461" s="163"/>
    </row>
    <row r="462" ht="15.75" customHeight="1">
      <c r="F462" s="163"/>
      <c r="H462" s="163"/>
    </row>
    <row r="463" ht="15.75" customHeight="1">
      <c r="F463" s="163"/>
      <c r="H463" s="163"/>
    </row>
    <row r="464" ht="15.75" customHeight="1">
      <c r="F464" s="163"/>
      <c r="H464" s="163"/>
    </row>
    <row r="465" ht="15.75" customHeight="1">
      <c r="F465" s="163"/>
      <c r="H465" s="163"/>
    </row>
    <row r="466" ht="15.75" customHeight="1">
      <c r="F466" s="163"/>
      <c r="H466" s="163"/>
    </row>
    <row r="467" ht="15.75" customHeight="1">
      <c r="F467" s="163"/>
      <c r="H467" s="163"/>
    </row>
    <row r="468" ht="15.75" customHeight="1">
      <c r="F468" s="163"/>
      <c r="H468" s="163"/>
    </row>
    <row r="469" ht="15.75" customHeight="1">
      <c r="F469" s="163"/>
      <c r="H469" s="163"/>
    </row>
    <row r="470" ht="15.75" customHeight="1">
      <c r="F470" s="163"/>
      <c r="H470" s="163"/>
    </row>
    <row r="471" ht="15.75" customHeight="1">
      <c r="F471" s="163"/>
      <c r="H471" s="163"/>
    </row>
    <row r="472" ht="15.75" customHeight="1">
      <c r="F472" s="163"/>
      <c r="H472" s="163"/>
    </row>
    <row r="473" ht="15.75" customHeight="1">
      <c r="F473" s="163"/>
      <c r="H473" s="163"/>
    </row>
    <row r="474" ht="15.75" customHeight="1">
      <c r="F474" s="163"/>
      <c r="H474" s="163"/>
    </row>
    <row r="475" ht="15.75" customHeight="1">
      <c r="F475" s="163"/>
      <c r="H475" s="163"/>
    </row>
    <row r="476" ht="15.75" customHeight="1">
      <c r="F476" s="163"/>
      <c r="H476" s="163"/>
    </row>
    <row r="477" ht="15.75" customHeight="1">
      <c r="F477" s="163"/>
      <c r="H477" s="163"/>
    </row>
    <row r="478" ht="15.75" customHeight="1">
      <c r="F478" s="163"/>
      <c r="H478" s="163"/>
    </row>
    <row r="479" ht="15.75" customHeight="1">
      <c r="F479" s="163"/>
      <c r="H479" s="163"/>
    </row>
    <row r="480" ht="15.75" customHeight="1">
      <c r="F480" s="163"/>
      <c r="H480" s="163"/>
    </row>
    <row r="481" ht="15.75" customHeight="1">
      <c r="F481" s="163"/>
      <c r="H481" s="163"/>
    </row>
    <row r="482" ht="15.75" customHeight="1">
      <c r="F482" s="163"/>
      <c r="H482" s="163"/>
    </row>
    <row r="483" ht="15.75" customHeight="1">
      <c r="F483" s="163"/>
      <c r="H483" s="163"/>
    </row>
    <row r="484" ht="15.75" customHeight="1">
      <c r="F484" s="163"/>
      <c r="H484" s="163"/>
    </row>
    <row r="485" ht="15.75" customHeight="1">
      <c r="F485" s="163"/>
      <c r="H485" s="163"/>
    </row>
    <row r="486" ht="15.75" customHeight="1">
      <c r="F486" s="163"/>
      <c r="H486" s="163"/>
    </row>
    <row r="487" ht="15.75" customHeight="1">
      <c r="F487" s="163"/>
      <c r="H487" s="163"/>
    </row>
    <row r="488" ht="15.75" customHeight="1">
      <c r="F488" s="163"/>
      <c r="H488" s="163"/>
    </row>
    <row r="489" ht="15.75" customHeight="1">
      <c r="F489" s="163"/>
      <c r="H489" s="163"/>
    </row>
    <row r="490" ht="15.75" customHeight="1">
      <c r="F490" s="163"/>
      <c r="H490" s="163"/>
    </row>
    <row r="491" ht="15.75" customHeight="1">
      <c r="F491" s="163"/>
      <c r="H491" s="163"/>
    </row>
    <row r="492" ht="15.75" customHeight="1">
      <c r="F492" s="163"/>
      <c r="H492" s="163"/>
    </row>
    <row r="493" ht="15.75" customHeight="1">
      <c r="F493" s="163"/>
      <c r="H493" s="163"/>
    </row>
    <row r="494" ht="15.75" customHeight="1">
      <c r="F494" s="163"/>
      <c r="H494" s="163"/>
    </row>
    <row r="495" ht="15.75" customHeight="1">
      <c r="F495" s="163"/>
      <c r="H495" s="163"/>
    </row>
    <row r="496" ht="15.75" customHeight="1">
      <c r="F496" s="163"/>
      <c r="H496" s="163"/>
    </row>
    <row r="497" ht="15.75" customHeight="1">
      <c r="F497" s="163"/>
      <c r="H497" s="163"/>
    </row>
    <row r="498" ht="15.75" customHeight="1">
      <c r="F498" s="163"/>
      <c r="H498" s="163"/>
    </row>
    <row r="499" ht="15.75" customHeight="1">
      <c r="F499" s="163"/>
      <c r="H499" s="163"/>
    </row>
    <row r="500" ht="15.75" customHeight="1">
      <c r="F500" s="163"/>
      <c r="H500" s="163"/>
    </row>
    <row r="501" ht="15.75" customHeight="1">
      <c r="F501" s="163"/>
      <c r="H501" s="163"/>
    </row>
    <row r="502" ht="15.75" customHeight="1">
      <c r="F502" s="163"/>
      <c r="H502" s="163"/>
    </row>
    <row r="503" ht="15.75" customHeight="1">
      <c r="F503" s="163"/>
      <c r="H503" s="163"/>
    </row>
    <row r="504" ht="15.75" customHeight="1">
      <c r="F504" s="163"/>
      <c r="H504" s="163"/>
    </row>
    <row r="505" ht="15.75" customHeight="1">
      <c r="F505" s="163"/>
      <c r="H505" s="163"/>
    </row>
    <row r="506" ht="15.75" customHeight="1">
      <c r="F506" s="163"/>
      <c r="H506" s="163"/>
    </row>
    <row r="507" ht="15.75" customHeight="1">
      <c r="F507" s="163"/>
      <c r="H507" s="163"/>
    </row>
    <row r="508" ht="15.75" customHeight="1">
      <c r="F508" s="163"/>
      <c r="H508" s="163"/>
    </row>
    <row r="509" ht="15.75" customHeight="1">
      <c r="F509" s="163"/>
      <c r="H509" s="163"/>
    </row>
    <row r="510" ht="15.75" customHeight="1">
      <c r="F510" s="163"/>
      <c r="H510" s="163"/>
    </row>
    <row r="511" ht="15.75" customHeight="1">
      <c r="F511" s="163"/>
      <c r="H511" s="163"/>
    </row>
    <row r="512" ht="15.75" customHeight="1">
      <c r="F512" s="163"/>
      <c r="H512" s="163"/>
    </row>
    <row r="513" ht="15.75" customHeight="1">
      <c r="F513" s="163"/>
      <c r="H513" s="163"/>
    </row>
    <row r="514" ht="15.75" customHeight="1">
      <c r="F514" s="163"/>
      <c r="H514" s="163"/>
    </row>
    <row r="515" ht="15.75" customHeight="1">
      <c r="F515" s="163"/>
      <c r="H515" s="163"/>
    </row>
    <row r="516" ht="15.75" customHeight="1">
      <c r="F516" s="163"/>
      <c r="H516" s="163"/>
    </row>
    <row r="517" ht="15.75" customHeight="1">
      <c r="F517" s="163"/>
      <c r="H517" s="163"/>
    </row>
    <row r="518" ht="15.75" customHeight="1">
      <c r="F518" s="163"/>
      <c r="H518" s="163"/>
    </row>
    <row r="519" ht="15.75" customHeight="1">
      <c r="F519" s="163"/>
      <c r="H519" s="163"/>
    </row>
    <row r="520" ht="15.75" customHeight="1">
      <c r="F520" s="163"/>
      <c r="H520" s="163"/>
    </row>
    <row r="521" ht="15.75" customHeight="1">
      <c r="F521" s="163"/>
      <c r="H521" s="163"/>
    </row>
    <row r="522" ht="15.75" customHeight="1">
      <c r="F522" s="163"/>
      <c r="H522" s="163"/>
    </row>
    <row r="523" ht="15.75" customHeight="1">
      <c r="F523" s="163"/>
      <c r="H523" s="163"/>
    </row>
    <row r="524" ht="15.75" customHeight="1">
      <c r="F524" s="163"/>
      <c r="H524" s="163"/>
    </row>
    <row r="525" ht="15.75" customHeight="1">
      <c r="F525" s="163"/>
      <c r="H525" s="163"/>
    </row>
    <row r="526" ht="15.75" customHeight="1">
      <c r="F526" s="163"/>
      <c r="H526" s="163"/>
    </row>
    <row r="527" ht="15.75" customHeight="1">
      <c r="F527" s="163"/>
      <c r="H527" s="163"/>
    </row>
    <row r="528" ht="15.75" customHeight="1">
      <c r="F528" s="163"/>
      <c r="H528" s="163"/>
    </row>
    <row r="529" ht="15.75" customHeight="1">
      <c r="F529" s="163"/>
      <c r="H529" s="163"/>
    </row>
    <row r="530" ht="15.75" customHeight="1">
      <c r="F530" s="163"/>
      <c r="H530" s="163"/>
    </row>
    <row r="531" ht="15.75" customHeight="1">
      <c r="F531" s="163"/>
      <c r="H531" s="163"/>
    </row>
    <row r="532" ht="15.75" customHeight="1">
      <c r="F532" s="163"/>
      <c r="H532" s="163"/>
    </row>
    <row r="533" ht="15.75" customHeight="1">
      <c r="F533" s="163"/>
      <c r="H533" s="163"/>
    </row>
    <row r="534" ht="15.75" customHeight="1">
      <c r="F534" s="163"/>
      <c r="H534" s="163"/>
    </row>
    <row r="535" ht="15.75" customHeight="1">
      <c r="F535" s="163"/>
      <c r="H535" s="163"/>
    </row>
    <row r="536" ht="15.75" customHeight="1">
      <c r="F536" s="163"/>
      <c r="H536" s="163"/>
    </row>
    <row r="537" ht="15.75" customHeight="1">
      <c r="F537" s="163"/>
      <c r="H537" s="163"/>
    </row>
    <row r="538" ht="15.75" customHeight="1">
      <c r="F538" s="163"/>
      <c r="H538" s="163"/>
    </row>
    <row r="539" ht="15.75" customHeight="1">
      <c r="F539" s="163"/>
      <c r="H539" s="163"/>
    </row>
    <row r="540" ht="15.75" customHeight="1">
      <c r="F540" s="163"/>
      <c r="H540" s="163"/>
    </row>
    <row r="541" ht="15.75" customHeight="1">
      <c r="F541" s="163"/>
      <c r="H541" s="163"/>
    </row>
    <row r="542" ht="15.75" customHeight="1">
      <c r="F542" s="163"/>
      <c r="H542" s="163"/>
    </row>
    <row r="543" ht="15.75" customHeight="1">
      <c r="F543" s="163"/>
      <c r="H543" s="163"/>
    </row>
    <row r="544" ht="15.75" customHeight="1">
      <c r="F544" s="163"/>
      <c r="H544" s="163"/>
    </row>
    <row r="545" ht="15.75" customHeight="1">
      <c r="F545" s="163"/>
      <c r="H545" s="163"/>
    </row>
    <row r="546" ht="15.75" customHeight="1">
      <c r="F546" s="163"/>
      <c r="H546" s="163"/>
    </row>
    <row r="547" ht="15.75" customHeight="1">
      <c r="F547" s="163"/>
      <c r="H547" s="163"/>
    </row>
    <row r="548" ht="15.75" customHeight="1">
      <c r="F548" s="163"/>
      <c r="H548" s="163"/>
    </row>
    <row r="549" ht="15.75" customHeight="1">
      <c r="F549" s="163"/>
      <c r="H549" s="163"/>
    </row>
    <row r="550" ht="15.75" customHeight="1">
      <c r="F550" s="163"/>
      <c r="H550" s="163"/>
    </row>
    <row r="551" ht="15.75" customHeight="1">
      <c r="F551" s="163"/>
      <c r="H551" s="163"/>
    </row>
    <row r="552" ht="15.75" customHeight="1">
      <c r="F552" s="163"/>
      <c r="H552" s="163"/>
    </row>
    <row r="553" ht="15.75" customHeight="1">
      <c r="F553" s="163"/>
      <c r="H553" s="163"/>
    </row>
    <row r="554" ht="15.75" customHeight="1">
      <c r="F554" s="163"/>
      <c r="H554" s="163"/>
    </row>
    <row r="555" ht="15.75" customHeight="1">
      <c r="F555" s="163"/>
      <c r="H555" s="163"/>
    </row>
    <row r="556" ht="15.75" customHeight="1">
      <c r="F556" s="163"/>
      <c r="H556" s="163"/>
    </row>
    <row r="557" ht="15.75" customHeight="1">
      <c r="F557" s="163"/>
      <c r="H557" s="163"/>
    </row>
    <row r="558" ht="15.75" customHeight="1">
      <c r="F558" s="163"/>
      <c r="H558" s="163"/>
    </row>
    <row r="559" ht="15.75" customHeight="1">
      <c r="F559" s="163"/>
      <c r="H559" s="163"/>
    </row>
    <row r="560" ht="15.75" customHeight="1">
      <c r="F560" s="163"/>
      <c r="H560" s="163"/>
    </row>
    <row r="561" ht="15.75" customHeight="1">
      <c r="F561" s="163"/>
      <c r="H561" s="163"/>
    </row>
    <row r="562" ht="15.75" customHeight="1">
      <c r="F562" s="163"/>
      <c r="H562" s="163"/>
    </row>
    <row r="563" ht="15.75" customHeight="1">
      <c r="F563" s="163"/>
      <c r="H563" s="163"/>
    </row>
    <row r="564" ht="15.75" customHeight="1">
      <c r="F564" s="163"/>
      <c r="H564" s="163"/>
    </row>
    <row r="565" ht="15.75" customHeight="1">
      <c r="F565" s="163"/>
      <c r="H565" s="163"/>
    </row>
    <row r="566" ht="15.75" customHeight="1">
      <c r="F566" s="163"/>
      <c r="H566" s="163"/>
    </row>
    <row r="567" ht="15.75" customHeight="1">
      <c r="F567" s="163"/>
      <c r="H567" s="163"/>
    </row>
    <row r="568" ht="15.75" customHeight="1">
      <c r="F568" s="163"/>
      <c r="H568" s="163"/>
    </row>
    <row r="569" ht="15.75" customHeight="1">
      <c r="F569" s="163"/>
      <c r="H569" s="163"/>
    </row>
    <row r="570" ht="15.75" customHeight="1">
      <c r="F570" s="163"/>
      <c r="H570" s="163"/>
    </row>
    <row r="571" ht="15.75" customHeight="1">
      <c r="F571" s="163"/>
      <c r="H571" s="163"/>
    </row>
    <row r="572" ht="15.75" customHeight="1">
      <c r="F572" s="163"/>
      <c r="H572" s="163"/>
    </row>
    <row r="573" ht="15.75" customHeight="1">
      <c r="F573" s="163"/>
      <c r="H573" s="163"/>
    </row>
    <row r="574" ht="15.75" customHeight="1">
      <c r="F574" s="163"/>
      <c r="H574" s="163"/>
    </row>
    <row r="575" ht="15.75" customHeight="1">
      <c r="F575" s="163"/>
      <c r="H575" s="163"/>
    </row>
    <row r="576" ht="15.75" customHeight="1">
      <c r="F576" s="163"/>
      <c r="H576" s="163"/>
    </row>
    <row r="577" ht="15.75" customHeight="1">
      <c r="F577" s="163"/>
      <c r="H577" s="163"/>
    </row>
    <row r="578" ht="15.75" customHeight="1">
      <c r="F578" s="163"/>
      <c r="H578" s="163"/>
    </row>
    <row r="579" ht="15.75" customHeight="1">
      <c r="F579" s="163"/>
      <c r="H579" s="163"/>
    </row>
    <row r="580" ht="15.75" customHeight="1">
      <c r="F580" s="163"/>
      <c r="H580" s="163"/>
    </row>
    <row r="581" ht="15.75" customHeight="1">
      <c r="F581" s="163"/>
      <c r="H581" s="163"/>
    </row>
    <row r="582" ht="15.75" customHeight="1">
      <c r="F582" s="163"/>
      <c r="H582" s="163"/>
    </row>
    <row r="583" ht="15.75" customHeight="1">
      <c r="F583" s="163"/>
      <c r="H583" s="163"/>
    </row>
    <row r="584" ht="15.75" customHeight="1">
      <c r="F584" s="163"/>
      <c r="H584" s="163"/>
    </row>
    <row r="585" ht="15.75" customHeight="1">
      <c r="F585" s="163"/>
      <c r="H585" s="163"/>
    </row>
    <row r="586" ht="15.75" customHeight="1">
      <c r="F586" s="163"/>
      <c r="H586" s="163"/>
    </row>
    <row r="587" ht="15.75" customHeight="1">
      <c r="F587" s="163"/>
      <c r="H587" s="163"/>
    </row>
    <row r="588" ht="15.75" customHeight="1">
      <c r="F588" s="163"/>
      <c r="H588" s="163"/>
    </row>
    <row r="589" ht="15.75" customHeight="1">
      <c r="F589" s="163"/>
      <c r="H589" s="163"/>
    </row>
    <row r="590" ht="15.75" customHeight="1">
      <c r="F590" s="163"/>
      <c r="H590" s="163"/>
    </row>
    <row r="591" ht="15.75" customHeight="1">
      <c r="F591" s="163"/>
      <c r="H591" s="163"/>
    </row>
    <row r="592" ht="15.75" customHeight="1">
      <c r="F592" s="163"/>
      <c r="H592" s="163"/>
    </row>
    <row r="593" ht="15.75" customHeight="1">
      <c r="F593" s="163"/>
      <c r="H593" s="163"/>
    </row>
    <row r="594" ht="15.75" customHeight="1">
      <c r="F594" s="163"/>
      <c r="H594" s="163"/>
    </row>
    <row r="595" ht="15.75" customHeight="1">
      <c r="F595" s="163"/>
      <c r="H595" s="163"/>
    </row>
    <row r="596" ht="15.75" customHeight="1">
      <c r="F596" s="163"/>
      <c r="H596" s="163"/>
    </row>
    <row r="597" ht="15.75" customHeight="1">
      <c r="F597" s="163"/>
      <c r="H597" s="163"/>
    </row>
    <row r="598" ht="15.75" customHeight="1">
      <c r="F598" s="163"/>
      <c r="H598" s="163"/>
    </row>
    <row r="599" ht="15.75" customHeight="1">
      <c r="F599" s="163"/>
      <c r="H599" s="163"/>
    </row>
    <row r="600" ht="15.75" customHeight="1">
      <c r="F600" s="163"/>
      <c r="H600" s="163"/>
    </row>
    <row r="601" ht="15.75" customHeight="1">
      <c r="F601" s="163"/>
      <c r="H601" s="163"/>
    </row>
    <row r="602" ht="15.75" customHeight="1">
      <c r="F602" s="163"/>
      <c r="H602" s="163"/>
    </row>
    <row r="603" ht="15.75" customHeight="1">
      <c r="F603" s="163"/>
      <c r="H603" s="163"/>
    </row>
    <row r="604" ht="15.75" customHeight="1">
      <c r="F604" s="163"/>
      <c r="H604" s="163"/>
    </row>
    <row r="605" ht="15.75" customHeight="1">
      <c r="F605" s="163"/>
      <c r="H605" s="163"/>
    </row>
    <row r="606" ht="15.75" customHeight="1">
      <c r="F606" s="163"/>
      <c r="H606" s="163"/>
    </row>
    <row r="607" ht="15.75" customHeight="1">
      <c r="F607" s="163"/>
      <c r="H607" s="163"/>
    </row>
    <row r="608" ht="15.75" customHeight="1">
      <c r="F608" s="163"/>
      <c r="H608" s="163"/>
    </row>
    <row r="609" ht="15.75" customHeight="1">
      <c r="F609" s="163"/>
      <c r="H609" s="163"/>
    </row>
    <row r="610" ht="15.75" customHeight="1">
      <c r="F610" s="163"/>
      <c r="H610" s="163"/>
    </row>
    <row r="611" ht="15.75" customHeight="1">
      <c r="F611" s="163"/>
      <c r="H611" s="163"/>
    </row>
    <row r="612" ht="15.75" customHeight="1">
      <c r="F612" s="163"/>
      <c r="H612" s="163"/>
    </row>
    <row r="613" ht="15.75" customHeight="1">
      <c r="F613" s="163"/>
      <c r="H613" s="163"/>
    </row>
    <row r="614" ht="15.75" customHeight="1">
      <c r="F614" s="163"/>
      <c r="H614" s="163"/>
    </row>
    <row r="615" ht="15.75" customHeight="1">
      <c r="F615" s="163"/>
      <c r="H615" s="163"/>
    </row>
    <row r="616" ht="15.75" customHeight="1">
      <c r="F616" s="163"/>
      <c r="H616" s="163"/>
    </row>
    <row r="617" ht="15.75" customHeight="1">
      <c r="F617" s="163"/>
      <c r="H617" s="163"/>
    </row>
    <row r="618" ht="15.75" customHeight="1">
      <c r="F618" s="163"/>
      <c r="H618" s="163"/>
    </row>
    <row r="619" ht="15.75" customHeight="1">
      <c r="F619" s="163"/>
      <c r="H619" s="163"/>
    </row>
    <row r="620" ht="15.75" customHeight="1">
      <c r="F620" s="163"/>
      <c r="H620" s="163"/>
    </row>
    <row r="621" ht="15.75" customHeight="1">
      <c r="F621" s="163"/>
      <c r="H621" s="163"/>
    </row>
    <row r="622" ht="15.75" customHeight="1">
      <c r="F622" s="163"/>
      <c r="H622" s="163"/>
    </row>
    <row r="623" ht="15.75" customHeight="1">
      <c r="F623" s="163"/>
      <c r="H623" s="163"/>
    </row>
    <row r="624" ht="15.75" customHeight="1">
      <c r="F624" s="163"/>
      <c r="H624" s="163"/>
    </row>
    <row r="625" ht="15.75" customHeight="1">
      <c r="F625" s="163"/>
      <c r="H625" s="163"/>
    </row>
    <row r="626" ht="15.75" customHeight="1">
      <c r="F626" s="163"/>
      <c r="H626" s="163"/>
    </row>
    <row r="627" ht="15.75" customHeight="1">
      <c r="F627" s="163"/>
      <c r="H627" s="163"/>
    </row>
    <row r="628" ht="15.75" customHeight="1">
      <c r="F628" s="163"/>
      <c r="H628" s="163"/>
    </row>
    <row r="629" ht="15.75" customHeight="1">
      <c r="F629" s="163"/>
      <c r="H629" s="163"/>
    </row>
    <row r="630" ht="15.75" customHeight="1">
      <c r="F630" s="163"/>
      <c r="H630" s="163"/>
    </row>
    <row r="631" ht="15.75" customHeight="1">
      <c r="F631" s="163"/>
      <c r="H631" s="163"/>
    </row>
    <row r="632" ht="15.75" customHeight="1">
      <c r="F632" s="163"/>
      <c r="H632" s="163"/>
    </row>
    <row r="633" ht="15.75" customHeight="1">
      <c r="F633" s="163"/>
      <c r="H633" s="163"/>
    </row>
    <row r="634" ht="15.75" customHeight="1">
      <c r="F634" s="163"/>
      <c r="H634" s="163"/>
    </row>
    <row r="635" ht="15.75" customHeight="1">
      <c r="F635" s="163"/>
      <c r="H635" s="163"/>
    </row>
    <row r="636" ht="15.75" customHeight="1">
      <c r="F636" s="163"/>
      <c r="H636" s="163"/>
    </row>
    <row r="637" ht="15.75" customHeight="1">
      <c r="F637" s="163"/>
      <c r="H637" s="163"/>
    </row>
    <row r="638" ht="15.75" customHeight="1">
      <c r="F638" s="163"/>
      <c r="H638" s="163"/>
    </row>
    <row r="639" ht="15.75" customHeight="1">
      <c r="F639" s="163"/>
      <c r="H639" s="163"/>
    </row>
    <row r="640" ht="15.75" customHeight="1">
      <c r="F640" s="163"/>
      <c r="H640" s="163"/>
    </row>
    <row r="641" ht="15.75" customHeight="1">
      <c r="F641" s="163"/>
      <c r="H641" s="163"/>
    </row>
    <row r="642" ht="15.75" customHeight="1">
      <c r="F642" s="163"/>
      <c r="H642" s="163"/>
    </row>
    <row r="643" ht="15.75" customHeight="1">
      <c r="F643" s="163"/>
      <c r="H643" s="163"/>
    </row>
    <row r="644" ht="15.75" customHeight="1">
      <c r="F644" s="163"/>
      <c r="H644" s="163"/>
    </row>
    <row r="645" ht="15.75" customHeight="1">
      <c r="F645" s="163"/>
      <c r="H645" s="163"/>
    </row>
    <row r="646" ht="15.75" customHeight="1">
      <c r="F646" s="163"/>
      <c r="H646" s="163"/>
    </row>
    <row r="647" ht="15.75" customHeight="1">
      <c r="F647" s="163"/>
      <c r="H647" s="163"/>
    </row>
    <row r="648" ht="15.75" customHeight="1">
      <c r="F648" s="163"/>
      <c r="H648" s="163"/>
    </row>
    <row r="649" ht="15.75" customHeight="1">
      <c r="F649" s="163"/>
      <c r="H649" s="163"/>
    </row>
    <row r="650" ht="15.75" customHeight="1">
      <c r="F650" s="163"/>
      <c r="H650" s="163"/>
    </row>
    <row r="651" ht="15.75" customHeight="1">
      <c r="F651" s="163"/>
      <c r="H651" s="163"/>
    </row>
    <row r="652" ht="15.75" customHeight="1">
      <c r="F652" s="163"/>
      <c r="H652" s="163"/>
    </row>
    <row r="653" ht="15.75" customHeight="1">
      <c r="F653" s="163"/>
      <c r="H653" s="163"/>
    </row>
    <row r="654" ht="15.75" customHeight="1">
      <c r="F654" s="163"/>
      <c r="H654" s="163"/>
    </row>
    <row r="655" ht="15.75" customHeight="1">
      <c r="F655" s="163"/>
      <c r="H655" s="163"/>
    </row>
    <row r="656" ht="15.75" customHeight="1">
      <c r="F656" s="163"/>
      <c r="H656" s="163"/>
    </row>
    <row r="657" ht="15.75" customHeight="1">
      <c r="F657" s="163"/>
      <c r="H657" s="163"/>
    </row>
    <row r="658" ht="15.75" customHeight="1">
      <c r="F658" s="163"/>
      <c r="H658" s="163"/>
    </row>
    <row r="659" ht="15.75" customHeight="1">
      <c r="F659" s="163"/>
      <c r="H659" s="163"/>
    </row>
    <row r="660" ht="15.75" customHeight="1">
      <c r="F660" s="163"/>
      <c r="H660" s="163"/>
    </row>
    <row r="661" ht="15.75" customHeight="1">
      <c r="F661" s="163"/>
      <c r="H661" s="163"/>
    </row>
    <row r="662" ht="15.75" customHeight="1">
      <c r="F662" s="163"/>
      <c r="H662" s="163"/>
    </row>
    <row r="663" ht="15.75" customHeight="1">
      <c r="F663" s="163"/>
      <c r="H663" s="163"/>
    </row>
    <row r="664" ht="15.75" customHeight="1">
      <c r="F664" s="163"/>
      <c r="H664" s="163"/>
    </row>
    <row r="665" ht="15.75" customHeight="1">
      <c r="F665" s="163"/>
      <c r="H665" s="163"/>
    </row>
    <row r="666" ht="15.75" customHeight="1">
      <c r="F666" s="163"/>
      <c r="H666" s="163"/>
    </row>
    <row r="667" ht="15.75" customHeight="1">
      <c r="F667" s="163"/>
      <c r="H667" s="163"/>
    </row>
    <row r="668" ht="15.75" customHeight="1">
      <c r="F668" s="163"/>
      <c r="H668" s="163"/>
    </row>
    <row r="669" ht="15.75" customHeight="1">
      <c r="F669" s="163"/>
      <c r="H669" s="163"/>
    </row>
    <row r="670" ht="15.75" customHeight="1">
      <c r="F670" s="163"/>
      <c r="H670" s="163"/>
    </row>
    <row r="671" ht="15.75" customHeight="1">
      <c r="F671" s="163"/>
      <c r="H671" s="163"/>
    </row>
    <row r="672" ht="15.75" customHeight="1">
      <c r="F672" s="163"/>
      <c r="H672" s="163"/>
    </row>
    <row r="673" ht="15.75" customHeight="1">
      <c r="F673" s="163"/>
      <c r="H673" s="163"/>
    </row>
    <row r="674" ht="15.75" customHeight="1">
      <c r="F674" s="163"/>
      <c r="H674" s="163"/>
    </row>
    <row r="675" ht="15.75" customHeight="1">
      <c r="F675" s="163"/>
      <c r="H675" s="163"/>
    </row>
    <row r="676" ht="15.75" customHeight="1">
      <c r="F676" s="163"/>
      <c r="H676" s="163"/>
    </row>
    <row r="677" ht="15.75" customHeight="1">
      <c r="F677" s="163"/>
      <c r="H677" s="163"/>
    </row>
    <row r="678" ht="15.75" customHeight="1">
      <c r="F678" s="163"/>
      <c r="H678" s="163"/>
    </row>
    <row r="679" ht="15.75" customHeight="1">
      <c r="F679" s="163"/>
      <c r="H679" s="163"/>
    </row>
    <row r="680" ht="15.75" customHeight="1">
      <c r="F680" s="163"/>
      <c r="H680" s="163"/>
    </row>
    <row r="681" ht="15.75" customHeight="1">
      <c r="F681" s="163"/>
      <c r="H681" s="163"/>
    </row>
    <row r="682" ht="15.75" customHeight="1">
      <c r="F682" s="163"/>
      <c r="H682" s="163"/>
    </row>
    <row r="683" ht="15.75" customHeight="1">
      <c r="F683" s="163"/>
      <c r="H683" s="163"/>
    </row>
    <row r="684" ht="15.75" customHeight="1">
      <c r="F684" s="163"/>
      <c r="H684" s="163"/>
    </row>
    <row r="685" ht="15.75" customHeight="1">
      <c r="F685" s="163"/>
      <c r="H685" s="163"/>
    </row>
    <row r="686" ht="15.75" customHeight="1">
      <c r="F686" s="163"/>
      <c r="H686" s="163"/>
    </row>
    <row r="687" ht="15.75" customHeight="1">
      <c r="F687" s="163"/>
      <c r="H687" s="163"/>
    </row>
    <row r="688" ht="15.75" customHeight="1">
      <c r="F688" s="163"/>
      <c r="H688" s="163"/>
    </row>
    <row r="689" ht="15.75" customHeight="1">
      <c r="F689" s="163"/>
      <c r="H689" s="163"/>
    </row>
    <row r="690" ht="15.75" customHeight="1">
      <c r="F690" s="163"/>
      <c r="H690" s="163"/>
    </row>
    <row r="691" ht="15.75" customHeight="1">
      <c r="F691" s="163"/>
      <c r="H691" s="163"/>
    </row>
    <row r="692" ht="15.75" customHeight="1">
      <c r="F692" s="163"/>
      <c r="H692" s="163"/>
    </row>
    <row r="693" ht="15.75" customHeight="1">
      <c r="F693" s="163"/>
      <c r="H693" s="163"/>
    </row>
    <row r="694" ht="15.75" customHeight="1">
      <c r="F694" s="163"/>
      <c r="H694" s="163"/>
    </row>
    <row r="695" ht="15.75" customHeight="1">
      <c r="F695" s="163"/>
      <c r="H695" s="163"/>
    </row>
    <row r="696" ht="15.75" customHeight="1">
      <c r="F696" s="163"/>
      <c r="H696" s="163"/>
    </row>
    <row r="697" ht="15.75" customHeight="1">
      <c r="F697" s="163"/>
      <c r="H697" s="163"/>
    </row>
    <row r="698" ht="15.75" customHeight="1">
      <c r="F698" s="163"/>
      <c r="H698" s="163"/>
    </row>
    <row r="699" ht="15.75" customHeight="1">
      <c r="F699" s="163"/>
      <c r="H699" s="163"/>
    </row>
    <row r="700" ht="15.75" customHeight="1">
      <c r="F700" s="163"/>
      <c r="H700" s="163"/>
    </row>
    <row r="701" ht="15.75" customHeight="1">
      <c r="F701" s="163"/>
      <c r="H701" s="163"/>
    </row>
    <row r="702" ht="15.75" customHeight="1">
      <c r="F702" s="163"/>
      <c r="H702" s="163"/>
    </row>
    <row r="703" ht="15.75" customHeight="1">
      <c r="F703" s="163"/>
      <c r="H703" s="163"/>
    </row>
    <row r="704" ht="15.75" customHeight="1">
      <c r="F704" s="163"/>
      <c r="H704" s="163"/>
    </row>
    <row r="705" ht="15.75" customHeight="1">
      <c r="F705" s="163"/>
      <c r="H705" s="163"/>
    </row>
    <row r="706" ht="15.75" customHeight="1">
      <c r="F706" s="163"/>
      <c r="H706" s="163"/>
    </row>
    <row r="707" ht="15.75" customHeight="1">
      <c r="F707" s="163"/>
      <c r="H707" s="163"/>
    </row>
    <row r="708" ht="15.75" customHeight="1">
      <c r="F708" s="163"/>
      <c r="H708" s="163"/>
    </row>
    <row r="709" ht="15.75" customHeight="1">
      <c r="F709" s="163"/>
      <c r="H709" s="163"/>
    </row>
    <row r="710" ht="15.75" customHeight="1">
      <c r="F710" s="163"/>
      <c r="H710" s="163"/>
    </row>
    <row r="711" ht="15.75" customHeight="1">
      <c r="F711" s="163"/>
      <c r="H711" s="163"/>
    </row>
    <row r="712" ht="15.75" customHeight="1">
      <c r="F712" s="163"/>
      <c r="H712" s="163"/>
    </row>
    <row r="713" ht="15.75" customHeight="1">
      <c r="F713" s="163"/>
      <c r="H713" s="163"/>
    </row>
    <row r="714" ht="15.75" customHeight="1">
      <c r="F714" s="163"/>
      <c r="H714" s="163"/>
    </row>
    <row r="715" ht="15.75" customHeight="1">
      <c r="F715" s="163"/>
      <c r="H715" s="163"/>
    </row>
    <row r="716" ht="15.75" customHeight="1">
      <c r="F716" s="163"/>
      <c r="H716" s="163"/>
    </row>
    <row r="717" ht="15.75" customHeight="1">
      <c r="F717" s="163"/>
      <c r="H717" s="163"/>
    </row>
    <row r="718" ht="15.75" customHeight="1">
      <c r="F718" s="163"/>
      <c r="H718" s="163"/>
    </row>
    <row r="719" ht="15.75" customHeight="1">
      <c r="F719" s="163"/>
      <c r="H719" s="163"/>
    </row>
    <row r="720" ht="15.75" customHeight="1">
      <c r="F720" s="163"/>
      <c r="H720" s="163"/>
    </row>
    <row r="721" ht="15.75" customHeight="1">
      <c r="F721" s="163"/>
      <c r="H721" s="163"/>
    </row>
    <row r="722" ht="15.75" customHeight="1">
      <c r="F722" s="163"/>
      <c r="H722" s="163"/>
    </row>
    <row r="723" ht="15.75" customHeight="1">
      <c r="F723" s="163"/>
      <c r="H723" s="163"/>
    </row>
    <row r="724" ht="15.75" customHeight="1">
      <c r="F724" s="163"/>
      <c r="H724" s="163"/>
    </row>
    <row r="725" ht="15.75" customHeight="1">
      <c r="F725" s="163"/>
      <c r="H725" s="163"/>
    </row>
    <row r="726" ht="15.75" customHeight="1">
      <c r="F726" s="163"/>
      <c r="H726" s="163"/>
    </row>
    <row r="727" ht="15.75" customHeight="1">
      <c r="F727" s="163"/>
      <c r="H727" s="163"/>
    </row>
    <row r="728" ht="15.75" customHeight="1">
      <c r="F728" s="163"/>
      <c r="H728" s="163"/>
    </row>
    <row r="729" ht="15.75" customHeight="1">
      <c r="F729" s="163"/>
      <c r="H729" s="163"/>
    </row>
    <row r="730" ht="15.75" customHeight="1">
      <c r="F730" s="163"/>
      <c r="H730" s="163"/>
    </row>
    <row r="731" ht="15.75" customHeight="1">
      <c r="F731" s="163"/>
      <c r="H731" s="163"/>
    </row>
    <row r="732" ht="15.75" customHeight="1">
      <c r="F732" s="163"/>
      <c r="H732" s="163"/>
    </row>
    <row r="733" ht="15.75" customHeight="1">
      <c r="F733" s="163"/>
      <c r="H733" s="163"/>
    </row>
    <row r="734" ht="15.75" customHeight="1">
      <c r="F734" s="163"/>
      <c r="H734" s="163"/>
    </row>
    <row r="735" ht="15.75" customHeight="1">
      <c r="F735" s="163"/>
      <c r="H735" s="163"/>
    </row>
    <row r="736" ht="15.75" customHeight="1">
      <c r="F736" s="163"/>
      <c r="H736" s="163"/>
    </row>
    <row r="737" ht="15.75" customHeight="1">
      <c r="F737" s="163"/>
      <c r="H737" s="163"/>
    </row>
    <row r="738" ht="15.75" customHeight="1">
      <c r="F738" s="163"/>
      <c r="H738" s="163"/>
    </row>
    <row r="739" ht="15.75" customHeight="1">
      <c r="F739" s="163"/>
      <c r="H739" s="163"/>
    </row>
    <row r="740" ht="15.75" customHeight="1">
      <c r="F740" s="163"/>
      <c r="H740" s="163"/>
    </row>
    <row r="741" ht="15.75" customHeight="1">
      <c r="F741" s="163"/>
      <c r="H741" s="163"/>
    </row>
    <row r="742" ht="15.75" customHeight="1">
      <c r="F742" s="163"/>
      <c r="H742" s="163"/>
    </row>
    <row r="743" ht="15.75" customHeight="1">
      <c r="F743" s="163"/>
      <c r="H743" s="163"/>
    </row>
    <row r="744" ht="15.75" customHeight="1">
      <c r="F744" s="163"/>
      <c r="H744" s="163"/>
    </row>
    <row r="745" ht="15.75" customHeight="1">
      <c r="F745" s="163"/>
      <c r="H745" s="163"/>
    </row>
    <row r="746" ht="15.75" customHeight="1">
      <c r="F746" s="163"/>
      <c r="H746" s="163"/>
    </row>
    <row r="747" ht="15.75" customHeight="1">
      <c r="F747" s="163"/>
      <c r="H747" s="163"/>
    </row>
    <row r="748" ht="15.75" customHeight="1">
      <c r="F748" s="163"/>
      <c r="H748" s="163"/>
    </row>
    <row r="749" ht="15.75" customHeight="1">
      <c r="F749" s="163"/>
      <c r="H749" s="163"/>
    </row>
    <row r="750" ht="15.75" customHeight="1">
      <c r="F750" s="163"/>
      <c r="H750" s="163"/>
    </row>
    <row r="751" ht="15.75" customHeight="1">
      <c r="F751" s="163"/>
      <c r="H751" s="163"/>
    </row>
    <row r="752" ht="15.75" customHeight="1">
      <c r="F752" s="163"/>
      <c r="H752" s="163"/>
    </row>
    <row r="753" ht="15.75" customHeight="1">
      <c r="F753" s="163"/>
      <c r="H753" s="163"/>
    </row>
    <row r="754" ht="15.75" customHeight="1">
      <c r="F754" s="163"/>
      <c r="H754" s="163"/>
    </row>
    <row r="755" ht="15.75" customHeight="1">
      <c r="F755" s="163"/>
      <c r="H755" s="163"/>
    </row>
    <row r="756" ht="15.75" customHeight="1">
      <c r="F756" s="163"/>
      <c r="H756" s="163"/>
    </row>
    <row r="757" ht="15.75" customHeight="1">
      <c r="F757" s="163"/>
      <c r="H757" s="163"/>
    </row>
    <row r="758" ht="15.75" customHeight="1">
      <c r="F758" s="163"/>
      <c r="H758" s="163"/>
    </row>
    <row r="759" ht="15.75" customHeight="1">
      <c r="F759" s="163"/>
      <c r="H759" s="163"/>
    </row>
    <row r="760" ht="15.75" customHeight="1">
      <c r="F760" s="163"/>
      <c r="H760" s="163"/>
    </row>
    <row r="761" ht="15.75" customHeight="1">
      <c r="F761" s="163"/>
      <c r="H761" s="163"/>
    </row>
    <row r="762" ht="15.75" customHeight="1">
      <c r="F762" s="163"/>
      <c r="H762" s="163"/>
    </row>
    <row r="763" ht="15.75" customHeight="1">
      <c r="F763" s="163"/>
      <c r="H763" s="163"/>
    </row>
    <row r="764" ht="15.75" customHeight="1">
      <c r="F764" s="163"/>
      <c r="H764" s="163"/>
    </row>
    <row r="765" ht="15.75" customHeight="1">
      <c r="F765" s="163"/>
      <c r="H765" s="163"/>
    </row>
    <row r="766" ht="15.75" customHeight="1">
      <c r="F766" s="163"/>
      <c r="H766" s="163"/>
    </row>
    <row r="767" ht="15.75" customHeight="1">
      <c r="F767" s="163"/>
      <c r="H767" s="163"/>
    </row>
    <row r="768" ht="15.75" customHeight="1">
      <c r="F768" s="163"/>
      <c r="H768" s="163"/>
    </row>
    <row r="769" ht="15.75" customHeight="1">
      <c r="F769" s="163"/>
      <c r="H769" s="163"/>
    </row>
    <row r="770" ht="15.75" customHeight="1">
      <c r="F770" s="163"/>
      <c r="H770" s="163"/>
    </row>
    <row r="771" ht="15.75" customHeight="1">
      <c r="F771" s="163"/>
      <c r="H771" s="163"/>
    </row>
    <row r="772" ht="15.75" customHeight="1">
      <c r="F772" s="163"/>
      <c r="H772" s="163"/>
    </row>
    <row r="773" ht="15.75" customHeight="1">
      <c r="F773" s="163"/>
      <c r="H773" s="163"/>
    </row>
    <row r="774" ht="15.75" customHeight="1">
      <c r="F774" s="163"/>
      <c r="H774" s="163"/>
    </row>
    <row r="775" ht="15.75" customHeight="1">
      <c r="F775" s="163"/>
      <c r="H775" s="163"/>
    </row>
    <row r="776" ht="15.75" customHeight="1">
      <c r="F776" s="163"/>
      <c r="H776" s="163"/>
    </row>
    <row r="777" ht="15.75" customHeight="1">
      <c r="F777" s="163"/>
      <c r="H777" s="163"/>
    </row>
    <row r="778" ht="15.75" customHeight="1">
      <c r="F778" s="163"/>
      <c r="H778" s="163"/>
    </row>
    <row r="779" ht="15.75" customHeight="1">
      <c r="F779" s="163"/>
      <c r="H779" s="163"/>
    </row>
    <row r="780" ht="15.75" customHeight="1">
      <c r="F780" s="163"/>
      <c r="H780" s="163"/>
    </row>
    <row r="781" ht="15.75" customHeight="1">
      <c r="F781" s="163"/>
      <c r="H781" s="163"/>
    </row>
    <row r="782" ht="15.75" customHeight="1">
      <c r="F782" s="163"/>
      <c r="H782" s="163"/>
    </row>
    <row r="783" ht="15.75" customHeight="1">
      <c r="F783" s="163"/>
      <c r="H783" s="163"/>
    </row>
    <row r="784" ht="15.75" customHeight="1">
      <c r="F784" s="163"/>
      <c r="H784" s="163"/>
    </row>
    <row r="785" ht="15.75" customHeight="1">
      <c r="F785" s="163"/>
      <c r="H785" s="163"/>
    </row>
    <row r="786" ht="15.75" customHeight="1">
      <c r="F786" s="163"/>
      <c r="H786" s="163"/>
    </row>
    <row r="787" ht="15.75" customHeight="1">
      <c r="F787" s="163"/>
      <c r="H787" s="163"/>
    </row>
    <row r="788" ht="15.75" customHeight="1">
      <c r="F788" s="163"/>
      <c r="H788" s="163"/>
    </row>
    <row r="789" ht="15.75" customHeight="1">
      <c r="F789" s="163"/>
      <c r="H789" s="163"/>
    </row>
    <row r="790" ht="15.75" customHeight="1">
      <c r="F790" s="163"/>
      <c r="H790" s="163"/>
    </row>
    <row r="791" ht="15.75" customHeight="1">
      <c r="F791" s="163"/>
      <c r="H791" s="163"/>
    </row>
    <row r="792" ht="15.75" customHeight="1">
      <c r="F792" s="163"/>
      <c r="H792" s="163"/>
    </row>
    <row r="793" ht="15.75" customHeight="1">
      <c r="F793" s="163"/>
      <c r="H793" s="163"/>
    </row>
    <row r="794" ht="15.75" customHeight="1">
      <c r="F794" s="163"/>
      <c r="H794" s="163"/>
    </row>
    <row r="795" ht="15.75" customHeight="1">
      <c r="F795" s="163"/>
      <c r="H795" s="163"/>
    </row>
    <row r="796" ht="15.75" customHeight="1">
      <c r="F796" s="163"/>
      <c r="H796" s="163"/>
    </row>
    <row r="797" ht="15.75" customHeight="1">
      <c r="F797" s="163"/>
      <c r="H797" s="163"/>
    </row>
    <row r="798" ht="15.75" customHeight="1">
      <c r="F798" s="163"/>
      <c r="H798" s="163"/>
    </row>
    <row r="799" ht="15.75" customHeight="1">
      <c r="F799" s="163"/>
      <c r="H799" s="163"/>
    </row>
    <row r="800" ht="15.75" customHeight="1">
      <c r="F800" s="163"/>
      <c r="H800" s="163"/>
    </row>
    <row r="801" ht="15.75" customHeight="1">
      <c r="F801" s="163"/>
      <c r="H801" s="163"/>
    </row>
    <row r="802" ht="15.75" customHeight="1">
      <c r="F802" s="163"/>
      <c r="H802" s="163"/>
    </row>
    <row r="803" ht="15.75" customHeight="1">
      <c r="F803" s="163"/>
      <c r="H803" s="163"/>
    </row>
    <row r="804" ht="15.75" customHeight="1">
      <c r="F804" s="163"/>
      <c r="H804" s="163"/>
    </row>
    <row r="805" ht="15.75" customHeight="1">
      <c r="F805" s="163"/>
      <c r="H805" s="163"/>
    </row>
    <row r="806" ht="15.75" customHeight="1">
      <c r="F806" s="163"/>
      <c r="H806" s="163"/>
    </row>
    <row r="807" ht="15.75" customHeight="1">
      <c r="F807" s="163"/>
      <c r="H807" s="163"/>
    </row>
    <row r="808" ht="15.75" customHeight="1">
      <c r="F808" s="163"/>
      <c r="H808" s="163"/>
    </row>
    <row r="809" ht="15.75" customHeight="1">
      <c r="F809" s="163"/>
      <c r="H809" s="163"/>
    </row>
    <row r="810" ht="15.75" customHeight="1">
      <c r="F810" s="163"/>
      <c r="H810" s="163"/>
    </row>
    <row r="811" ht="15.75" customHeight="1">
      <c r="F811" s="163"/>
      <c r="H811" s="163"/>
    </row>
    <row r="812" ht="15.75" customHeight="1">
      <c r="F812" s="163"/>
      <c r="H812" s="163"/>
    </row>
    <row r="813" ht="15.75" customHeight="1">
      <c r="F813" s="163"/>
      <c r="H813" s="163"/>
    </row>
    <row r="814" ht="15.75" customHeight="1">
      <c r="F814" s="163"/>
      <c r="H814" s="163"/>
    </row>
    <row r="815" ht="15.75" customHeight="1">
      <c r="F815" s="163"/>
      <c r="H815" s="163"/>
    </row>
    <row r="816" ht="15.75" customHeight="1">
      <c r="F816" s="163"/>
      <c r="H816" s="163"/>
    </row>
    <row r="817" ht="15.75" customHeight="1">
      <c r="F817" s="163"/>
      <c r="H817" s="163"/>
    </row>
    <row r="818" ht="15.75" customHeight="1">
      <c r="F818" s="163"/>
      <c r="H818" s="163"/>
    </row>
    <row r="819" ht="15.75" customHeight="1">
      <c r="F819" s="163"/>
      <c r="H819" s="163"/>
    </row>
    <row r="820" ht="15.75" customHeight="1">
      <c r="F820" s="163"/>
      <c r="H820" s="163"/>
    </row>
    <row r="821" ht="15.75" customHeight="1">
      <c r="F821" s="163"/>
      <c r="H821" s="163"/>
    </row>
    <row r="822" ht="15.75" customHeight="1">
      <c r="F822" s="163"/>
      <c r="H822" s="163"/>
    </row>
    <row r="823" ht="15.75" customHeight="1">
      <c r="F823" s="163"/>
      <c r="H823" s="163"/>
    </row>
    <row r="824" ht="15.75" customHeight="1">
      <c r="F824" s="163"/>
      <c r="H824" s="163"/>
    </row>
    <row r="825" ht="15.75" customHeight="1">
      <c r="F825" s="163"/>
      <c r="H825" s="163"/>
    </row>
    <row r="826" ht="15.75" customHeight="1">
      <c r="F826" s="163"/>
      <c r="H826" s="163"/>
    </row>
    <row r="827" ht="15.75" customHeight="1">
      <c r="F827" s="163"/>
      <c r="H827" s="163"/>
    </row>
    <row r="828" ht="15.75" customHeight="1">
      <c r="F828" s="163"/>
      <c r="H828" s="163"/>
    </row>
    <row r="829" ht="15.75" customHeight="1">
      <c r="F829" s="163"/>
      <c r="H829" s="163"/>
    </row>
    <row r="830" ht="15.75" customHeight="1">
      <c r="F830" s="163"/>
      <c r="H830" s="163"/>
    </row>
    <row r="831" ht="15.75" customHeight="1">
      <c r="F831" s="163"/>
      <c r="H831" s="163"/>
    </row>
    <row r="832" ht="15.75" customHeight="1">
      <c r="F832" s="163"/>
      <c r="H832" s="163"/>
    </row>
    <row r="833" ht="15.75" customHeight="1">
      <c r="F833" s="163"/>
      <c r="H833" s="163"/>
    </row>
    <row r="834" ht="15.75" customHeight="1">
      <c r="F834" s="163"/>
      <c r="H834" s="163"/>
    </row>
    <row r="835" ht="15.75" customHeight="1">
      <c r="F835" s="163"/>
      <c r="H835" s="163"/>
    </row>
    <row r="836" ht="15.75" customHeight="1">
      <c r="F836" s="163"/>
      <c r="H836" s="163"/>
    </row>
    <row r="837" ht="15.75" customHeight="1">
      <c r="F837" s="163"/>
      <c r="H837" s="163"/>
    </row>
    <row r="838" ht="15.75" customHeight="1">
      <c r="F838" s="163"/>
      <c r="H838" s="163"/>
    </row>
    <row r="839" ht="15.75" customHeight="1">
      <c r="F839" s="163"/>
      <c r="H839" s="163"/>
    </row>
    <row r="840" ht="15.75" customHeight="1">
      <c r="F840" s="163"/>
      <c r="H840" s="163"/>
    </row>
    <row r="841" ht="15.75" customHeight="1">
      <c r="F841" s="163"/>
      <c r="H841" s="163"/>
    </row>
    <row r="842" ht="15.75" customHeight="1">
      <c r="F842" s="163"/>
      <c r="H842" s="163"/>
    </row>
    <row r="843" ht="15.75" customHeight="1">
      <c r="F843" s="163"/>
      <c r="H843" s="163"/>
    </row>
    <row r="844" ht="15.75" customHeight="1">
      <c r="F844" s="163"/>
      <c r="H844" s="163"/>
    </row>
    <row r="845" ht="15.75" customHeight="1">
      <c r="F845" s="163"/>
      <c r="H845" s="163"/>
    </row>
    <row r="846" ht="15.75" customHeight="1">
      <c r="F846" s="163"/>
      <c r="H846" s="163"/>
    </row>
    <row r="847" ht="15.75" customHeight="1">
      <c r="F847" s="163"/>
      <c r="H847" s="163"/>
    </row>
    <row r="848" ht="15.75" customHeight="1">
      <c r="F848" s="163"/>
      <c r="H848" s="163"/>
    </row>
    <row r="849" ht="15.75" customHeight="1">
      <c r="F849" s="163"/>
      <c r="H849" s="163"/>
    </row>
    <row r="850" ht="15.75" customHeight="1">
      <c r="F850" s="163"/>
      <c r="H850" s="163"/>
    </row>
    <row r="851" ht="15.75" customHeight="1">
      <c r="F851" s="163"/>
      <c r="H851" s="163"/>
    </row>
    <row r="852" ht="15.75" customHeight="1">
      <c r="F852" s="163"/>
      <c r="H852" s="163"/>
    </row>
    <row r="853" ht="15.75" customHeight="1">
      <c r="F853" s="163"/>
      <c r="H853" s="163"/>
    </row>
    <row r="854" ht="15.75" customHeight="1">
      <c r="F854" s="163"/>
      <c r="H854" s="163"/>
    </row>
    <row r="855" ht="15.75" customHeight="1">
      <c r="F855" s="163"/>
      <c r="H855" s="163"/>
    </row>
    <row r="856" ht="15.75" customHeight="1">
      <c r="F856" s="163"/>
      <c r="H856" s="163"/>
    </row>
    <row r="857" ht="15.75" customHeight="1">
      <c r="F857" s="163"/>
      <c r="H857" s="163"/>
    </row>
    <row r="858" ht="15.75" customHeight="1">
      <c r="F858" s="163"/>
      <c r="H858" s="163"/>
    </row>
    <row r="859" ht="15.75" customHeight="1">
      <c r="F859" s="163"/>
      <c r="H859" s="163"/>
    </row>
    <row r="860" ht="15.75" customHeight="1">
      <c r="F860" s="163"/>
      <c r="H860" s="163"/>
    </row>
    <row r="861" ht="15.75" customHeight="1">
      <c r="F861" s="163"/>
      <c r="H861" s="163"/>
    </row>
    <row r="862" ht="15.75" customHeight="1">
      <c r="F862" s="163"/>
      <c r="H862" s="163"/>
    </row>
    <row r="863" ht="15.75" customHeight="1">
      <c r="F863" s="163"/>
      <c r="H863" s="163"/>
    </row>
    <row r="864" ht="15.75" customHeight="1">
      <c r="F864" s="163"/>
      <c r="H864" s="163"/>
    </row>
    <row r="865" ht="15.75" customHeight="1">
      <c r="F865" s="163"/>
      <c r="H865" s="163"/>
    </row>
    <row r="866" ht="15.75" customHeight="1">
      <c r="F866" s="163"/>
      <c r="H866" s="163"/>
    </row>
    <row r="867" ht="15.75" customHeight="1">
      <c r="F867" s="163"/>
      <c r="H867" s="163"/>
    </row>
    <row r="868" ht="15.75" customHeight="1">
      <c r="F868" s="163"/>
      <c r="H868" s="163"/>
    </row>
    <row r="869" ht="15.75" customHeight="1">
      <c r="F869" s="163"/>
      <c r="H869" s="163"/>
    </row>
    <row r="870" ht="15.75" customHeight="1">
      <c r="F870" s="163"/>
      <c r="H870" s="163"/>
    </row>
    <row r="871" ht="15.75" customHeight="1">
      <c r="F871" s="163"/>
      <c r="H871" s="163"/>
    </row>
    <row r="872" ht="15.75" customHeight="1">
      <c r="F872" s="163"/>
      <c r="H872" s="163"/>
    </row>
    <row r="873" ht="15.75" customHeight="1">
      <c r="F873" s="163"/>
      <c r="H873" s="163"/>
    </row>
    <row r="874" ht="15.75" customHeight="1">
      <c r="F874" s="163"/>
      <c r="H874" s="163"/>
    </row>
    <row r="875" ht="15.75" customHeight="1">
      <c r="F875" s="163"/>
      <c r="H875" s="163"/>
    </row>
    <row r="876" ht="15.75" customHeight="1">
      <c r="F876" s="163"/>
      <c r="H876" s="163"/>
    </row>
    <row r="877" ht="15.75" customHeight="1">
      <c r="F877" s="163"/>
      <c r="H877" s="163"/>
    </row>
    <row r="878" ht="15.75" customHeight="1">
      <c r="F878" s="163"/>
      <c r="H878" s="163"/>
    </row>
    <row r="879" ht="15.75" customHeight="1">
      <c r="F879" s="163"/>
      <c r="H879" s="163"/>
    </row>
    <row r="880" ht="15.75" customHeight="1">
      <c r="F880" s="163"/>
      <c r="H880" s="163"/>
    </row>
    <row r="881" ht="15.75" customHeight="1">
      <c r="F881" s="163"/>
      <c r="H881" s="163"/>
    </row>
    <row r="882" ht="15.75" customHeight="1">
      <c r="F882" s="163"/>
      <c r="H882" s="163"/>
    </row>
    <row r="883" ht="15.75" customHeight="1">
      <c r="F883" s="163"/>
      <c r="H883" s="163"/>
    </row>
    <row r="884" ht="15.75" customHeight="1">
      <c r="F884" s="163"/>
      <c r="H884" s="163"/>
    </row>
    <row r="885" ht="15.75" customHeight="1">
      <c r="F885" s="163"/>
      <c r="H885" s="163"/>
    </row>
    <row r="886" ht="15.75" customHeight="1">
      <c r="F886" s="163"/>
      <c r="H886" s="163"/>
    </row>
    <row r="887" ht="15.75" customHeight="1">
      <c r="F887" s="163"/>
      <c r="H887" s="163"/>
    </row>
    <row r="888" ht="15.75" customHeight="1">
      <c r="F888" s="163"/>
      <c r="H888" s="163"/>
    </row>
    <row r="889" ht="15.75" customHeight="1">
      <c r="F889" s="163"/>
      <c r="H889" s="163"/>
    </row>
    <row r="890" ht="15.75" customHeight="1">
      <c r="F890" s="163"/>
      <c r="H890" s="163"/>
    </row>
    <row r="891" ht="15.75" customHeight="1">
      <c r="F891" s="163"/>
      <c r="H891" s="163"/>
    </row>
    <row r="892" ht="15.75" customHeight="1">
      <c r="F892" s="163"/>
      <c r="H892" s="163"/>
    </row>
    <row r="893" ht="15.75" customHeight="1">
      <c r="F893" s="163"/>
      <c r="H893" s="163"/>
    </row>
    <row r="894" ht="15.75" customHeight="1">
      <c r="F894" s="163"/>
      <c r="H894" s="163"/>
    </row>
    <row r="895" ht="15.75" customHeight="1">
      <c r="F895" s="163"/>
      <c r="H895" s="163"/>
    </row>
    <row r="896" ht="15.75" customHeight="1">
      <c r="F896" s="163"/>
      <c r="H896" s="163"/>
    </row>
    <row r="897" ht="15.75" customHeight="1">
      <c r="F897" s="163"/>
      <c r="H897" s="163"/>
    </row>
    <row r="898" ht="15.75" customHeight="1">
      <c r="F898" s="163"/>
      <c r="H898" s="163"/>
    </row>
    <row r="899" ht="15.75" customHeight="1">
      <c r="F899" s="163"/>
      <c r="H899" s="163"/>
    </row>
    <row r="900" ht="15.75" customHeight="1">
      <c r="F900" s="163"/>
      <c r="H900" s="163"/>
    </row>
    <row r="901" ht="15.75" customHeight="1">
      <c r="F901" s="163"/>
      <c r="H901" s="163"/>
    </row>
    <row r="902" ht="15.75" customHeight="1">
      <c r="F902" s="163"/>
      <c r="H902" s="163"/>
    </row>
    <row r="903" ht="15.75" customHeight="1">
      <c r="F903" s="163"/>
      <c r="H903" s="163"/>
    </row>
    <row r="904" ht="15.75" customHeight="1">
      <c r="F904" s="163"/>
      <c r="H904" s="163"/>
    </row>
    <row r="905" ht="15.75" customHeight="1">
      <c r="F905" s="163"/>
      <c r="H905" s="163"/>
    </row>
    <row r="906" ht="15.75" customHeight="1">
      <c r="F906" s="163"/>
      <c r="H906" s="163"/>
    </row>
    <row r="907" ht="15.75" customHeight="1">
      <c r="F907" s="163"/>
      <c r="H907" s="163"/>
    </row>
    <row r="908" ht="15.75" customHeight="1">
      <c r="F908" s="163"/>
      <c r="H908" s="163"/>
    </row>
    <row r="909" ht="15.75" customHeight="1">
      <c r="F909" s="163"/>
      <c r="H909" s="163"/>
    </row>
    <row r="910" ht="15.75" customHeight="1">
      <c r="F910" s="163"/>
      <c r="H910" s="163"/>
    </row>
    <row r="911" ht="15.75" customHeight="1">
      <c r="F911" s="163"/>
      <c r="H911" s="163"/>
    </row>
    <row r="912" ht="15.75" customHeight="1">
      <c r="F912" s="163"/>
      <c r="H912" s="163"/>
    </row>
    <row r="913" ht="15.75" customHeight="1">
      <c r="F913" s="163"/>
      <c r="H913" s="163"/>
    </row>
    <row r="914" ht="15.75" customHeight="1">
      <c r="F914" s="163"/>
      <c r="H914" s="163"/>
    </row>
    <row r="915" ht="15.75" customHeight="1">
      <c r="F915" s="163"/>
      <c r="H915" s="163"/>
    </row>
    <row r="916" ht="15.75" customHeight="1">
      <c r="F916" s="163"/>
      <c r="H916" s="163"/>
    </row>
    <row r="917" ht="15.75" customHeight="1">
      <c r="F917" s="163"/>
      <c r="H917" s="163"/>
    </row>
    <row r="918" ht="15.75" customHeight="1">
      <c r="F918" s="163"/>
      <c r="H918" s="163"/>
    </row>
    <row r="919" ht="15.75" customHeight="1">
      <c r="F919" s="163"/>
      <c r="H919" s="163"/>
    </row>
    <row r="920" ht="15.75" customHeight="1">
      <c r="F920" s="163"/>
      <c r="H920" s="163"/>
    </row>
    <row r="921" ht="15.75" customHeight="1">
      <c r="F921" s="163"/>
      <c r="H921" s="163"/>
    </row>
    <row r="922" ht="15.75" customHeight="1">
      <c r="F922" s="163"/>
      <c r="H922" s="163"/>
    </row>
    <row r="923" ht="15.75" customHeight="1">
      <c r="F923" s="163"/>
      <c r="H923" s="163"/>
    </row>
    <row r="924" ht="15.75" customHeight="1">
      <c r="F924" s="163"/>
      <c r="H924" s="163"/>
    </row>
    <row r="925" ht="15.75" customHeight="1">
      <c r="F925" s="163"/>
      <c r="H925" s="163"/>
    </row>
    <row r="926" ht="15.75" customHeight="1">
      <c r="F926" s="163"/>
      <c r="H926" s="163"/>
    </row>
    <row r="927" ht="15.75" customHeight="1">
      <c r="F927" s="163"/>
      <c r="H927" s="163"/>
    </row>
    <row r="928" ht="15.75" customHeight="1">
      <c r="F928" s="163"/>
      <c r="H928" s="163"/>
    </row>
    <row r="929" ht="15.75" customHeight="1">
      <c r="F929" s="163"/>
      <c r="H929" s="163"/>
    </row>
    <row r="930" ht="15.75" customHeight="1">
      <c r="F930" s="163"/>
      <c r="H930" s="163"/>
    </row>
    <row r="931" ht="15.75" customHeight="1">
      <c r="F931" s="163"/>
      <c r="H931" s="163"/>
    </row>
    <row r="932" ht="15.75" customHeight="1">
      <c r="F932" s="163"/>
      <c r="H932" s="163"/>
    </row>
    <row r="933" ht="15.75" customHeight="1">
      <c r="F933" s="163"/>
      <c r="H933" s="163"/>
    </row>
    <row r="934" ht="15.75" customHeight="1">
      <c r="F934" s="163"/>
      <c r="H934" s="163"/>
    </row>
    <row r="935" ht="15.75" customHeight="1">
      <c r="F935" s="163"/>
      <c r="H935" s="163"/>
    </row>
    <row r="936" ht="15.75" customHeight="1">
      <c r="F936" s="163"/>
      <c r="H936" s="163"/>
    </row>
    <row r="937" ht="15.75" customHeight="1">
      <c r="F937" s="163"/>
      <c r="H937" s="163"/>
    </row>
    <row r="938" ht="15.75" customHeight="1">
      <c r="F938" s="163"/>
      <c r="H938" s="163"/>
    </row>
    <row r="939" ht="15.75" customHeight="1">
      <c r="F939" s="163"/>
      <c r="H939" s="163"/>
    </row>
    <row r="940" ht="15.75" customHeight="1">
      <c r="F940" s="163"/>
      <c r="H940" s="163"/>
    </row>
    <row r="941" ht="15.75" customHeight="1">
      <c r="F941" s="163"/>
      <c r="H941" s="163"/>
    </row>
    <row r="942" ht="15.75" customHeight="1">
      <c r="F942" s="163"/>
      <c r="H942" s="163"/>
    </row>
    <row r="943" ht="15.75" customHeight="1">
      <c r="F943" s="163"/>
      <c r="H943" s="163"/>
    </row>
    <row r="944" ht="15.75" customHeight="1">
      <c r="F944" s="163"/>
      <c r="H944" s="163"/>
    </row>
    <row r="945" ht="15.75" customHeight="1">
      <c r="F945" s="163"/>
      <c r="H945" s="163"/>
    </row>
    <row r="946" ht="15.75" customHeight="1">
      <c r="F946" s="163"/>
      <c r="H946" s="163"/>
    </row>
    <row r="947" ht="15.75" customHeight="1">
      <c r="F947" s="163"/>
      <c r="H947" s="163"/>
    </row>
    <row r="948" ht="15.75" customHeight="1">
      <c r="F948" s="163"/>
      <c r="H948" s="163"/>
    </row>
    <row r="949" ht="15.75" customHeight="1">
      <c r="F949" s="163"/>
      <c r="H949" s="163"/>
    </row>
    <row r="950" ht="15.75" customHeight="1">
      <c r="F950" s="163"/>
      <c r="H950" s="163"/>
    </row>
    <row r="951" ht="15.75" customHeight="1">
      <c r="F951" s="163"/>
      <c r="H951" s="163"/>
    </row>
    <row r="952" ht="15.75" customHeight="1">
      <c r="F952" s="163"/>
      <c r="H952" s="163"/>
    </row>
    <row r="953" ht="15.75" customHeight="1">
      <c r="F953" s="163"/>
      <c r="H953" s="163"/>
    </row>
    <row r="954" ht="15.75" customHeight="1">
      <c r="F954" s="163"/>
      <c r="H954" s="163"/>
    </row>
    <row r="955" ht="15.75" customHeight="1">
      <c r="F955" s="163"/>
      <c r="H955" s="163"/>
    </row>
    <row r="956" ht="15.75" customHeight="1">
      <c r="F956" s="163"/>
      <c r="H956" s="163"/>
    </row>
    <row r="957" ht="15.75" customHeight="1">
      <c r="F957" s="163"/>
      <c r="H957" s="163"/>
    </row>
    <row r="958" ht="15.75" customHeight="1">
      <c r="F958" s="163"/>
      <c r="H958" s="163"/>
    </row>
    <row r="959" ht="15.75" customHeight="1">
      <c r="F959" s="163"/>
      <c r="H959" s="163"/>
    </row>
    <row r="960" ht="15.75" customHeight="1">
      <c r="F960" s="163"/>
      <c r="H960" s="163"/>
    </row>
    <row r="961" ht="15.75" customHeight="1">
      <c r="F961" s="163"/>
      <c r="H961" s="163"/>
    </row>
    <row r="962" ht="15.75" customHeight="1">
      <c r="F962" s="163"/>
      <c r="H962" s="163"/>
    </row>
    <row r="963" ht="15.75" customHeight="1">
      <c r="F963" s="163"/>
      <c r="H963" s="163"/>
    </row>
    <row r="964" ht="15.75" customHeight="1">
      <c r="F964" s="163"/>
      <c r="H964" s="163"/>
    </row>
    <row r="965" ht="15.75" customHeight="1">
      <c r="F965" s="163"/>
      <c r="H965" s="163"/>
    </row>
    <row r="966" ht="15.75" customHeight="1">
      <c r="F966" s="163"/>
      <c r="H966" s="163"/>
    </row>
    <row r="967" ht="15.75" customHeight="1">
      <c r="F967" s="163"/>
      <c r="H967" s="163"/>
    </row>
    <row r="968" ht="15.75" customHeight="1">
      <c r="F968" s="163"/>
      <c r="H968" s="163"/>
    </row>
    <row r="969" ht="15.75" customHeight="1">
      <c r="F969" s="163"/>
      <c r="H969" s="163"/>
    </row>
    <row r="970" ht="15.75" customHeight="1">
      <c r="F970" s="163"/>
      <c r="H970" s="163"/>
    </row>
    <row r="971" ht="15.75" customHeight="1">
      <c r="F971" s="163"/>
      <c r="H971" s="163"/>
    </row>
    <row r="972" ht="15.75" customHeight="1">
      <c r="F972" s="163"/>
      <c r="H972" s="163"/>
    </row>
    <row r="973" ht="15.75" customHeight="1">
      <c r="F973" s="163"/>
      <c r="H973" s="163"/>
    </row>
    <row r="974" ht="15.75" customHeight="1">
      <c r="F974" s="163"/>
      <c r="H974" s="163"/>
    </row>
    <row r="975" ht="15.75" customHeight="1">
      <c r="F975" s="163"/>
      <c r="H975" s="163"/>
    </row>
    <row r="976" ht="15.75" customHeight="1">
      <c r="F976" s="163"/>
      <c r="H976" s="163"/>
    </row>
    <row r="977" ht="15.75" customHeight="1">
      <c r="F977" s="163"/>
      <c r="H977" s="163"/>
    </row>
    <row r="978" ht="15.75" customHeight="1">
      <c r="F978" s="163"/>
      <c r="H978" s="163"/>
    </row>
    <row r="979" ht="15.75" customHeight="1">
      <c r="F979" s="163"/>
      <c r="H979" s="163"/>
    </row>
    <row r="980" ht="15.75" customHeight="1">
      <c r="F980" s="163"/>
      <c r="H980" s="163"/>
    </row>
    <row r="981" ht="15.75" customHeight="1">
      <c r="F981" s="163"/>
      <c r="H981" s="163"/>
    </row>
    <row r="982" ht="15.75" customHeight="1">
      <c r="F982" s="163"/>
      <c r="H982" s="163"/>
    </row>
    <row r="983" ht="15.75" customHeight="1">
      <c r="F983" s="163"/>
      <c r="H983" s="163"/>
    </row>
    <row r="984" ht="15.75" customHeight="1">
      <c r="F984" s="163"/>
      <c r="H984" s="163"/>
    </row>
    <row r="985" ht="15.75" customHeight="1">
      <c r="F985" s="163"/>
      <c r="H985" s="163"/>
    </row>
    <row r="986" ht="15.75" customHeight="1">
      <c r="F986" s="163"/>
      <c r="H986" s="163"/>
    </row>
    <row r="987" ht="15.75" customHeight="1">
      <c r="F987" s="163"/>
      <c r="H987" s="163"/>
    </row>
    <row r="988" ht="15.75" customHeight="1">
      <c r="F988" s="163"/>
      <c r="H988" s="163"/>
    </row>
    <row r="989" ht="15.75" customHeight="1">
      <c r="F989" s="163"/>
      <c r="H989" s="163"/>
    </row>
    <row r="990" ht="15.75" customHeight="1">
      <c r="F990" s="163"/>
      <c r="H990" s="163"/>
    </row>
    <row r="991" ht="15.75" customHeight="1">
      <c r="F991" s="163"/>
      <c r="H991" s="163"/>
    </row>
    <row r="992" ht="15.75" customHeight="1">
      <c r="F992" s="163"/>
      <c r="H992" s="163"/>
    </row>
    <row r="993" ht="15.75" customHeight="1">
      <c r="F993" s="163"/>
      <c r="H993" s="163"/>
    </row>
    <row r="994" ht="15.75" customHeight="1">
      <c r="F994" s="163"/>
      <c r="H994" s="163"/>
    </row>
    <row r="995" ht="15.75" customHeight="1">
      <c r="F995" s="163"/>
      <c r="H995" s="163"/>
    </row>
    <row r="996" ht="15.75" customHeight="1">
      <c r="F996" s="163"/>
      <c r="H996" s="163"/>
    </row>
    <row r="997" ht="15.75" customHeight="1">
      <c r="F997" s="163"/>
      <c r="H997" s="163"/>
    </row>
    <row r="998" ht="15.75" customHeight="1">
      <c r="F998" s="163"/>
      <c r="H998" s="163"/>
    </row>
    <row r="999" ht="15.75" customHeight="1">
      <c r="F999" s="163"/>
      <c r="H999" s="163"/>
    </row>
    <row r="1000" ht="15.75" customHeight="1">
      <c r="F1000" s="163"/>
      <c r="H1000" s="163"/>
    </row>
  </sheetData>
  <mergeCells count="36">
    <mergeCell ref="C1:F3"/>
    <mergeCell ref="G3:H3"/>
    <mergeCell ref="C4:H4"/>
    <mergeCell ref="C5:H5"/>
    <mergeCell ref="C6:H6"/>
    <mergeCell ref="C7:D7"/>
    <mergeCell ref="F7:H7"/>
    <mergeCell ref="C8:E8"/>
    <mergeCell ref="F8:H8"/>
    <mergeCell ref="C9:F9"/>
    <mergeCell ref="C10:E10"/>
    <mergeCell ref="F10:H10"/>
    <mergeCell ref="C11:E11"/>
    <mergeCell ref="F11:H11"/>
    <mergeCell ref="C12:H12"/>
    <mergeCell ref="C13:H13"/>
    <mergeCell ref="C14:H14"/>
    <mergeCell ref="C15:H15"/>
    <mergeCell ref="C70:H70"/>
    <mergeCell ref="C117:H117"/>
    <mergeCell ref="C130:H130"/>
    <mergeCell ref="C154:E154"/>
    <mergeCell ref="F154:H154"/>
    <mergeCell ref="C155:E155"/>
    <mergeCell ref="F155:H155"/>
    <mergeCell ref="C156:H157"/>
    <mergeCell ref="C158:H158"/>
    <mergeCell ref="C159:H159"/>
    <mergeCell ref="C160:H160"/>
    <mergeCell ref="C134:H134"/>
    <mergeCell ref="C145:H145"/>
    <mergeCell ref="C151:H151"/>
    <mergeCell ref="C152:E152"/>
    <mergeCell ref="F152:H152"/>
    <mergeCell ref="C153:E153"/>
    <mergeCell ref="F153:H153"/>
  </mergeCells>
  <hyperlinks>
    <hyperlink r:id="rId1" ref="G17"/>
    <hyperlink r:id="rId2" ref="G21"/>
    <hyperlink r:id="rId3" ref="G23"/>
    <hyperlink r:id="rId4" ref="G28"/>
    <hyperlink r:id="rId5" ref="G35"/>
    <hyperlink r:id="rId6" ref="G67"/>
    <hyperlink r:id="rId7" ref="G99"/>
    <hyperlink r:id="rId8" ref="G100"/>
    <hyperlink r:id="rId9" ref="G101"/>
    <hyperlink r:id="rId10" ref="G102"/>
    <hyperlink r:id="rId11" ref="G103"/>
    <hyperlink r:id="rId12" ref="G104"/>
    <hyperlink r:id="rId13" ref="G106"/>
    <hyperlink r:id="rId14" ref="G129"/>
    <hyperlink r:id="rId15" ref="G150"/>
  </hyperlinks>
  <printOptions horizontalCentered="1" verticalCentered="1"/>
  <pageMargins bottom="0.38" footer="0.0" header="0.0" left="0.15748031496063" right="0.236220472440945" top="0.15748031496063"/>
  <pageSetup paperSize="5" orientation="landscape"/>
  <drawing r:id="rId1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28.0"/>
    <col customWidth="1" min="2" max="2" width="15.71"/>
    <col customWidth="1" min="3" max="3" width="28.43"/>
    <col customWidth="1" min="4" max="4" width="26.14"/>
    <col customWidth="1" min="5" max="5" width="36.0"/>
    <col customWidth="1" hidden="1" min="6" max="6" width="18.86"/>
    <col customWidth="1" min="7" max="25" width="10.86"/>
  </cols>
  <sheetData>
    <row r="1" ht="48.75" customHeight="1">
      <c r="A1" s="164" t="s">
        <v>711</v>
      </c>
      <c r="B1" s="165"/>
      <c r="C1" s="165"/>
      <c r="D1" s="165"/>
      <c r="E1" s="166"/>
      <c r="F1" s="167"/>
      <c r="G1" s="167"/>
      <c r="H1" s="167"/>
      <c r="I1" s="167"/>
      <c r="J1" s="167"/>
      <c r="K1" s="167"/>
      <c r="L1" s="167"/>
      <c r="M1" s="167"/>
      <c r="N1" s="167"/>
      <c r="O1" s="167"/>
      <c r="P1" s="167"/>
      <c r="Q1" s="167"/>
      <c r="R1" s="167"/>
      <c r="S1" s="167"/>
      <c r="T1" s="167"/>
      <c r="U1" s="167"/>
      <c r="V1" s="167"/>
      <c r="W1" s="167"/>
      <c r="X1" s="167"/>
      <c r="Y1" s="167"/>
      <c r="Z1" s="167"/>
    </row>
    <row r="2" ht="30.0" customHeight="1">
      <c r="A2" s="168" t="s">
        <v>243</v>
      </c>
      <c r="B2" s="83"/>
      <c r="C2" s="83"/>
      <c r="D2" s="83"/>
      <c r="E2" s="84"/>
      <c r="F2" s="167"/>
      <c r="G2" s="167"/>
      <c r="H2" s="167"/>
      <c r="I2" s="167"/>
      <c r="J2" s="167"/>
      <c r="K2" s="167"/>
      <c r="L2" s="167"/>
      <c r="M2" s="167"/>
      <c r="N2" s="167"/>
      <c r="O2" s="167"/>
      <c r="P2" s="167"/>
      <c r="Q2" s="167"/>
      <c r="R2" s="167"/>
      <c r="S2" s="167"/>
      <c r="T2" s="167"/>
      <c r="U2" s="167"/>
      <c r="V2" s="167"/>
      <c r="W2" s="167"/>
      <c r="X2" s="167"/>
      <c r="Y2" s="167"/>
      <c r="Z2" s="167"/>
    </row>
    <row r="3" ht="34.5" customHeight="1">
      <c r="A3" s="169" t="s">
        <v>712</v>
      </c>
      <c r="B3" s="170" t="s">
        <v>713</v>
      </c>
      <c r="C3" s="91" t="s">
        <v>246</v>
      </c>
      <c r="D3" s="7"/>
      <c r="E3" s="88"/>
      <c r="F3" s="167"/>
      <c r="G3" s="167"/>
      <c r="H3" s="167"/>
      <c r="I3" s="167"/>
      <c r="J3" s="167"/>
      <c r="K3" s="167"/>
      <c r="L3" s="167"/>
      <c r="M3" s="167"/>
      <c r="N3" s="167"/>
      <c r="O3" s="167"/>
      <c r="P3" s="167"/>
      <c r="Q3" s="167"/>
      <c r="R3" s="167"/>
      <c r="S3" s="167"/>
      <c r="T3" s="167"/>
      <c r="U3" s="167"/>
      <c r="V3" s="167"/>
      <c r="W3" s="167"/>
      <c r="X3" s="167"/>
      <c r="Y3" s="167"/>
      <c r="Z3" s="167"/>
    </row>
    <row r="4" ht="34.5" customHeight="1">
      <c r="A4" s="171" t="s">
        <v>714</v>
      </c>
      <c r="B4" s="8"/>
      <c r="C4" s="91" t="s">
        <v>715</v>
      </c>
      <c r="D4" s="7"/>
      <c r="E4" s="88"/>
      <c r="F4" s="172"/>
      <c r="G4" s="172"/>
      <c r="H4" s="172"/>
      <c r="I4" s="172"/>
      <c r="J4" s="172"/>
      <c r="K4" s="172"/>
      <c r="L4" s="172"/>
      <c r="M4" s="172"/>
      <c r="N4" s="172"/>
      <c r="O4" s="172"/>
      <c r="P4" s="172"/>
      <c r="Q4" s="172"/>
      <c r="R4" s="172"/>
      <c r="S4" s="172"/>
      <c r="T4" s="172"/>
      <c r="U4" s="172"/>
      <c r="V4" s="172"/>
      <c r="W4" s="172"/>
      <c r="X4" s="172"/>
      <c r="Y4" s="172"/>
      <c r="Z4" s="172"/>
    </row>
    <row r="5" ht="34.5" customHeight="1">
      <c r="A5" s="173" t="s">
        <v>716</v>
      </c>
      <c r="B5" s="7"/>
      <c r="C5" s="7"/>
      <c r="D5" s="8"/>
      <c r="E5" s="174" t="s">
        <v>249</v>
      </c>
      <c r="F5" s="167"/>
      <c r="G5" s="167"/>
      <c r="H5" s="167"/>
      <c r="I5" s="167"/>
      <c r="J5" s="167"/>
      <c r="K5" s="167"/>
      <c r="L5" s="167"/>
      <c r="M5" s="167"/>
      <c r="N5" s="167"/>
      <c r="O5" s="167"/>
      <c r="P5" s="167"/>
      <c r="Q5" s="167"/>
      <c r="R5" s="167"/>
      <c r="S5" s="167"/>
      <c r="T5" s="167"/>
      <c r="U5" s="167"/>
      <c r="V5" s="167"/>
      <c r="W5" s="167"/>
      <c r="X5" s="167"/>
      <c r="Y5" s="167"/>
      <c r="Z5" s="167"/>
    </row>
    <row r="6" ht="41.25" customHeight="1">
      <c r="A6" s="171" t="s">
        <v>717</v>
      </c>
      <c r="B6" s="8"/>
      <c r="C6" s="97" t="s">
        <v>718</v>
      </c>
      <c r="D6" s="7"/>
      <c r="E6" s="88"/>
      <c r="F6" s="167"/>
      <c r="G6" s="167"/>
      <c r="H6" s="167"/>
      <c r="I6" s="167"/>
      <c r="J6" s="167"/>
      <c r="K6" s="167"/>
      <c r="L6" s="167"/>
      <c r="M6" s="167"/>
      <c r="N6" s="167"/>
      <c r="O6" s="167"/>
      <c r="P6" s="167"/>
      <c r="Q6" s="167"/>
      <c r="R6" s="167"/>
      <c r="S6" s="167"/>
      <c r="T6" s="167"/>
      <c r="U6" s="167"/>
      <c r="V6" s="167"/>
      <c r="W6" s="167"/>
      <c r="X6" s="167"/>
      <c r="Y6" s="167"/>
      <c r="Z6" s="167"/>
    </row>
    <row r="7" ht="34.5" customHeight="1">
      <c r="A7" s="171" t="s">
        <v>719</v>
      </c>
      <c r="B7" s="8"/>
      <c r="C7" s="97" t="s">
        <v>720</v>
      </c>
      <c r="D7" s="7"/>
      <c r="E7" s="88"/>
      <c r="F7" s="167"/>
      <c r="G7" s="167"/>
      <c r="H7" s="167"/>
      <c r="I7" s="167"/>
      <c r="J7" s="167"/>
      <c r="K7" s="167"/>
      <c r="L7" s="167"/>
      <c r="M7" s="167"/>
      <c r="N7" s="167"/>
      <c r="O7" s="167"/>
      <c r="P7" s="167"/>
      <c r="Q7" s="167"/>
      <c r="R7" s="167"/>
      <c r="S7" s="167"/>
      <c r="T7" s="167"/>
      <c r="U7" s="167"/>
      <c r="V7" s="167"/>
      <c r="W7" s="167"/>
      <c r="X7" s="167"/>
      <c r="Y7" s="167"/>
      <c r="Z7" s="167"/>
    </row>
    <row r="8" ht="34.5" customHeight="1">
      <c r="A8" s="175" t="s">
        <v>721</v>
      </c>
      <c r="B8" s="7"/>
      <c r="C8" s="7"/>
      <c r="D8" s="7"/>
      <c r="E8" s="88"/>
      <c r="F8" s="167"/>
      <c r="G8" s="167"/>
      <c r="H8" s="167"/>
      <c r="I8" s="167"/>
      <c r="J8" s="167"/>
      <c r="K8" s="167"/>
      <c r="L8" s="167"/>
      <c r="M8" s="167"/>
      <c r="N8" s="167"/>
      <c r="O8" s="167"/>
      <c r="P8" s="167"/>
      <c r="Q8" s="167"/>
      <c r="R8" s="167"/>
      <c r="S8" s="167"/>
      <c r="T8" s="167"/>
      <c r="U8" s="167"/>
      <c r="V8" s="167"/>
      <c r="W8" s="167"/>
      <c r="X8" s="167"/>
      <c r="Y8" s="167"/>
      <c r="Z8" s="167"/>
    </row>
    <row r="9">
      <c r="A9" s="176" t="s">
        <v>722</v>
      </c>
      <c r="B9" s="7"/>
      <c r="C9" s="7"/>
      <c r="D9" s="7"/>
      <c r="E9" s="88"/>
      <c r="F9" s="172"/>
      <c r="G9" s="172"/>
      <c r="H9" s="172"/>
      <c r="I9" s="172"/>
      <c r="J9" s="172"/>
      <c r="K9" s="172"/>
      <c r="L9" s="172"/>
      <c r="M9" s="172"/>
      <c r="N9" s="172"/>
      <c r="O9" s="172"/>
      <c r="P9" s="172"/>
      <c r="Q9" s="172"/>
      <c r="R9" s="172"/>
      <c r="S9" s="172"/>
      <c r="T9" s="172"/>
      <c r="U9" s="172"/>
      <c r="V9" s="172"/>
      <c r="W9" s="172"/>
      <c r="X9" s="172"/>
      <c r="Y9" s="172"/>
      <c r="Z9" s="172"/>
    </row>
    <row r="10" ht="28.5" customHeight="1">
      <c r="A10" s="177" t="s">
        <v>723</v>
      </c>
      <c r="B10" s="8"/>
      <c r="C10" s="178" t="s">
        <v>724</v>
      </c>
      <c r="D10" s="178" t="s">
        <v>725</v>
      </c>
      <c r="E10" s="179" t="s">
        <v>726</v>
      </c>
      <c r="F10" s="172"/>
      <c r="G10" s="172"/>
      <c r="H10" s="172"/>
      <c r="I10" s="172"/>
      <c r="J10" s="172"/>
      <c r="K10" s="172"/>
      <c r="L10" s="172"/>
      <c r="M10" s="172"/>
      <c r="N10" s="172"/>
      <c r="O10" s="172"/>
      <c r="P10" s="172"/>
      <c r="Q10" s="172"/>
      <c r="R10" s="172"/>
      <c r="S10" s="172"/>
      <c r="T10" s="172"/>
      <c r="U10" s="172"/>
      <c r="V10" s="172"/>
      <c r="W10" s="172"/>
      <c r="X10" s="172"/>
      <c r="Y10" s="172"/>
      <c r="Z10" s="172"/>
    </row>
    <row r="11" ht="48.0" customHeight="1">
      <c r="A11" s="180" t="s">
        <v>727</v>
      </c>
      <c r="B11" s="8"/>
      <c r="C11" s="181">
        <v>2809.0</v>
      </c>
      <c r="D11" s="8"/>
      <c r="E11" s="182"/>
      <c r="F11" s="172"/>
      <c r="G11" s="172"/>
      <c r="H11" s="172"/>
      <c r="I11" s="172"/>
      <c r="J11" s="172"/>
      <c r="K11" s="172"/>
      <c r="L11" s="172"/>
      <c r="M11" s="172"/>
      <c r="N11" s="172"/>
      <c r="O11" s="172"/>
      <c r="P11" s="172"/>
      <c r="Q11" s="172"/>
      <c r="R11" s="172"/>
      <c r="S11" s="172"/>
      <c r="T11" s="172"/>
      <c r="U11" s="172"/>
      <c r="V11" s="172"/>
      <c r="W11" s="172"/>
      <c r="X11" s="172"/>
      <c r="Y11" s="172"/>
      <c r="Z11" s="172"/>
    </row>
    <row r="12" ht="48.0" customHeight="1">
      <c r="A12" s="180" t="s">
        <v>728</v>
      </c>
      <c r="B12" s="8"/>
      <c r="C12" s="183">
        <v>3610.0</v>
      </c>
      <c r="D12" s="184">
        <f t="shared" ref="D12:D16" si="1">+C12/$C$11</f>
        <v>1.285154859</v>
      </c>
      <c r="E12" s="185" t="s">
        <v>729</v>
      </c>
      <c r="F12" s="172"/>
      <c r="G12" s="172"/>
      <c r="H12" s="172"/>
      <c r="I12" s="172"/>
      <c r="J12" s="172"/>
      <c r="K12" s="172"/>
      <c r="L12" s="172"/>
      <c r="M12" s="172"/>
      <c r="N12" s="172"/>
      <c r="O12" s="172"/>
      <c r="P12" s="172"/>
      <c r="Q12" s="172"/>
      <c r="R12" s="172"/>
      <c r="S12" s="172"/>
      <c r="T12" s="172"/>
      <c r="U12" s="172"/>
      <c r="V12" s="172"/>
      <c r="W12" s="172"/>
      <c r="X12" s="172"/>
      <c r="Y12" s="172"/>
      <c r="Z12" s="172"/>
    </row>
    <row r="13" ht="48.0" customHeight="1">
      <c r="A13" s="180" t="s">
        <v>730</v>
      </c>
      <c r="B13" s="8"/>
      <c r="C13" s="183">
        <f>578-3</f>
        <v>575</v>
      </c>
      <c r="D13" s="184">
        <f t="shared" si="1"/>
        <v>0.2046991812</v>
      </c>
      <c r="E13" s="185" t="s">
        <v>731</v>
      </c>
      <c r="F13" s="172"/>
      <c r="G13" s="172"/>
      <c r="H13" s="172"/>
      <c r="I13" s="172"/>
      <c r="J13" s="172"/>
      <c r="K13" s="172"/>
      <c r="L13" s="172"/>
      <c r="M13" s="172"/>
      <c r="N13" s="172"/>
      <c r="O13" s="172"/>
      <c r="P13" s="172"/>
      <c r="Q13" s="172"/>
      <c r="R13" s="172"/>
      <c r="S13" s="172"/>
      <c r="T13" s="172"/>
      <c r="U13" s="172"/>
      <c r="V13" s="172"/>
      <c r="W13" s="172"/>
      <c r="X13" s="172"/>
      <c r="Y13" s="172"/>
      <c r="Z13" s="172"/>
    </row>
    <row r="14" ht="48.0" customHeight="1">
      <c r="A14" s="180" t="s">
        <v>732</v>
      </c>
      <c r="B14" s="8"/>
      <c r="C14" s="183">
        <v>4185.0</v>
      </c>
      <c r="D14" s="184">
        <f t="shared" si="1"/>
        <v>1.489854041</v>
      </c>
      <c r="E14" s="185" t="s">
        <v>733</v>
      </c>
      <c r="F14" s="172"/>
      <c r="G14" s="172"/>
      <c r="H14" s="172"/>
      <c r="I14" s="172"/>
      <c r="J14" s="172"/>
      <c r="K14" s="172"/>
      <c r="L14" s="172"/>
      <c r="M14" s="172"/>
      <c r="N14" s="172"/>
      <c r="O14" s="172"/>
      <c r="P14" s="172"/>
      <c r="Q14" s="172"/>
      <c r="R14" s="172"/>
      <c r="S14" s="172"/>
      <c r="T14" s="172"/>
      <c r="U14" s="172"/>
      <c r="V14" s="172"/>
      <c r="W14" s="172"/>
      <c r="X14" s="172"/>
      <c r="Y14" s="172"/>
      <c r="Z14" s="172"/>
    </row>
    <row r="15" ht="48.0" customHeight="1">
      <c r="A15" s="180" t="s">
        <v>734</v>
      </c>
      <c r="B15" s="8"/>
      <c r="C15" s="183">
        <v>4308.0</v>
      </c>
      <c r="D15" s="184">
        <f t="shared" si="1"/>
        <v>1.533641865</v>
      </c>
      <c r="E15" s="185" t="s">
        <v>735</v>
      </c>
      <c r="F15" s="172"/>
      <c r="G15" s="172"/>
      <c r="H15" s="172"/>
      <c r="I15" s="172"/>
      <c r="J15" s="172"/>
      <c r="K15" s="172"/>
      <c r="L15" s="172"/>
      <c r="M15" s="172"/>
      <c r="N15" s="172"/>
      <c r="O15" s="172"/>
      <c r="P15" s="172"/>
      <c r="Q15" s="172"/>
      <c r="R15" s="172"/>
      <c r="S15" s="172"/>
      <c r="T15" s="172"/>
      <c r="U15" s="172"/>
      <c r="V15" s="172"/>
      <c r="W15" s="172"/>
      <c r="X15" s="172"/>
      <c r="Y15" s="172"/>
      <c r="Z15" s="172"/>
    </row>
    <row r="16" ht="48.0" customHeight="1">
      <c r="A16" s="186" t="s">
        <v>736</v>
      </c>
      <c r="B16" s="8"/>
      <c r="C16" s="183">
        <v>6.0</v>
      </c>
      <c r="D16" s="184">
        <f t="shared" si="1"/>
        <v>0.002135991456</v>
      </c>
      <c r="E16" s="185" t="s">
        <v>737</v>
      </c>
      <c r="F16" s="172"/>
      <c r="G16" s="172"/>
      <c r="H16" s="172"/>
      <c r="I16" s="172"/>
      <c r="J16" s="172"/>
      <c r="K16" s="172"/>
      <c r="L16" s="172"/>
      <c r="M16" s="172"/>
      <c r="N16" s="172"/>
      <c r="O16" s="172"/>
      <c r="P16" s="172"/>
      <c r="Q16" s="172"/>
      <c r="R16" s="172"/>
      <c r="S16" s="172"/>
      <c r="T16" s="172"/>
      <c r="U16" s="172"/>
      <c r="V16" s="172"/>
      <c r="W16" s="172"/>
      <c r="X16" s="172"/>
      <c r="Y16" s="172"/>
      <c r="Z16" s="172"/>
    </row>
    <row r="17" ht="12.75" customHeight="1">
      <c r="A17" s="187" t="s">
        <v>738</v>
      </c>
      <c r="B17" s="7"/>
      <c r="C17" s="7"/>
      <c r="D17" s="7"/>
      <c r="E17" s="88"/>
      <c r="F17" s="172"/>
      <c r="G17" s="172"/>
      <c r="H17" s="172"/>
      <c r="I17" s="172"/>
      <c r="J17" s="172"/>
      <c r="K17" s="172"/>
      <c r="L17" s="172"/>
      <c r="M17" s="172"/>
      <c r="N17" s="172"/>
      <c r="O17" s="172"/>
      <c r="P17" s="172"/>
      <c r="Q17" s="172"/>
      <c r="R17" s="172"/>
      <c r="S17" s="172"/>
      <c r="T17" s="172"/>
      <c r="U17" s="172"/>
      <c r="V17" s="172"/>
      <c r="W17" s="172"/>
      <c r="X17" s="172"/>
      <c r="Y17" s="172"/>
      <c r="Z17" s="172"/>
    </row>
    <row r="18" ht="28.5" customHeight="1">
      <c r="A18" s="177" t="s">
        <v>723</v>
      </c>
      <c r="B18" s="8"/>
      <c r="C18" s="144" t="s">
        <v>724</v>
      </c>
      <c r="D18" s="178" t="s">
        <v>725</v>
      </c>
      <c r="E18" s="179" t="s">
        <v>726</v>
      </c>
      <c r="F18" s="172"/>
      <c r="G18" s="172"/>
      <c r="H18" s="172"/>
      <c r="I18" s="172"/>
      <c r="J18" s="172"/>
      <c r="K18" s="172"/>
      <c r="L18" s="172"/>
      <c r="M18" s="172"/>
      <c r="N18" s="172"/>
      <c r="O18" s="172"/>
      <c r="P18" s="172"/>
      <c r="Q18" s="172"/>
      <c r="R18" s="172"/>
      <c r="S18" s="172"/>
      <c r="T18" s="172"/>
      <c r="U18" s="172"/>
      <c r="V18" s="172"/>
      <c r="W18" s="172"/>
      <c r="X18" s="172"/>
      <c r="Y18" s="172"/>
      <c r="Z18" s="172"/>
    </row>
    <row r="19" ht="42.75" customHeight="1">
      <c r="A19" s="180" t="s">
        <v>739</v>
      </c>
      <c r="B19" s="8"/>
      <c r="C19" s="188">
        <f>378+119+62+61+53</f>
        <v>673</v>
      </c>
      <c r="D19" s="189">
        <f t="shared" ref="D19:D22" si="2">+C19/$C$11</f>
        <v>0.2395870417</v>
      </c>
      <c r="E19" s="185" t="s">
        <v>740</v>
      </c>
      <c r="F19" s="172"/>
      <c r="G19" s="172"/>
      <c r="H19" s="172"/>
      <c r="I19" s="172"/>
      <c r="J19" s="172"/>
      <c r="K19" s="172"/>
      <c r="L19" s="172"/>
      <c r="M19" s="172"/>
      <c r="N19" s="172"/>
      <c r="O19" s="172"/>
      <c r="P19" s="172"/>
      <c r="Q19" s="172"/>
      <c r="R19" s="172"/>
      <c r="S19" s="172"/>
      <c r="T19" s="172"/>
      <c r="U19" s="172"/>
      <c r="V19" s="172"/>
      <c r="W19" s="172"/>
      <c r="X19" s="172"/>
      <c r="Y19" s="172"/>
      <c r="Z19" s="172"/>
    </row>
    <row r="20" ht="42.75" customHeight="1">
      <c r="A20" s="180" t="s">
        <v>741</v>
      </c>
      <c r="B20" s="8"/>
      <c r="C20" s="190">
        <f>83+38+21+29+21</f>
        <v>192</v>
      </c>
      <c r="D20" s="184">
        <f t="shared" si="2"/>
        <v>0.06835172659</v>
      </c>
      <c r="E20" s="185" t="s">
        <v>740</v>
      </c>
      <c r="F20" s="172"/>
      <c r="G20" s="172"/>
      <c r="H20" s="172"/>
      <c r="I20" s="172"/>
      <c r="J20" s="172"/>
      <c r="K20" s="172"/>
      <c r="L20" s="172"/>
      <c r="M20" s="172"/>
      <c r="N20" s="172"/>
      <c r="O20" s="172"/>
      <c r="P20" s="172"/>
      <c r="Q20" s="172"/>
      <c r="R20" s="172"/>
      <c r="S20" s="172"/>
      <c r="T20" s="172"/>
      <c r="U20" s="172"/>
      <c r="V20" s="172"/>
      <c r="W20" s="172"/>
      <c r="X20" s="172"/>
      <c r="Y20" s="172"/>
      <c r="Z20" s="172"/>
    </row>
    <row r="21" ht="42.75" customHeight="1">
      <c r="A21" s="180" t="s">
        <v>742</v>
      </c>
      <c r="B21" s="8"/>
      <c r="C21" s="191">
        <v>3730.0</v>
      </c>
      <c r="D21" s="189">
        <f t="shared" si="2"/>
        <v>1.327874689</v>
      </c>
      <c r="E21" s="185" t="s">
        <v>740</v>
      </c>
      <c r="F21" s="172"/>
      <c r="G21" s="172"/>
      <c r="H21" s="172"/>
      <c r="I21" s="172"/>
      <c r="J21" s="172"/>
      <c r="K21" s="172"/>
      <c r="L21" s="172"/>
      <c r="M21" s="172"/>
      <c r="N21" s="172"/>
      <c r="O21" s="172"/>
      <c r="P21" s="172"/>
      <c r="Q21" s="172"/>
      <c r="R21" s="172"/>
      <c r="S21" s="172"/>
      <c r="T21" s="172"/>
      <c r="U21" s="172"/>
      <c r="V21" s="172"/>
      <c r="W21" s="172"/>
      <c r="X21" s="172"/>
      <c r="Y21" s="172"/>
      <c r="Z21" s="172"/>
    </row>
    <row r="22" ht="42.75" customHeight="1">
      <c r="A22" s="180" t="s">
        <v>743</v>
      </c>
      <c r="B22" s="8"/>
      <c r="C22" s="191">
        <v>3730.0</v>
      </c>
      <c r="D22" s="189">
        <f t="shared" si="2"/>
        <v>1.327874689</v>
      </c>
      <c r="E22" s="185" t="s">
        <v>740</v>
      </c>
      <c r="F22" s="172"/>
      <c r="G22" s="172"/>
      <c r="H22" s="172"/>
      <c r="I22" s="172"/>
      <c r="J22" s="172"/>
      <c r="K22" s="172"/>
      <c r="L22" s="172"/>
      <c r="M22" s="172"/>
      <c r="N22" s="172"/>
      <c r="O22" s="172"/>
      <c r="P22" s="172"/>
      <c r="Q22" s="172"/>
      <c r="R22" s="172"/>
      <c r="S22" s="172"/>
      <c r="T22" s="172"/>
      <c r="U22" s="172"/>
      <c r="V22" s="172"/>
      <c r="W22" s="172"/>
      <c r="X22" s="172"/>
      <c r="Y22" s="172"/>
      <c r="Z22" s="172"/>
    </row>
    <row r="23" ht="12.75" customHeight="1">
      <c r="A23" s="187" t="s">
        <v>744</v>
      </c>
      <c r="B23" s="7"/>
      <c r="C23" s="7"/>
      <c r="D23" s="7"/>
      <c r="E23" s="88"/>
      <c r="F23" s="172"/>
      <c r="G23" s="172"/>
      <c r="H23" s="172"/>
      <c r="I23" s="172"/>
      <c r="J23" s="172"/>
      <c r="K23" s="172"/>
      <c r="L23" s="172"/>
      <c r="M23" s="172"/>
      <c r="N23" s="172"/>
      <c r="O23" s="172"/>
      <c r="P23" s="172"/>
      <c r="Q23" s="172"/>
      <c r="R23" s="172"/>
      <c r="S23" s="172"/>
      <c r="T23" s="172"/>
      <c r="U23" s="172"/>
      <c r="V23" s="172"/>
      <c r="W23" s="172"/>
      <c r="X23" s="172"/>
      <c r="Y23" s="172"/>
      <c r="Z23" s="172"/>
    </row>
    <row r="24" ht="46.5" customHeight="1">
      <c r="A24" s="192" t="s">
        <v>723</v>
      </c>
      <c r="B24" s="178" t="s">
        <v>745</v>
      </c>
      <c r="C24" s="178" t="s">
        <v>746</v>
      </c>
      <c r="D24" s="178" t="s">
        <v>747</v>
      </c>
      <c r="E24" s="179" t="s">
        <v>726</v>
      </c>
      <c r="F24" s="172"/>
      <c r="G24" s="172"/>
      <c r="H24" s="172"/>
      <c r="I24" s="172"/>
      <c r="J24" s="172"/>
      <c r="K24" s="172"/>
      <c r="L24" s="172"/>
      <c r="M24" s="172"/>
      <c r="N24" s="172"/>
      <c r="O24" s="172"/>
      <c r="P24" s="172"/>
      <c r="Q24" s="172"/>
      <c r="R24" s="172"/>
      <c r="S24" s="172"/>
      <c r="T24" s="172"/>
      <c r="U24" s="172"/>
      <c r="V24" s="172"/>
      <c r="W24" s="172"/>
      <c r="X24" s="172"/>
      <c r="Y24" s="172"/>
      <c r="Z24" s="172"/>
    </row>
    <row r="25" ht="66.75" customHeight="1">
      <c r="A25" s="193" t="s">
        <v>748</v>
      </c>
      <c r="B25" s="188">
        <v>21.0</v>
      </c>
      <c r="C25" s="191">
        <f>21+3+4</f>
        <v>28</v>
      </c>
      <c r="D25" s="189">
        <f t="shared" ref="D25:D26" si="3">+C25/B25</f>
        <v>1.333333333</v>
      </c>
      <c r="E25" s="185" t="s">
        <v>749</v>
      </c>
      <c r="F25" s="172"/>
      <c r="G25" s="172"/>
      <c r="H25" s="172"/>
      <c r="I25" s="172"/>
      <c r="J25" s="172"/>
      <c r="K25" s="172"/>
      <c r="L25" s="172"/>
      <c r="M25" s="172"/>
      <c r="N25" s="172"/>
      <c r="O25" s="172"/>
      <c r="P25" s="172"/>
      <c r="Q25" s="172"/>
      <c r="R25" s="172"/>
      <c r="S25" s="172"/>
      <c r="T25" s="172"/>
      <c r="U25" s="172"/>
      <c r="V25" s="172"/>
      <c r="W25" s="172"/>
      <c r="X25" s="172"/>
      <c r="Y25" s="172"/>
      <c r="Z25" s="172"/>
    </row>
    <row r="26" ht="66.0" customHeight="1">
      <c r="A26" s="194" t="s">
        <v>750</v>
      </c>
      <c r="B26" s="195">
        <v>3.0</v>
      </c>
      <c r="C26" s="183">
        <v>3.0</v>
      </c>
      <c r="D26" s="189">
        <f t="shared" si="3"/>
        <v>1</v>
      </c>
      <c r="E26" s="185" t="s">
        <v>751</v>
      </c>
      <c r="F26" s="172"/>
      <c r="G26" s="172"/>
      <c r="H26" s="172"/>
      <c r="I26" s="172"/>
      <c r="J26" s="172"/>
      <c r="K26" s="172"/>
      <c r="L26" s="172"/>
      <c r="M26" s="172"/>
      <c r="N26" s="172"/>
      <c r="O26" s="172"/>
      <c r="P26" s="172"/>
      <c r="Q26" s="172"/>
      <c r="R26" s="172"/>
      <c r="S26" s="172"/>
      <c r="T26" s="172"/>
      <c r="U26" s="172"/>
      <c r="V26" s="172"/>
      <c r="W26" s="172"/>
      <c r="X26" s="172"/>
      <c r="Y26" s="172"/>
      <c r="Z26" s="172"/>
    </row>
    <row r="27" ht="72.75" customHeight="1">
      <c r="A27" s="196" t="s">
        <v>752</v>
      </c>
      <c r="B27" s="195">
        <v>2.0</v>
      </c>
      <c r="C27" s="183">
        <v>0.0</v>
      </c>
      <c r="D27" s="189">
        <v>1.0</v>
      </c>
      <c r="E27" s="145" t="s">
        <v>753</v>
      </c>
      <c r="F27" s="172"/>
      <c r="G27" s="172"/>
      <c r="H27" s="172"/>
      <c r="I27" s="172"/>
      <c r="J27" s="172"/>
      <c r="K27" s="172"/>
      <c r="L27" s="172"/>
      <c r="M27" s="172"/>
      <c r="N27" s="172"/>
      <c r="O27" s="172"/>
      <c r="P27" s="172"/>
      <c r="Q27" s="172"/>
      <c r="R27" s="172"/>
      <c r="S27" s="172"/>
      <c r="T27" s="172"/>
      <c r="U27" s="172"/>
      <c r="V27" s="172"/>
      <c r="W27" s="172"/>
      <c r="X27" s="172"/>
      <c r="Y27" s="172"/>
      <c r="Z27" s="172"/>
    </row>
    <row r="28" ht="63.75" customHeight="1">
      <c r="A28" s="197" t="s">
        <v>754</v>
      </c>
      <c r="B28" s="195">
        <v>3.0</v>
      </c>
      <c r="C28" s="183">
        <v>0.0</v>
      </c>
      <c r="D28" s="189">
        <v>1.0</v>
      </c>
      <c r="E28" s="145" t="s">
        <v>755</v>
      </c>
      <c r="F28" s="172"/>
      <c r="G28" s="172"/>
      <c r="H28" s="172"/>
      <c r="I28" s="172"/>
      <c r="J28" s="172"/>
      <c r="K28" s="172"/>
      <c r="L28" s="172"/>
      <c r="M28" s="172"/>
      <c r="N28" s="172"/>
      <c r="O28" s="172"/>
      <c r="P28" s="172"/>
      <c r="Q28" s="172"/>
      <c r="R28" s="172"/>
      <c r="S28" s="172"/>
      <c r="T28" s="172"/>
      <c r="U28" s="172"/>
      <c r="V28" s="172"/>
      <c r="W28" s="172"/>
      <c r="X28" s="172"/>
      <c r="Y28" s="172"/>
      <c r="Z28" s="172"/>
    </row>
    <row r="29" ht="42.75" customHeight="1">
      <c r="A29" s="193" t="s">
        <v>756</v>
      </c>
      <c r="B29" s="190">
        <v>0.0</v>
      </c>
      <c r="C29" s="183">
        <v>0.0</v>
      </c>
      <c r="D29" s="189">
        <v>0.0</v>
      </c>
      <c r="E29" s="145" t="s">
        <v>757</v>
      </c>
      <c r="F29" s="172"/>
      <c r="G29" s="172"/>
      <c r="H29" s="172"/>
      <c r="I29" s="172"/>
      <c r="J29" s="172"/>
      <c r="K29" s="172"/>
      <c r="L29" s="172"/>
      <c r="M29" s="172"/>
      <c r="N29" s="172"/>
      <c r="O29" s="172"/>
      <c r="P29" s="172"/>
      <c r="Q29" s="172"/>
      <c r="R29" s="172"/>
      <c r="S29" s="172"/>
      <c r="T29" s="172"/>
      <c r="U29" s="172"/>
      <c r="V29" s="172"/>
      <c r="W29" s="172"/>
      <c r="X29" s="172"/>
      <c r="Y29" s="172"/>
      <c r="Z29" s="172"/>
    </row>
    <row r="30" ht="69.0" customHeight="1">
      <c r="A30" s="193" t="s">
        <v>758</v>
      </c>
      <c r="B30" s="190">
        <v>381.0</v>
      </c>
      <c r="C30" s="190">
        <v>381.0</v>
      </c>
      <c r="D30" s="189">
        <f t="shared" ref="D30:D31" si="4">+C30/B30</f>
        <v>1</v>
      </c>
      <c r="E30" s="198" t="s">
        <v>759</v>
      </c>
      <c r="F30" s="172"/>
      <c r="G30" s="172"/>
      <c r="H30" s="172"/>
      <c r="I30" s="172"/>
      <c r="J30" s="172"/>
      <c r="K30" s="172"/>
      <c r="L30" s="172"/>
      <c r="M30" s="172"/>
      <c r="N30" s="172"/>
      <c r="O30" s="172"/>
      <c r="P30" s="172"/>
      <c r="Q30" s="172"/>
      <c r="R30" s="172"/>
      <c r="S30" s="172"/>
      <c r="T30" s="172"/>
      <c r="U30" s="172"/>
      <c r="V30" s="172"/>
      <c r="W30" s="172"/>
      <c r="X30" s="172"/>
      <c r="Y30" s="172"/>
      <c r="Z30" s="172"/>
    </row>
    <row r="31" ht="85.5" customHeight="1">
      <c r="A31" s="193" t="s">
        <v>760</v>
      </c>
      <c r="B31" s="190">
        <v>381.0</v>
      </c>
      <c r="C31" s="190">
        <v>381.0</v>
      </c>
      <c r="D31" s="189">
        <f t="shared" si="4"/>
        <v>1</v>
      </c>
      <c r="E31" s="199"/>
      <c r="F31" s="172"/>
      <c r="G31" s="172"/>
      <c r="H31" s="172"/>
      <c r="I31" s="172"/>
      <c r="J31" s="172"/>
      <c r="K31" s="172"/>
      <c r="L31" s="172"/>
      <c r="M31" s="172"/>
      <c r="N31" s="172"/>
      <c r="O31" s="172"/>
      <c r="P31" s="172"/>
      <c r="Q31" s="172"/>
      <c r="R31" s="172"/>
      <c r="S31" s="172"/>
      <c r="T31" s="172"/>
      <c r="U31" s="172"/>
      <c r="V31" s="172"/>
      <c r="W31" s="172"/>
      <c r="X31" s="172"/>
      <c r="Y31" s="172"/>
      <c r="Z31" s="172"/>
    </row>
    <row r="32" ht="47.25" customHeight="1">
      <c r="A32" s="192" t="s">
        <v>723</v>
      </c>
      <c r="B32" s="178"/>
      <c r="C32" s="178" t="s">
        <v>746</v>
      </c>
      <c r="D32" s="178" t="s">
        <v>761</v>
      </c>
      <c r="E32" s="179" t="s">
        <v>762</v>
      </c>
      <c r="F32" s="172"/>
      <c r="G32" s="172"/>
      <c r="H32" s="172"/>
      <c r="I32" s="172"/>
      <c r="J32" s="172"/>
      <c r="K32" s="172"/>
      <c r="L32" s="172"/>
      <c r="M32" s="172"/>
      <c r="N32" s="172"/>
      <c r="O32" s="172"/>
      <c r="P32" s="172"/>
      <c r="Q32" s="172"/>
      <c r="R32" s="172"/>
      <c r="S32" s="172"/>
      <c r="T32" s="172"/>
      <c r="U32" s="172"/>
      <c r="V32" s="172"/>
      <c r="W32" s="172"/>
      <c r="X32" s="172"/>
      <c r="Y32" s="172"/>
      <c r="Z32" s="172"/>
    </row>
    <row r="33" ht="126.75" customHeight="1">
      <c r="A33" s="200" t="s">
        <v>763</v>
      </c>
      <c r="B33" s="145" t="s">
        <v>764</v>
      </c>
      <c r="C33" s="201">
        <v>0.0</v>
      </c>
      <c r="D33" s="202">
        <v>1.0</v>
      </c>
      <c r="E33" s="203" t="s">
        <v>765</v>
      </c>
      <c r="F33" s="172"/>
      <c r="G33" s="172"/>
      <c r="H33" s="172"/>
      <c r="I33" s="172"/>
      <c r="J33" s="172"/>
      <c r="K33" s="172"/>
      <c r="L33" s="172"/>
      <c r="M33" s="172"/>
      <c r="N33" s="172"/>
      <c r="O33" s="172"/>
      <c r="P33" s="172"/>
      <c r="Q33" s="172"/>
      <c r="R33" s="172"/>
      <c r="S33" s="172"/>
      <c r="T33" s="172"/>
      <c r="U33" s="172"/>
      <c r="V33" s="172"/>
      <c r="W33" s="172"/>
      <c r="X33" s="172"/>
      <c r="Y33" s="172"/>
      <c r="Z33" s="172"/>
    </row>
    <row r="34" ht="138.0" customHeight="1">
      <c r="A34" s="204"/>
      <c r="B34" s="145" t="s">
        <v>766</v>
      </c>
      <c r="C34" s="205">
        <v>248.0</v>
      </c>
      <c r="D34" s="206">
        <v>399.0</v>
      </c>
      <c r="E34" s="203" t="s">
        <v>767</v>
      </c>
      <c r="F34" s="172"/>
      <c r="G34" s="172"/>
      <c r="H34" s="172"/>
      <c r="I34" s="172"/>
      <c r="J34" s="172"/>
      <c r="K34" s="172"/>
      <c r="L34" s="172"/>
      <c r="M34" s="172"/>
      <c r="N34" s="172"/>
      <c r="O34" s="172"/>
      <c r="P34" s="172"/>
      <c r="Q34" s="172"/>
      <c r="R34" s="172"/>
      <c r="S34" s="172"/>
      <c r="T34" s="172"/>
      <c r="U34" s="172"/>
      <c r="V34" s="172"/>
      <c r="W34" s="172"/>
      <c r="X34" s="172"/>
      <c r="Y34" s="172"/>
      <c r="Z34" s="172"/>
    </row>
    <row r="35" ht="54.0" customHeight="1">
      <c r="A35" s="187" t="s">
        <v>768</v>
      </c>
      <c r="B35" s="8"/>
      <c r="C35" s="178" t="s">
        <v>769</v>
      </c>
      <c r="D35" s="178" t="s">
        <v>770</v>
      </c>
      <c r="E35" s="179" t="s">
        <v>762</v>
      </c>
      <c r="F35" s="172"/>
      <c r="G35" s="172"/>
      <c r="H35" s="172"/>
      <c r="I35" s="172"/>
      <c r="J35" s="172"/>
      <c r="K35" s="172"/>
      <c r="L35" s="172"/>
      <c r="M35" s="172"/>
      <c r="N35" s="172"/>
      <c r="O35" s="172"/>
      <c r="P35" s="172"/>
      <c r="Q35" s="172"/>
      <c r="R35" s="172"/>
      <c r="S35" s="172"/>
      <c r="T35" s="172"/>
      <c r="U35" s="172"/>
      <c r="V35" s="172"/>
      <c r="W35" s="172"/>
      <c r="X35" s="172"/>
      <c r="Y35" s="172"/>
      <c r="Z35" s="172"/>
    </row>
    <row r="36" ht="57.0" customHeight="1">
      <c r="A36" s="207" t="s">
        <v>771</v>
      </c>
      <c r="B36" s="208" t="s">
        <v>772</v>
      </c>
      <c r="C36" s="209">
        <v>1.0</v>
      </c>
      <c r="D36" s="210">
        <f t="shared" ref="D36:D43" si="5">+C36/$C$44</f>
        <v>0.000355998576</v>
      </c>
      <c r="E36" s="211" t="s">
        <v>773</v>
      </c>
      <c r="F36" s="172"/>
      <c r="G36" s="172"/>
      <c r="H36" s="172"/>
      <c r="I36" s="172"/>
      <c r="J36" s="172"/>
      <c r="K36" s="172"/>
      <c r="L36" s="172"/>
      <c r="M36" s="172"/>
      <c r="N36" s="172"/>
      <c r="O36" s="172"/>
      <c r="P36" s="172"/>
      <c r="Q36" s="172"/>
      <c r="R36" s="172"/>
      <c r="S36" s="172"/>
      <c r="T36" s="172"/>
      <c r="U36" s="172"/>
      <c r="V36" s="172"/>
      <c r="W36" s="172"/>
      <c r="X36" s="172"/>
      <c r="Y36" s="172"/>
      <c r="Z36" s="172"/>
    </row>
    <row r="37" ht="57.0" customHeight="1">
      <c r="A37" s="212"/>
      <c r="B37" s="208" t="s">
        <v>774</v>
      </c>
      <c r="C37" s="213">
        <v>72.0</v>
      </c>
      <c r="D37" s="210">
        <f t="shared" si="5"/>
        <v>0.02563189747</v>
      </c>
      <c r="E37" s="214"/>
      <c r="F37" s="172"/>
      <c r="G37" s="172"/>
      <c r="H37" s="172"/>
      <c r="I37" s="172"/>
      <c r="J37" s="172"/>
      <c r="K37" s="172"/>
      <c r="L37" s="172"/>
      <c r="M37" s="172"/>
      <c r="N37" s="172"/>
      <c r="O37" s="172"/>
      <c r="P37" s="172"/>
      <c r="Q37" s="172"/>
      <c r="R37" s="172"/>
      <c r="S37" s="172"/>
      <c r="T37" s="172"/>
      <c r="U37" s="172"/>
      <c r="V37" s="172"/>
      <c r="W37" s="172"/>
      <c r="X37" s="172"/>
      <c r="Y37" s="172"/>
      <c r="Z37" s="172"/>
    </row>
    <row r="38" ht="57.0" customHeight="1">
      <c r="A38" s="212"/>
      <c r="B38" s="208" t="s">
        <v>775</v>
      </c>
      <c r="C38" s="213">
        <v>0.0</v>
      </c>
      <c r="D38" s="209">
        <f t="shared" si="5"/>
        <v>0</v>
      </c>
      <c r="E38" s="214"/>
      <c r="F38" s="172"/>
      <c r="G38" s="172"/>
      <c r="H38" s="172"/>
      <c r="I38" s="172"/>
      <c r="J38" s="172"/>
      <c r="K38" s="172"/>
      <c r="L38" s="172"/>
      <c r="M38" s="172"/>
      <c r="N38" s="172"/>
      <c r="O38" s="172"/>
      <c r="P38" s="172"/>
      <c r="Q38" s="172"/>
      <c r="R38" s="172"/>
      <c r="S38" s="172"/>
      <c r="T38" s="172"/>
      <c r="U38" s="172"/>
      <c r="V38" s="172"/>
      <c r="W38" s="172"/>
      <c r="X38" s="172"/>
      <c r="Y38" s="172"/>
      <c r="Z38" s="172"/>
    </row>
    <row r="39" ht="57.0" customHeight="1">
      <c r="A39" s="212"/>
      <c r="B39" s="208" t="s">
        <v>776</v>
      </c>
      <c r="C39" s="213">
        <v>2.488</v>
      </c>
      <c r="D39" s="210">
        <f t="shared" si="5"/>
        <v>0.0008857244571</v>
      </c>
      <c r="E39" s="214"/>
      <c r="F39" s="172"/>
      <c r="G39" s="172"/>
      <c r="H39" s="172"/>
      <c r="I39" s="172"/>
      <c r="J39" s="172"/>
      <c r="K39" s="172"/>
      <c r="L39" s="172"/>
      <c r="M39" s="172"/>
      <c r="N39" s="172"/>
      <c r="O39" s="172"/>
      <c r="P39" s="172"/>
      <c r="Q39" s="172"/>
      <c r="R39" s="172"/>
      <c r="S39" s="172"/>
      <c r="T39" s="172"/>
      <c r="U39" s="172"/>
      <c r="V39" s="172"/>
      <c r="W39" s="172"/>
      <c r="X39" s="172"/>
      <c r="Y39" s="172"/>
      <c r="Z39" s="172"/>
    </row>
    <row r="40" ht="57.0" customHeight="1">
      <c r="A40" s="212"/>
      <c r="B40" s="208" t="s">
        <v>777</v>
      </c>
      <c r="C40" s="213">
        <v>188.0</v>
      </c>
      <c r="D40" s="210">
        <f t="shared" si="5"/>
        <v>0.06692773229</v>
      </c>
      <c r="E40" s="214"/>
      <c r="F40" s="172"/>
      <c r="G40" s="172"/>
      <c r="H40" s="172"/>
      <c r="I40" s="172"/>
      <c r="J40" s="172"/>
      <c r="K40" s="172"/>
      <c r="L40" s="172"/>
      <c r="M40" s="172"/>
      <c r="N40" s="172"/>
      <c r="O40" s="172"/>
      <c r="P40" s="172"/>
      <c r="Q40" s="172"/>
      <c r="R40" s="172"/>
      <c r="S40" s="172"/>
      <c r="T40" s="172"/>
      <c r="U40" s="172"/>
      <c r="V40" s="172"/>
      <c r="W40" s="172"/>
      <c r="X40" s="172"/>
      <c r="Y40" s="172"/>
      <c r="Z40" s="172"/>
    </row>
    <row r="41" ht="57.0" customHeight="1">
      <c r="A41" s="212"/>
      <c r="B41" s="208" t="s">
        <v>778</v>
      </c>
      <c r="C41" s="213">
        <v>60.0</v>
      </c>
      <c r="D41" s="210">
        <f t="shared" si="5"/>
        <v>0.02135991456</v>
      </c>
      <c r="E41" s="214"/>
      <c r="F41" s="172"/>
      <c r="G41" s="172"/>
      <c r="H41" s="172"/>
      <c r="I41" s="172"/>
      <c r="J41" s="172"/>
      <c r="K41" s="172"/>
      <c r="L41" s="172"/>
      <c r="M41" s="172"/>
      <c r="N41" s="172"/>
      <c r="O41" s="172"/>
      <c r="P41" s="172"/>
      <c r="Q41" s="172"/>
      <c r="R41" s="172"/>
      <c r="S41" s="172"/>
      <c r="T41" s="172"/>
      <c r="U41" s="172"/>
      <c r="V41" s="172"/>
      <c r="W41" s="172"/>
      <c r="X41" s="172"/>
      <c r="Y41" s="172"/>
      <c r="Z41" s="172"/>
    </row>
    <row r="42" ht="57.0" customHeight="1">
      <c r="A42" s="212"/>
      <c r="B42" s="208" t="s">
        <v>779</v>
      </c>
      <c r="C42" s="213">
        <v>0.0</v>
      </c>
      <c r="D42" s="209">
        <f t="shared" si="5"/>
        <v>0</v>
      </c>
      <c r="E42" s="214"/>
      <c r="F42" s="172"/>
      <c r="G42" s="172"/>
      <c r="H42" s="172"/>
      <c r="I42" s="172"/>
      <c r="J42" s="172"/>
      <c r="K42" s="172"/>
      <c r="L42" s="172"/>
      <c r="M42" s="172"/>
      <c r="N42" s="172"/>
      <c r="O42" s="172"/>
      <c r="P42" s="172"/>
      <c r="Q42" s="172"/>
      <c r="R42" s="172"/>
      <c r="S42" s="172"/>
      <c r="T42" s="172"/>
      <c r="U42" s="172"/>
      <c r="V42" s="172"/>
      <c r="W42" s="172"/>
      <c r="X42" s="172"/>
      <c r="Y42" s="172"/>
      <c r="Z42" s="172"/>
    </row>
    <row r="43" ht="57.0" customHeight="1">
      <c r="A43" s="204"/>
      <c r="B43" s="208" t="s">
        <v>780</v>
      </c>
      <c r="C43" s="213">
        <v>0.0</v>
      </c>
      <c r="D43" s="209">
        <f t="shared" si="5"/>
        <v>0</v>
      </c>
      <c r="E43" s="214"/>
      <c r="F43" s="172"/>
      <c r="G43" s="172"/>
      <c r="H43" s="172"/>
      <c r="I43" s="172"/>
      <c r="J43" s="172"/>
      <c r="K43" s="172"/>
      <c r="L43" s="172"/>
      <c r="M43" s="172"/>
      <c r="N43" s="172"/>
      <c r="O43" s="172"/>
      <c r="P43" s="172"/>
      <c r="Q43" s="172"/>
      <c r="R43" s="172"/>
      <c r="S43" s="172"/>
      <c r="T43" s="172"/>
      <c r="U43" s="172"/>
      <c r="V43" s="172"/>
      <c r="W43" s="172"/>
      <c r="X43" s="172"/>
      <c r="Y43" s="172"/>
      <c r="Z43" s="172"/>
    </row>
    <row r="44" ht="39.75" customHeight="1">
      <c r="A44" s="215" t="s">
        <v>781</v>
      </c>
      <c r="B44" s="8"/>
      <c r="C44" s="216">
        <v>2809.0</v>
      </c>
      <c r="D44" s="217">
        <f>SUM(D36:D43)</f>
        <v>0.1151612674</v>
      </c>
      <c r="E44" s="218"/>
      <c r="F44" s="172"/>
      <c r="G44" s="172"/>
      <c r="H44" s="172"/>
      <c r="I44" s="172"/>
      <c r="J44" s="172"/>
      <c r="K44" s="172"/>
      <c r="L44" s="172"/>
      <c r="M44" s="172"/>
      <c r="N44" s="172"/>
      <c r="O44" s="172"/>
      <c r="P44" s="172"/>
      <c r="Q44" s="172"/>
      <c r="R44" s="172"/>
      <c r="S44" s="172"/>
      <c r="T44" s="172"/>
      <c r="U44" s="172"/>
      <c r="V44" s="172"/>
      <c r="W44" s="172"/>
      <c r="X44" s="172"/>
      <c r="Y44" s="172"/>
      <c r="Z44" s="172"/>
    </row>
    <row r="45" ht="246.75" customHeight="1">
      <c r="A45" s="219" t="s">
        <v>782</v>
      </c>
      <c r="B45" s="8"/>
      <c r="C45" s="220" t="s">
        <v>783</v>
      </c>
      <c r="D45" s="7"/>
      <c r="E45" s="88"/>
      <c r="F45" s="172"/>
      <c r="G45" s="172"/>
      <c r="H45" s="172"/>
      <c r="I45" s="172"/>
      <c r="J45" s="172"/>
      <c r="K45" s="172"/>
      <c r="L45" s="172"/>
      <c r="M45" s="172"/>
      <c r="N45" s="172"/>
      <c r="O45" s="172"/>
      <c r="P45" s="172"/>
      <c r="Q45" s="172"/>
      <c r="R45" s="172"/>
      <c r="S45" s="172"/>
      <c r="T45" s="172"/>
      <c r="U45" s="172"/>
      <c r="V45" s="172"/>
      <c r="W45" s="172"/>
      <c r="X45" s="172"/>
      <c r="Y45" s="172"/>
      <c r="Z45" s="172"/>
    </row>
    <row r="46" ht="54.75" customHeight="1">
      <c r="A46" s="187" t="s">
        <v>784</v>
      </c>
      <c r="B46" s="8"/>
      <c r="C46" s="178" t="s">
        <v>785</v>
      </c>
      <c r="D46" s="178" t="s">
        <v>786</v>
      </c>
      <c r="E46" s="179" t="s">
        <v>762</v>
      </c>
      <c r="F46" s="172"/>
      <c r="G46" s="172"/>
      <c r="H46" s="172"/>
      <c r="I46" s="172"/>
      <c r="J46" s="172"/>
      <c r="K46" s="172"/>
      <c r="L46" s="172"/>
      <c r="M46" s="172"/>
      <c r="N46" s="172"/>
      <c r="O46" s="172"/>
      <c r="P46" s="172"/>
      <c r="Q46" s="172"/>
      <c r="R46" s="172"/>
      <c r="S46" s="172"/>
      <c r="T46" s="172"/>
      <c r="U46" s="172"/>
      <c r="V46" s="172"/>
      <c r="W46" s="172"/>
      <c r="X46" s="172"/>
      <c r="Y46" s="172"/>
      <c r="Z46" s="172"/>
    </row>
    <row r="47" ht="27.0" customHeight="1">
      <c r="A47" s="221" t="s">
        <v>787</v>
      </c>
      <c r="B47" s="116" t="s">
        <v>788</v>
      </c>
      <c r="C47" s="191">
        <v>1.0</v>
      </c>
      <c r="D47" s="188">
        <v>1.0</v>
      </c>
      <c r="E47" s="222" t="s">
        <v>789</v>
      </c>
      <c r="F47" s="172"/>
      <c r="G47" s="172"/>
      <c r="H47" s="172"/>
      <c r="I47" s="172"/>
      <c r="J47" s="172"/>
      <c r="K47" s="172"/>
      <c r="L47" s="172"/>
      <c r="M47" s="172"/>
      <c r="N47" s="172"/>
      <c r="O47" s="172"/>
      <c r="P47" s="172"/>
      <c r="Q47" s="172"/>
      <c r="R47" s="172"/>
      <c r="S47" s="172"/>
      <c r="T47" s="172"/>
      <c r="U47" s="172"/>
      <c r="V47" s="172"/>
      <c r="W47" s="172"/>
      <c r="X47" s="172"/>
      <c r="Y47" s="172"/>
      <c r="Z47" s="172"/>
    </row>
    <row r="48" ht="27.0" customHeight="1">
      <c r="A48" s="212"/>
      <c r="B48" s="116" t="s">
        <v>790</v>
      </c>
      <c r="C48" s="191">
        <v>0.0</v>
      </c>
      <c r="D48" s="188">
        <v>0.0</v>
      </c>
      <c r="E48" s="214"/>
      <c r="F48" s="172"/>
      <c r="G48" s="172"/>
      <c r="H48" s="172"/>
      <c r="I48" s="172"/>
      <c r="J48" s="172"/>
      <c r="K48" s="172"/>
      <c r="L48" s="172"/>
      <c r="M48" s="172"/>
      <c r="N48" s="172"/>
      <c r="O48" s="172"/>
      <c r="P48" s="172"/>
      <c r="Q48" s="172"/>
      <c r="R48" s="172"/>
      <c r="S48" s="172"/>
      <c r="T48" s="172"/>
      <c r="U48" s="172"/>
      <c r="V48" s="172"/>
      <c r="W48" s="172"/>
      <c r="X48" s="172"/>
      <c r="Y48" s="172"/>
      <c r="Z48" s="172"/>
    </row>
    <row r="49" ht="27.0" customHeight="1">
      <c r="A49" s="212"/>
      <c r="B49" s="116" t="s">
        <v>791</v>
      </c>
      <c r="C49" s="191">
        <v>0.0</v>
      </c>
      <c r="D49" s="188">
        <v>0.0</v>
      </c>
      <c r="E49" s="214"/>
      <c r="F49" s="172"/>
      <c r="G49" s="172"/>
      <c r="H49" s="172"/>
      <c r="I49" s="172"/>
      <c r="J49" s="172"/>
      <c r="K49" s="172"/>
      <c r="L49" s="172"/>
      <c r="M49" s="172"/>
      <c r="N49" s="172"/>
      <c r="O49" s="172"/>
      <c r="P49" s="172"/>
      <c r="Q49" s="172"/>
      <c r="R49" s="172"/>
      <c r="S49" s="172"/>
      <c r="T49" s="172"/>
      <c r="U49" s="172"/>
      <c r="V49" s="172"/>
      <c r="W49" s="172"/>
      <c r="X49" s="172"/>
      <c r="Y49" s="172"/>
      <c r="Z49" s="172"/>
    </row>
    <row r="50" ht="27.0" customHeight="1">
      <c r="A50" s="212"/>
      <c r="B50" s="116" t="s">
        <v>792</v>
      </c>
      <c r="C50" s="191">
        <v>0.0</v>
      </c>
      <c r="D50" s="188">
        <v>0.0</v>
      </c>
      <c r="E50" s="214"/>
      <c r="F50" s="172"/>
      <c r="G50" s="172"/>
      <c r="H50" s="172"/>
      <c r="I50" s="172"/>
      <c r="J50" s="172"/>
      <c r="K50" s="172"/>
      <c r="L50" s="172"/>
      <c r="M50" s="172"/>
      <c r="N50" s="172"/>
      <c r="O50" s="172"/>
      <c r="P50" s="172"/>
      <c r="Q50" s="172"/>
      <c r="R50" s="172"/>
      <c r="S50" s="172"/>
      <c r="T50" s="172"/>
      <c r="U50" s="172"/>
      <c r="V50" s="172"/>
      <c r="W50" s="172"/>
      <c r="X50" s="172"/>
      <c r="Y50" s="172"/>
      <c r="Z50" s="172"/>
    </row>
    <row r="51" ht="27.0" customHeight="1">
      <c r="A51" s="212"/>
      <c r="B51" s="116" t="s">
        <v>793</v>
      </c>
      <c r="C51" s="191">
        <v>0.0</v>
      </c>
      <c r="D51" s="188">
        <v>0.0</v>
      </c>
      <c r="E51" s="214"/>
      <c r="F51" s="172"/>
      <c r="G51" s="172"/>
      <c r="H51" s="172"/>
      <c r="I51" s="172"/>
      <c r="J51" s="172"/>
      <c r="K51" s="172"/>
      <c r="L51" s="172"/>
      <c r="M51" s="172"/>
      <c r="N51" s="172"/>
      <c r="O51" s="172"/>
      <c r="P51" s="172"/>
      <c r="Q51" s="172"/>
      <c r="R51" s="172"/>
      <c r="S51" s="172"/>
      <c r="T51" s="172"/>
      <c r="U51" s="172"/>
      <c r="V51" s="172"/>
      <c r="W51" s="172"/>
      <c r="X51" s="172"/>
      <c r="Y51" s="172"/>
      <c r="Z51" s="172"/>
    </row>
    <row r="52" ht="27.0" customHeight="1">
      <c r="A52" s="204"/>
      <c r="B52" s="116" t="s">
        <v>794</v>
      </c>
      <c r="C52" s="191">
        <v>0.0</v>
      </c>
      <c r="D52" s="188">
        <v>0.0</v>
      </c>
      <c r="E52" s="214"/>
      <c r="F52" s="223"/>
      <c r="G52" s="172"/>
      <c r="H52" s="172"/>
      <c r="I52" s="172"/>
      <c r="J52" s="172"/>
      <c r="K52" s="172"/>
      <c r="L52" s="172"/>
      <c r="M52" s="172"/>
      <c r="N52" s="172"/>
      <c r="O52" s="172"/>
      <c r="P52" s="172"/>
      <c r="Q52" s="172"/>
      <c r="R52" s="172"/>
      <c r="S52" s="172"/>
      <c r="T52" s="172"/>
      <c r="U52" s="172"/>
      <c r="V52" s="172"/>
      <c r="W52" s="172"/>
      <c r="X52" s="172"/>
      <c r="Y52" s="172"/>
      <c r="Z52" s="172"/>
    </row>
    <row r="53" ht="16.5" customHeight="1">
      <c r="A53" s="215" t="s">
        <v>781</v>
      </c>
      <c r="B53" s="8"/>
      <c r="C53" s="224">
        <f t="shared" ref="C53:D53" si="6">SUM(C47:C52)</f>
        <v>1</v>
      </c>
      <c r="D53" s="216">
        <f t="shared" si="6"/>
        <v>1</v>
      </c>
      <c r="E53" s="218"/>
      <c r="F53" s="172"/>
      <c r="G53" s="172"/>
      <c r="H53" s="172"/>
      <c r="I53" s="172"/>
      <c r="J53" s="172"/>
      <c r="K53" s="172"/>
      <c r="L53" s="172"/>
      <c r="M53" s="172"/>
      <c r="N53" s="172"/>
      <c r="O53" s="172"/>
      <c r="P53" s="172"/>
      <c r="Q53" s="172"/>
      <c r="R53" s="172"/>
      <c r="S53" s="172"/>
      <c r="T53" s="172"/>
      <c r="U53" s="172"/>
      <c r="V53" s="172"/>
      <c r="W53" s="172"/>
      <c r="X53" s="172"/>
      <c r="Y53" s="172"/>
      <c r="Z53" s="172"/>
    </row>
    <row r="54" ht="15.75" customHeight="1">
      <c r="A54" s="187" t="s">
        <v>795</v>
      </c>
      <c r="B54" s="7"/>
      <c r="C54" s="7"/>
      <c r="D54" s="7"/>
      <c r="E54" s="88"/>
      <c r="F54" s="172"/>
      <c r="G54" s="172"/>
      <c r="H54" s="172"/>
      <c r="I54" s="172"/>
      <c r="J54" s="172"/>
      <c r="K54" s="172"/>
      <c r="L54" s="172"/>
      <c r="M54" s="172"/>
      <c r="N54" s="172"/>
      <c r="O54" s="172"/>
      <c r="P54" s="172"/>
      <c r="Q54" s="172"/>
      <c r="R54" s="172"/>
      <c r="S54" s="172"/>
      <c r="T54" s="172"/>
      <c r="U54" s="172"/>
      <c r="V54" s="172"/>
      <c r="W54" s="172"/>
      <c r="X54" s="172"/>
      <c r="Y54" s="172"/>
      <c r="Z54" s="172"/>
    </row>
    <row r="55" ht="30.0" customHeight="1">
      <c r="A55" s="225" t="s">
        <v>796</v>
      </c>
      <c r="B55" s="10"/>
      <c r="C55" s="10"/>
      <c r="D55" s="10"/>
      <c r="E55" s="75"/>
      <c r="F55" s="172"/>
      <c r="G55" s="172"/>
      <c r="H55" s="172"/>
      <c r="I55" s="172"/>
      <c r="J55" s="172"/>
      <c r="K55" s="172"/>
      <c r="L55" s="172"/>
      <c r="M55" s="172"/>
      <c r="N55" s="172"/>
      <c r="O55" s="172"/>
      <c r="P55" s="172"/>
      <c r="Q55" s="172"/>
      <c r="R55" s="172"/>
      <c r="S55" s="172"/>
      <c r="T55" s="172"/>
      <c r="U55" s="172"/>
      <c r="V55" s="172"/>
      <c r="W55" s="172"/>
      <c r="X55" s="172"/>
      <c r="Y55" s="172"/>
      <c r="Z55" s="172"/>
    </row>
    <row r="56" ht="102.0" customHeight="1">
      <c r="A56" s="226"/>
      <c r="B56" s="3"/>
      <c r="C56" s="3"/>
      <c r="D56" s="3"/>
      <c r="E56" s="227"/>
      <c r="F56" s="172"/>
      <c r="G56" s="172"/>
      <c r="H56" s="172"/>
      <c r="I56" s="172"/>
      <c r="J56" s="172"/>
      <c r="K56" s="172"/>
      <c r="L56" s="172"/>
      <c r="M56" s="172"/>
      <c r="N56" s="172"/>
      <c r="O56" s="172"/>
      <c r="P56" s="172"/>
      <c r="Q56" s="172"/>
      <c r="R56" s="172"/>
      <c r="S56" s="172"/>
      <c r="T56" s="172"/>
      <c r="U56" s="172"/>
      <c r="V56" s="172"/>
      <c r="W56" s="172"/>
      <c r="X56" s="172"/>
      <c r="Y56" s="172"/>
      <c r="Z56" s="172"/>
    </row>
    <row r="57" ht="15.75" customHeight="1">
      <c r="A57" s="192" t="s">
        <v>797</v>
      </c>
      <c r="B57" s="228" t="s">
        <v>798</v>
      </c>
      <c r="C57" s="228" t="s">
        <v>799</v>
      </c>
      <c r="D57" s="228" t="s">
        <v>800</v>
      </c>
      <c r="E57" s="229" t="s">
        <v>801</v>
      </c>
      <c r="F57" s="172"/>
      <c r="G57" s="172"/>
      <c r="H57" s="172"/>
      <c r="I57" s="172"/>
      <c r="J57" s="172"/>
      <c r="K57" s="172"/>
      <c r="L57" s="172"/>
      <c r="M57" s="172"/>
      <c r="N57" s="172"/>
      <c r="O57" s="172"/>
      <c r="P57" s="172"/>
      <c r="Q57" s="172"/>
      <c r="R57" s="172"/>
      <c r="S57" s="172"/>
      <c r="T57" s="172"/>
      <c r="U57" s="172"/>
      <c r="V57" s="172"/>
      <c r="W57" s="172"/>
      <c r="X57" s="172"/>
      <c r="Y57" s="172"/>
      <c r="Z57" s="172"/>
    </row>
    <row r="58" ht="90.75" customHeight="1">
      <c r="A58" s="193" t="s">
        <v>802</v>
      </c>
      <c r="B58" s="188">
        <v>262.0</v>
      </c>
      <c r="C58" s="188">
        <v>5786.0</v>
      </c>
      <c r="D58" s="188">
        <f>417+834+475+487+262</f>
        <v>2475</v>
      </c>
      <c r="E58" s="230" t="s">
        <v>803</v>
      </c>
      <c r="F58" s="172"/>
      <c r="G58" s="172"/>
      <c r="H58" s="172"/>
      <c r="I58" s="172"/>
      <c r="J58" s="172"/>
      <c r="K58" s="172"/>
      <c r="L58" s="172"/>
      <c r="M58" s="172"/>
      <c r="N58" s="172"/>
      <c r="O58" s="172"/>
      <c r="P58" s="172"/>
      <c r="Q58" s="172"/>
      <c r="R58" s="172"/>
      <c r="S58" s="172"/>
      <c r="T58" s="172"/>
      <c r="U58" s="172"/>
      <c r="V58" s="172"/>
      <c r="W58" s="172"/>
      <c r="X58" s="172"/>
      <c r="Y58" s="172"/>
      <c r="Z58" s="172"/>
    </row>
    <row r="59" ht="90.75" customHeight="1">
      <c r="A59" s="193" t="s">
        <v>804</v>
      </c>
      <c r="B59" s="188">
        <v>1370.0</v>
      </c>
      <c r="C59" s="190">
        <v>1370.0</v>
      </c>
      <c r="D59" s="190">
        <f>4209+5618+2809+2809+1370</f>
        <v>16815</v>
      </c>
      <c r="E59" s="230" t="s">
        <v>803</v>
      </c>
      <c r="F59" s="172"/>
      <c r="G59" s="172"/>
      <c r="H59" s="172"/>
      <c r="I59" s="172"/>
      <c r="J59" s="172"/>
      <c r="K59" s="172"/>
      <c r="L59" s="172"/>
      <c r="M59" s="172"/>
      <c r="N59" s="172"/>
      <c r="O59" s="172"/>
      <c r="P59" s="172"/>
      <c r="Q59" s="172"/>
      <c r="R59" s="172"/>
      <c r="S59" s="172"/>
      <c r="T59" s="172"/>
      <c r="U59" s="172"/>
      <c r="V59" s="172"/>
      <c r="W59" s="172"/>
      <c r="X59" s="172"/>
      <c r="Y59" s="172"/>
      <c r="Z59" s="172"/>
    </row>
    <row r="60" ht="15.75" customHeight="1">
      <c r="A60" s="187" t="s">
        <v>805</v>
      </c>
      <c r="B60" s="7"/>
      <c r="C60" s="7"/>
      <c r="D60" s="7"/>
      <c r="E60" s="88"/>
      <c r="F60" s="172"/>
      <c r="G60" s="172"/>
      <c r="H60" s="172"/>
      <c r="I60" s="172"/>
      <c r="J60" s="172"/>
      <c r="K60" s="172"/>
      <c r="L60" s="172"/>
      <c r="M60" s="172"/>
      <c r="N60" s="172"/>
      <c r="O60" s="172"/>
      <c r="P60" s="172"/>
      <c r="Q60" s="172"/>
      <c r="R60" s="172"/>
      <c r="S60" s="172"/>
      <c r="T60" s="172"/>
      <c r="U60" s="172"/>
      <c r="V60" s="172"/>
      <c r="W60" s="172"/>
      <c r="X60" s="172"/>
      <c r="Y60" s="172"/>
      <c r="Z60" s="172"/>
    </row>
    <row r="61" ht="204.75" customHeight="1">
      <c r="A61" s="231" t="s">
        <v>806</v>
      </c>
      <c r="B61" s="145" t="s">
        <v>807</v>
      </c>
      <c r="C61" s="232" t="s">
        <v>808</v>
      </c>
      <c r="D61" s="7"/>
      <c r="E61" s="88"/>
      <c r="F61" s="172"/>
      <c r="G61" s="172"/>
      <c r="H61" s="172"/>
      <c r="I61" s="172"/>
      <c r="J61" s="172"/>
      <c r="K61" s="172"/>
      <c r="L61" s="172"/>
      <c r="M61" s="172"/>
      <c r="N61" s="172"/>
      <c r="O61" s="172"/>
      <c r="P61" s="172"/>
      <c r="Q61" s="172"/>
      <c r="R61" s="172"/>
      <c r="S61" s="172"/>
      <c r="T61" s="172"/>
      <c r="U61" s="172"/>
      <c r="V61" s="172"/>
      <c r="W61" s="172"/>
      <c r="X61" s="172"/>
      <c r="Y61" s="172"/>
      <c r="Z61" s="172"/>
    </row>
    <row r="62" ht="154.5" customHeight="1">
      <c r="A62" s="212"/>
      <c r="B62" s="145" t="s">
        <v>809</v>
      </c>
      <c r="C62" s="232" t="s">
        <v>810</v>
      </c>
      <c r="D62" s="7"/>
      <c r="E62" s="88"/>
      <c r="F62" s="172"/>
      <c r="G62" s="172"/>
      <c r="H62" s="172"/>
      <c r="I62" s="172"/>
      <c r="J62" s="172"/>
      <c r="K62" s="172"/>
      <c r="L62" s="172"/>
      <c r="M62" s="172"/>
      <c r="N62" s="172"/>
      <c r="O62" s="172"/>
      <c r="P62" s="172"/>
      <c r="Q62" s="172"/>
      <c r="R62" s="172"/>
      <c r="S62" s="172"/>
      <c r="T62" s="172"/>
      <c r="U62" s="172"/>
      <c r="V62" s="172"/>
      <c r="W62" s="172"/>
      <c r="X62" s="172"/>
      <c r="Y62" s="172"/>
      <c r="Z62" s="172"/>
    </row>
    <row r="63" ht="132.75" customHeight="1">
      <c r="A63" s="212"/>
      <c r="B63" s="145" t="s">
        <v>811</v>
      </c>
      <c r="C63" s="232" t="s">
        <v>812</v>
      </c>
      <c r="D63" s="7"/>
      <c r="E63" s="88"/>
      <c r="F63" s="172"/>
      <c r="G63" s="172"/>
      <c r="H63" s="172"/>
      <c r="I63" s="172"/>
      <c r="J63" s="172"/>
      <c r="K63" s="172"/>
      <c r="L63" s="172"/>
      <c r="M63" s="172"/>
      <c r="N63" s="172"/>
      <c r="O63" s="172"/>
      <c r="P63" s="172"/>
      <c r="Q63" s="172"/>
      <c r="R63" s="172"/>
      <c r="S63" s="172"/>
      <c r="T63" s="172"/>
      <c r="U63" s="172"/>
      <c r="V63" s="172"/>
      <c r="W63" s="172"/>
      <c r="X63" s="172"/>
      <c r="Y63" s="172"/>
      <c r="Z63" s="172"/>
    </row>
    <row r="64" ht="189.75" customHeight="1">
      <c r="A64" s="212"/>
      <c r="B64" s="145" t="s">
        <v>813</v>
      </c>
      <c r="C64" s="232" t="s">
        <v>814</v>
      </c>
      <c r="D64" s="7"/>
      <c r="E64" s="88"/>
      <c r="F64" s="172"/>
      <c r="G64" s="172"/>
      <c r="H64" s="172"/>
      <c r="I64" s="172"/>
      <c r="J64" s="172"/>
      <c r="K64" s="172"/>
      <c r="L64" s="172"/>
      <c r="M64" s="172"/>
      <c r="N64" s="172"/>
      <c r="O64" s="172"/>
      <c r="P64" s="172"/>
      <c r="Q64" s="172"/>
      <c r="R64" s="172"/>
      <c r="S64" s="172"/>
      <c r="T64" s="172"/>
      <c r="U64" s="172"/>
      <c r="V64" s="172"/>
      <c r="W64" s="172"/>
      <c r="X64" s="172"/>
      <c r="Y64" s="172"/>
      <c r="Z64" s="172"/>
    </row>
    <row r="65" ht="147.0" customHeight="1">
      <c r="A65" s="212"/>
      <c r="B65" s="145" t="s">
        <v>815</v>
      </c>
      <c r="C65" s="232" t="s">
        <v>816</v>
      </c>
      <c r="D65" s="7"/>
      <c r="E65" s="88"/>
      <c r="F65" s="172"/>
      <c r="G65" s="172"/>
      <c r="H65" s="172"/>
      <c r="I65" s="172"/>
      <c r="J65" s="172"/>
      <c r="K65" s="172"/>
      <c r="L65" s="172"/>
      <c r="M65" s="172"/>
      <c r="N65" s="172"/>
      <c r="O65" s="172"/>
      <c r="P65" s="172"/>
      <c r="Q65" s="172"/>
      <c r="R65" s="172"/>
      <c r="S65" s="172"/>
      <c r="T65" s="172"/>
      <c r="U65" s="172"/>
      <c r="V65" s="172"/>
      <c r="W65" s="172"/>
      <c r="X65" s="172"/>
      <c r="Y65" s="172"/>
      <c r="Z65" s="172"/>
    </row>
    <row r="66" ht="79.5" customHeight="1">
      <c r="A66" s="204"/>
      <c r="B66" s="145" t="s">
        <v>817</v>
      </c>
      <c r="C66" s="232" t="s">
        <v>818</v>
      </c>
      <c r="D66" s="7"/>
      <c r="E66" s="88"/>
      <c r="F66" s="172"/>
      <c r="G66" s="172"/>
      <c r="H66" s="172"/>
      <c r="I66" s="172"/>
      <c r="J66" s="172"/>
      <c r="K66" s="172"/>
      <c r="L66" s="172"/>
      <c r="M66" s="172"/>
      <c r="N66" s="172"/>
      <c r="O66" s="172"/>
      <c r="P66" s="172"/>
      <c r="Q66" s="172"/>
      <c r="R66" s="172"/>
      <c r="S66" s="172"/>
      <c r="T66" s="172"/>
      <c r="U66" s="172"/>
      <c r="V66" s="172"/>
      <c r="W66" s="172"/>
      <c r="X66" s="172"/>
      <c r="Y66" s="172"/>
      <c r="Z66" s="172"/>
    </row>
    <row r="67" ht="20.25" customHeight="1">
      <c r="A67" s="187" t="s">
        <v>819</v>
      </c>
      <c r="B67" s="7"/>
      <c r="C67" s="7"/>
      <c r="D67" s="7"/>
      <c r="E67" s="88"/>
      <c r="F67" s="172"/>
      <c r="G67" s="172"/>
      <c r="H67" s="172"/>
      <c r="I67" s="172"/>
      <c r="J67" s="172"/>
      <c r="K67" s="172"/>
      <c r="L67" s="172"/>
      <c r="M67" s="172"/>
      <c r="N67" s="172"/>
      <c r="O67" s="172"/>
      <c r="P67" s="172"/>
      <c r="Q67" s="172"/>
      <c r="R67" s="172"/>
      <c r="S67" s="172"/>
      <c r="T67" s="172"/>
      <c r="U67" s="172"/>
      <c r="V67" s="172"/>
      <c r="W67" s="172"/>
      <c r="X67" s="172"/>
      <c r="Y67" s="172"/>
      <c r="Z67" s="172"/>
    </row>
    <row r="68" ht="49.5" customHeight="1">
      <c r="A68" s="192" t="s">
        <v>820</v>
      </c>
      <c r="B68" s="178" t="s">
        <v>821</v>
      </c>
      <c r="C68" s="178" t="s">
        <v>822</v>
      </c>
      <c r="D68" s="178" t="s">
        <v>823</v>
      </c>
      <c r="E68" s="179" t="s">
        <v>4</v>
      </c>
      <c r="F68" s="172"/>
      <c r="G68" s="172"/>
      <c r="H68" s="172"/>
      <c r="I68" s="172"/>
      <c r="J68" s="172"/>
      <c r="K68" s="172"/>
      <c r="L68" s="172"/>
      <c r="M68" s="172"/>
      <c r="N68" s="172"/>
      <c r="O68" s="172"/>
      <c r="P68" s="172"/>
      <c r="Q68" s="172"/>
      <c r="R68" s="172"/>
      <c r="S68" s="172"/>
      <c r="T68" s="172"/>
      <c r="U68" s="172"/>
      <c r="V68" s="172"/>
      <c r="W68" s="172"/>
      <c r="X68" s="172"/>
      <c r="Y68" s="172"/>
      <c r="Z68" s="172"/>
    </row>
    <row r="69" ht="51.0" customHeight="1">
      <c r="A69" s="193" t="s">
        <v>824</v>
      </c>
      <c r="B69" s="188">
        <v>9.0</v>
      </c>
      <c r="C69" s="183" t="s">
        <v>825</v>
      </c>
      <c r="D69" s="190">
        <v>0.0</v>
      </c>
      <c r="E69" s="182"/>
      <c r="F69" s="172"/>
      <c r="G69" s="172"/>
      <c r="H69" s="172"/>
      <c r="I69" s="172"/>
      <c r="J69" s="172"/>
      <c r="K69" s="172"/>
      <c r="L69" s="172"/>
      <c r="M69" s="172"/>
      <c r="N69" s="172"/>
      <c r="O69" s="172"/>
      <c r="P69" s="172"/>
      <c r="Q69" s="172"/>
      <c r="R69" s="172"/>
      <c r="S69" s="172"/>
      <c r="T69" s="172"/>
      <c r="U69" s="172"/>
      <c r="V69" s="172"/>
      <c r="W69" s="172"/>
      <c r="X69" s="172"/>
      <c r="Y69" s="172"/>
      <c r="Z69" s="172"/>
    </row>
    <row r="70" ht="51.0" customHeight="1">
      <c r="A70" s="193" t="s">
        <v>826</v>
      </c>
      <c r="B70" s="188">
        <v>56.0</v>
      </c>
      <c r="C70" s="183" t="s">
        <v>825</v>
      </c>
      <c r="D70" s="190">
        <v>5.0</v>
      </c>
      <c r="E70" s="233" t="s">
        <v>827</v>
      </c>
      <c r="F70" s="172"/>
      <c r="G70" s="172"/>
      <c r="H70" s="172"/>
      <c r="I70" s="172"/>
      <c r="J70" s="172"/>
      <c r="K70" s="172"/>
      <c r="L70" s="172"/>
      <c r="M70" s="172"/>
      <c r="N70" s="172"/>
      <c r="O70" s="172"/>
      <c r="P70" s="172"/>
      <c r="Q70" s="172"/>
      <c r="R70" s="172"/>
      <c r="S70" s="172"/>
      <c r="T70" s="172"/>
      <c r="U70" s="172"/>
      <c r="V70" s="172"/>
      <c r="W70" s="172"/>
      <c r="X70" s="172"/>
      <c r="Y70" s="172"/>
      <c r="Z70" s="172"/>
    </row>
    <row r="71" ht="51.0" customHeight="1">
      <c r="A71" s="193" t="s">
        <v>828</v>
      </c>
      <c r="B71" s="188">
        <v>9.0</v>
      </c>
      <c r="C71" s="183" t="s">
        <v>825</v>
      </c>
      <c r="D71" s="190">
        <v>0.0</v>
      </c>
      <c r="E71" s="234"/>
      <c r="F71" s="172"/>
      <c r="G71" s="172"/>
      <c r="H71" s="172"/>
      <c r="I71" s="172"/>
      <c r="J71" s="172"/>
      <c r="K71" s="172"/>
      <c r="L71" s="172"/>
      <c r="M71" s="172"/>
      <c r="N71" s="172"/>
      <c r="O71" s="172"/>
      <c r="P71" s="172"/>
      <c r="Q71" s="172"/>
      <c r="R71" s="172"/>
      <c r="S71" s="172"/>
      <c r="T71" s="172"/>
      <c r="U71" s="172"/>
      <c r="V71" s="172"/>
      <c r="W71" s="172"/>
      <c r="X71" s="172"/>
      <c r="Y71" s="172"/>
      <c r="Z71" s="172"/>
    </row>
    <row r="72" ht="51.0" customHeight="1">
      <c r="A72" s="193" t="s">
        <v>829</v>
      </c>
      <c r="B72" s="188">
        <v>3.0</v>
      </c>
      <c r="C72" s="183" t="s">
        <v>825</v>
      </c>
      <c r="D72" s="190">
        <v>0.0</v>
      </c>
      <c r="E72" s="182"/>
      <c r="F72" s="172"/>
      <c r="G72" s="172"/>
      <c r="H72" s="172"/>
      <c r="I72" s="172"/>
      <c r="J72" s="172"/>
      <c r="K72" s="172"/>
      <c r="L72" s="172"/>
      <c r="M72" s="172"/>
      <c r="N72" s="172"/>
      <c r="O72" s="172"/>
      <c r="P72" s="172"/>
      <c r="Q72" s="172"/>
      <c r="R72" s="172"/>
      <c r="S72" s="172"/>
      <c r="T72" s="172"/>
      <c r="U72" s="172"/>
      <c r="V72" s="172"/>
      <c r="W72" s="172"/>
      <c r="X72" s="172"/>
      <c r="Y72" s="172"/>
      <c r="Z72" s="172"/>
    </row>
    <row r="73" ht="51.0" customHeight="1">
      <c r="A73" s="193" t="s">
        <v>830</v>
      </c>
      <c r="B73" s="188">
        <v>56.0</v>
      </c>
      <c r="C73" s="183" t="s">
        <v>825</v>
      </c>
      <c r="D73" s="190">
        <v>8.0</v>
      </c>
      <c r="E73" s="233" t="s">
        <v>827</v>
      </c>
      <c r="F73" s="172"/>
      <c r="G73" s="172"/>
      <c r="H73" s="172"/>
      <c r="I73" s="172"/>
      <c r="J73" s="172"/>
      <c r="K73" s="172"/>
      <c r="L73" s="172"/>
      <c r="M73" s="172"/>
      <c r="N73" s="172"/>
      <c r="O73" s="172"/>
      <c r="P73" s="172"/>
      <c r="Q73" s="172"/>
      <c r="R73" s="172"/>
      <c r="S73" s="172"/>
      <c r="T73" s="172"/>
      <c r="U73" s="172"/>
      <c r="V73" s="172"/>
      <c r="W73" s="172"/>
      <c r="X73" s="172"/>
      <c r="Y73" s="172"/>
      <c r="Z73" s="172"/>
    </row>
    <row r="74" ht="51.0" customHeight="1">
      <c r="A74" s="193" t="s">
        <v>831</v>
      </c>
      <c r="B74" s="188">
        <v>0.0</v>
      </c>
      <c r="C74" s="183" t="s">
        <v>825</v>
      </c>
      <c r="D74" s="190">
        <v>0.0</v>
      </c>
      <c r="E74" s="182"/>
      <c r="F74" s="172"/>
      <c r="G74" s="172"/>
      <c r="H74" s="172"/>
      <c r="I74" s="172"/>
      <c r="J74" s="172"/>
      <c r="K74" s="172"/>
      <c r="L74" s="172"/>
      <c r="M74" s="172"/>
      <c r="N74" s="172"/>
      <c r="O74" s="172"/>
      <c r="P74" s="172"/>
      <c r="Q74" s="172"/>
      <c r="R74" s="172"/>
      <c r="S74" s="172"/>
      <c r="T74" s="172"/>
      <c r="U74" s="172"/>
      <c r="V74" s="172"/>
      <c r="W74" s="172"/>
      <c r="X74" s="172"/>
      <c r="Y74" s="172"/>
      <c r="Z74" s="172"/>
    </row>
    <row r="75" ht="51.0" customHeight="1">
      <c r="A75" s="193" t="s">
        <v>832</v>
      </c>
      <c r="B75" s="188">
        <v>0.0</v>
      </c>
      <c r="C75" s="183" t="s">
        <v>825</v>
      </c>
      <c r="D75" s="190">
        <v>0.0</v>
      </c>
      <c r="E75" s="182"/>
      <c r="F75" s="172"/>
      <c r="G75" s="172"/>
      <c r="H75" s="172"/>
      <c r="I75" s="172"/>
      <c r="J75" s="172"/>
      <c r="K75" s="172"/>
      <c r="L75" s="172"/>
      <c r="M75" s="172"/>
      <c r="N75" s="172"/>
      <c r="O75" s="172"/>
      <c r="P75" s="172"/>
      <c r="Q75" s="172"/>
      <c r="R75" s="172"/>
      <c r="S75" s="172"/>
      <c r="T75" s="172"/>
      <c r="U75" s="172"/>
      <c r="V75" s="172"/>
      <c r="W75" s="172"/>
      <c r="X75" s="172"/>
      <c r="Y75" s="172"/>
      <c r="Z75" s="172"/>
    </row>
    <row r="76" ht="51.0" customHeight="1">
      <c r="A76" s="193" t="s">
        <v>833</v>
      </c>
      <c r="B76" s="188">
        <v>9.0</v>
      </c>
      <c r="C76" s="183" t="s">
        <v>825</v>
      </c>
      <c r="D76" s="190">
        <v>0.0</v>
      </c>
      <c r="E76" s="182"/>
      <c r="F76" s="172"/>
      <c r="G76" s="172"/>
      <c r="H76" s="172"/>
      <c r="I76" s="172"/>
      <c r="J76" s="172"/>
      <c r="K76" s="172"/>
      <c r="L76" s="172"/>
      <c r="M76" s="172"/>
      <c r="N76" s="172"/>
      <c r="O76" s="172"/>
      <c r="P76" s="172"/>
      <c r="Q76" s="172"/>
      <c r="R76" s="172"/>
      <c r="S76" s="172"/>
      <c r="T76" s="172"/>
      <c r="U76" s="172"/>
      <c r="V76" s="172"/>
      <c r="W76" s="172"/>
      <c r="X76" s="172"/>
      <c r="Y76" s="172"/>
      <c r="Z76" s="172"/>
    </row>
    <row r="77" ht="51.0" customHeight="1">
      <c r="A77" s="193" t="s">
        <v>834</v>
      </c>
      <c r="B77" s="188">
        <v>9.0</v>
      </c>
      <c r="C77" s="183" t="s">
        <v>825</v>
      </c>
      <c r="D77" s="190">
        <v>0.0</v>
      </c>
      <c r="E77" s="185" t="s">
        <v>835</v>
      </c>
      <c r="F77" s="172"/>
      <c r="G77" s="172"/>
      <c r="H77" s="172"/>
      <c r="I77" s="172"/>
      <c r="J77" s="172"/>
      <c r="K77" s="172"/>
      <c r="L77" s="172"/>
      <c r="M77" s="172"/>
      <c r="N77" s="172"/>
      <c r="O77" s="172"/>
      <c r="P77" s="172"/>
      <c r="Q77" s="172"/>
      <c r="R77" s="172"/>
      <c r="S77" s="172"/>
      <c r="T77" s="172"/>
      <c r="U77" s="172"/>
      <c r="V77" s="172"/>
      <c r="W77" s="172"/>
      <c r="X77" s="172"/>
      <c r="Y77" s="172"/>
      <c r="Z77" s="172"/>
    </row>
    <row r="78" ht="27.75" customHeight="1">
      <c r="A78" s="235" t="s">
        <v>836</v>
      </c>
      <c r="B78" s="216">
        <f t="shared" ref="B78:D78" si="7">SUM(B69:B77)</f>
        <v>151</v>
      </c>
      <c r="C78" s="224">
        <f t="shared" si="7"/>
        <v>0</v>
      </c>
      <c r="D78" s="216">
        <f t="shared" si="7"/>
        <v>13</v>
      </c>
      <c r="E78" s="236"/>
      <c r="F78" s="172"/>
      <c r="G78" s="172"/>
      <c r="H78" s="172"/>
      <c r="I78" s="172"/>
      <c r="J78" s="172"/>
      <c r="K78" s="172"/>
      <c r="L78" s="172"/>
      <c r="M78" s="172"/>
      <c r="N78" s="172"/>
      <c r="O78" s="172"/>
      <c r="P78" s="172"/>
      <c r="Q78" s="172"/>
      <c r="R78" s="172"/>
      <c r="S78" s="172"/>
      <c r="T78" s="172"/>
      <c r="U78" s="172"/>
      <c r="V78" s="172"/>
      <c r="W78" s="172"/>
      <c r="X78" s="172"/>
      <c r="Y78" s="172"/>
      <c r="Z78" s="172"/>
    </row>
    <row r="79" ht="36.0" customHeight="1">
      <c r="A79" s="200" t="s">
        <v>837</v>
      </c>
      <c r="B79" s="178" t="s">
        <v>838</v>
      </c>
      <c r="C79" s="178" t="s">
        <v>798</v>
      </c>
      <c r="D79" s="178" t="s">
        <v>839</v>
      </c>
      <c r="E79" s="179" t="s">
        <v>840</v>
      </c>
      <c r="F79" s="172"/>
      <c r="G79" s="172"/>
      <c r="H79" s="172"/>
      <c r="I79" s="172"/>
      <c r="J79" s="172"/>
      <c r="K79" s="172"/>
      <c r="L79" s="172"/>
      <c r="M79" s="172"/>
      <c r="N79" s="172"/>
      <c r="O79" s="172"/>
      <c r="P79" s="172"/>
      <c r="Q79" s="172"/>
      <c r="R79" s="172"/>
      <c r="S79" s="172"/>
      <c r="T79" s="172"/>
      <c r="U79" s="172"/>
      <c r="V79" s="172"/>
      <c r="W79" s="172"/>
      <c r="X79" s="172"/>
      <c r="Y79" s="172"/>
      <c r="Z79" s="172"/>
    </row>
    <row r="80" ht="261.75" customHeight="1">
      <c r="A80" s="204"/>
      <c r="B80" s="190">
        <v>108.0</v>
      </c>
      <c r="C80" s="183">
        <v>108.0</v>
      </c>
      <c r="D80" s="190">
        <v>151.0</v>
      </c>
      <c r="E80" s="185" t="s">
        <v>841</v>
      </c>
      <c r="F80" s="172"/>
      <c r="G80" s="172"/>
      <c r="H80" s="172"/>
      <c r="I80" s="172"/>
      <c r="J80" s="172"/>
      <c r="K80" s="172"/>
      <c r="L80" s="172"/>
      <c r="M80" s="172"/>
      <c r="N80" s="172"/>
      <c r="O80" s="172"/>
      <c r="P80" s="172"/>
      <c r="Q80" s="172"/>
      <c r="R80" s="172"/>
      <c r="S80" s="172"/>
      <c r="T80" s="172"/>
      <c r="U80" s="172"/>
      <c r="V80" s="172"/>
      <c r="W80" s="172"/>
      <c r="X80" s="172"/>
      <c r="Y80" s="172"/>
      <c r="Z80" s="172"/>
    </row>
    <row r="81" ht="15.75" customHeight="1">
      <c r="A81" s="187" t="s">
        <v>842</v>
      </c>
      <c r="B81" s="7"/>
      <c r="C81" s="7"/>
      <c r="D81" s="7"/>
      <c r="E81" s="88"/>
      <c r="F81" s="172"/>
      <c r="G81" s="172"/>
      <c r="H81" s="172"/>
      <c r="I81" s="172"/>
      <c r="J81" s="172"/>
      <c r="K81" s="172"/>
      <c r="L81" s="172"/>
      <c r="M81" s="172"/>
      <c r="N81" s="172"/>
      <c r="O81" s="172"/>
      <c r="P81" s="172"/>
      <c r="Q81" s="172"/>
      <c r="R81" s="172"/>
      <c r="S81" s="172"/>
      <c r="T81" s="172"/>
      <c r="U81" s="172"/>
      <c r="V81" s="172"/>
      <c r="W81" s="172"/>
      <c r="X81" s="172"/>
      <c r="Y81" s="172"/>
      <c r="Z81" s="172"/>
    </row>
    <row r="82" ht="43.5" customHeight="1">
      <c r="A82" s="225" t="s">
        <v>843</v>
      </c>
      <c r="B82" s="10"/>
      <c r="C82" s="10"/>
      <c r="D82" s="10"/>
      <c r="E82" s="75"/>
      <c r="F82" s="172"/>
      <c r="G82" s="172"/>
      <c r="H82" s="172"/>
      <c r="I82" s="172"/>
      <c r="J82" s="172"/>
      <c r="K82" s="172"/>
      <c r="L82" s="172"/>
      <c r="M82" s="172"/>
      <c r="N82" s="172"/>
      <c r="O82" s="172"/>
      <c r="P82" s="172"/>
      <c r="Q82" s="172"/>
      <c r="R82" s="172"/>
      <c r="S82" s="172"/>
      <c r="T82" s="172"/>
      <c r="U82" s="172"/>
      <c r="V82" s="172"/>
      <c r="W82" s="172"/>
      <c r="X82" s="172"/>
      <c r="Y82" s="172"/>
      <c r="Z82" s="172"/>
    </row>
    <row r="83" ht="214.5" customHeight="1">
      <c r="A83" s="71"/>
      <c r="E83" s="237"/>
      <c r="F83" s="172"/>
      <c r="G83" s="172"/>
      <c r="H83" s="172"/>
      <c r="I83" s="172"/>
      <c r="J83" s="172"/>
      <c r="K83" s="172"/>
      <c r="L83" s="172"/>
      <c r="M83" s="172"/>
      <c r="N83" s="172"/>
      <c r="O83" s="172"/>
      <c r="P83" s="172"/>
      <c r="Q83" s="172"/>
      <c r="R83" s="172"/>
      <c r="S83" s="172"/>
      <c r="T83" s="172"/>
      <c r="U83" s="172"/>
      <c r="V83" s="172"/>
      <c r="W83" s="172"/>
      <c r="X83" s="172"/>
      <c r="Y83" s="172"/>
      <c r="Z83" s="172"/>
    </row>
    <row r="84" ht="7.5" customHeight="1">
      <c r="A84" s="226"/>
      <c r="B84" s="3"/>
      <c r="C84" s="3"/>
      <c r="D84" s="3"/>
      <c r="E84" s="227"/>
      <c r="F84" s="172"/>
      <c r="G84" s="172"/>
      <c r="H84" s="172"/>
      <c r="I84" s="172"/>
      <c r="J84" s="172"/>
      <c r="K84" s="172"/>
      <c r="L84" s="172"/>
      <c r="M84" s="172"/>
      <c r="N84" s="172"/>
      <c r="O84" s="172"/>
      <c r="P84" s="172"/>
      <c r="Q84" s="172"/>
      <c r="R84" s="172"/>
      <c r="S84" s="172"/>
      <c r="T84" s="172"/>
      <c r="U84" s="172"/>
      <c r="V84" s="172"/>
      <c r="W84" s="172"/>
      <c r="X84" s="172"/>
      <c r="Y84" s="172"/>
      <c r="Z84" s="172"/>
    </row>
    <row r="85" ht="15.75" customHeight="1">
      <c r="A85" s="238"/>
      <c r="B85" s="7"/>
      <c r="C85" s="7"/>
      <c r="D85" s="7"/>
      <c r="E85" s="88"/>
      <c r="F85" s="172"/>
      <c r="G85" s="172"/>
      <c r="H85" s="172"/>
      <c r="I85" s="172"/>
      <c r="J85" s="172"/>
      <c r="K85" s="172"/>
      <c r="L85" s="172"/>
      <c r="M85" s="172"/>
      <c r="N85" s="172"/>
      <c r="O85" s="172"/>
      <c r="P85" s="172"/>
      <c r="Q85" s="172"/>
      <c r="R85" s="172"/>
      <c r="S85" s="172"/>
      <c r="T85" s="172"/>
      <c r="U85" s="172"/>
      <c r="V85" s="172"/>
      <c r="W85" s="172"/>
      <c r="X85" s="172"/>
      <c r="Y85" s="172"/>
      <c r="Z85" s="172"/>
    </row>
    <row r="86" ht="44.25" customHeight="1">
      <c r="A86" s="239" t="s">
        <v>844</v>
      </c>
      <c r="B86" s="7"/>
      <c r="C86" s="7"/>
      <c r="D86" s="7"/>
      <c r="E86" s="88"/>
      <c r="F86" s="172"/>
      <c r="G86" s="172"/>
      <c r="H86" s="172"/>
      <c r="I86" s="172"/>
      <c r="J86" s="172"/>
      <c r="K86" s="172"/>
      <c r="L86" s="172"/>
      <c r="M86" s="172"/>
      <c r="N86" s="172"/>
      <c r="O86" s="172"/>
      <c r="P86" s="172"/>
      <c r="Q86" s="172"/>
      <c r="R86" s="172"/>
      <c r="S86" s="172"/>
      <c r="T86" s="172"/>
      <c r="U86" s="172"/>
      <c r="V86" s="172"/>
      <c r="W86" s="172"/>
      <c r="X86" s="172"/>
      <c r="Y86" s="172"/>
      <c r="Z86" s="172"/>
    </row>
    <row r="87" ht="14.25" customHeight="1">
      <c r="A87" s="238"/>
      <c r="B87" s="7"/>
      <c r="C87" s="7"/>
      <c r="D87" s="7"/>
      <c r="E87" s="88"/>
      <c r="F87" s="172"/>
      <c r="G87" s="172"/>
      <c r="H87" s="172"/>
      <c r="I87" s="172"/>
      <c r="J87" s="172"/>
      <c r="K87" s="172"/>
      <c r="L87" s="172"/>
      <c r="M87" s="172"/>
      <c r="N87" s="172"/>
      <c r="O87" s="172"/>
      <c r="P87" s="172"/>
      <c r="Q87" s="172"/>
      <c r="R87" s="172"/>
      <c r="S87" s="172"/>
      <c r="T87" s="172"/>
      <c r="U87" s="172"/>
      <c r="V87" s="172"/>
      <c r="W87" s="172"/>
      <c r="X87" s="172"/>
      <c r="Y87" s="172"/>
      <c r="Z87" s="172"/>
    </row>
    <row r="88" ht="55.5" customHeight="1">
      <c r="A88" s="240" t="s">
        <v>703</v>
      </c>
      <c r="B88" s="7"/>
      <c r="C88" s="8"/>
      <c r="D88" s="151"/>
      <c r="E88" s="7"/>
      <c r="F88" s="8"/>
      <c r="G88" s="167"/>
      <c r="H88" s="167"/>
      <c r="I88" s="167"/>
      <c r="J88" s="167"/>
      <c r="K88" s="167"/>
      <c r="L88" s="167"/>
      <c r="M88" s="167"/>
      <c r="N88" s="167"/>
      <c r="O88" s="167"/>
      <c r="P88" s="167"/>
      <c r="Q88" s="167"/>
      <c r="R88" s="167"/>
      <c r="S88" s="167"/>
      <c r="T88" s="167"/>
      <c r="U88" s="167"/>
      <c r="V88" s="167"/>
      <c r="W88" s="167"/>
      <c r="X88" s="167"/>
      <c r="Y88" s="167"/>
      <c r="Z88" s="167"/>
    </row>
    <row r="89" ht="23.25" customHeight="1">
      <c r="A89" s="177" t="s">
        <v>704</v>
      </c>
      <c r="B89" s="7"/>
      <c r="C89" s="8"/>
      <c r="D89" s="241" t="s">
        <v>705</v>
      </c>
      <c r="E89" s="88"/>
      <c r="F89" s="167"/>
      <c r="G89" s="167"/>
      <c r="H89" s="167"/>
      <c r="I89" s="167"/>
      <c r="J89" s="167"/>
      <c r="K89" s="167"/>
      <c r="L89" s="167"/>
      <c r="M89" s="167"/>
      <c r="N89" s="167"/>
      <c r="O89" s="167"/>
      <c r="P89" s="167"/>
      <c r="Q89" s="167"/>
      <c r="R89" s="167"/>
      <c r="S89" s="167"/>
      <c r="T89" s="167"/>
      <c r="U89" s="167"/>
      <c r="V89" s="167"/>
      <c r="W89" s="167"/>
      <c r="X89" s="167"/>
      <c r="Y89" s="167"/>
      <c r="Z89" s="167"/>
    </row>
    <row r="90" ht="45.0" customHeight="1">
      <c r="A90" s="240"/>
      <c r="B90" s="7"/>
      <c r="C90" s="8"/>
      <c r="D90" s="181"/>
      <c r="E90" s="88"/>
      <c r="F90" s="167"/>
      <c r="G90" s="167"/>
      <c r="H90" s="167"/>
      <c r="I90" s="167"/>
      <c r="J90" s="167"/>
      <c r="K90" s="167"/>
      <c r="L90" s="167"/>
      <c r="M90" s="167"/>
      <c r="N90" s="167"/>
      <c r="O90" s="167"/>
      <c r="P90" s="167"/>
      <c r="Q90" s="167"/>
      <c r="R90" s="167"/>
      <c r="S90" s="167"/>
      <c r="T90" s="167"/>
      <c r="U90" s="167"/>
      <c r="V90" s="167"/>
      <c r="W90" s="167"/>
      <c r="X90" s="167"/>
      <c r="Y90" s="167"/>
      <c r="Z90" s="167"/>
    </row>
    <row r="91" ht="24.0" customHeight="1">
      <c r="A91" s="177" t="s">
        <v>706</v>
      </c>
      <c r="B91" s="7"/>
      <c r="C91" s="8"/>
      <c r="D91" s="241" t="s">
        <v>707</v>
      </c>
      <c r="E91" s="88"/>
      <c r="F91" s="167"/>
      <c r="G91" s="167"/>
      <c r="H91" s="167"/>
      <c r="I91" s="167"/>
      <c r="J91" s="167"/>
      <c r="K91" s="167"/>
      <c r="L91" s="167"/>
      <c r="M91" s="167"/>
      <c r="N91" s="167"/>
      <c r="O91" s="167"/>
      <c r="P91" s="167"/>
      <c r="Q91" s="167"/>
      <c r="R91" s="167"/>
      <c r="S91" s="167"/>
      <c r="T91" s="167"/>
      <c r="U91" s="167"/>
      <c r="V91" s="167"/>
      <c r="W91" s="167"/>
      <c r="X91" s="167"/>
      <c r="Y91" s="167"/>
      <c r="Z91" s="167"/>
    </row>
    <row r="92" ht="15.75" customHeight="1">
      <c r="A92" s="242" t="s">
        <v>845</v>
      </c>
      <c r="B92" s="10"/>
      <c r="C92" s="10"/>
      <c r="D92" s="10"/>
      <c r="E92" s="75"/>
      <c r="F92" s="167"/>
      <c r="G92" s="167"/>
      <c r="H92" s="167"/>
      <c r="I92" s="167"/>
      <c r="J92" s="167"/>
      <c r="K92" s="167"/>
      <c r="L92" s="167"/>
      <c r="M92" s="167"/>
      <c r="N92" s="167"/>
      <c r="O92" s="167"/>
      <c r="P92" s="167"/>
      <c r="Q92" s="167"/>
      <c r="R92" s="167"/>
      <c r="S92" s="167"/>
      <c r="T92" s="167"/>
      <c r="U92" s="167"/>
      <c r="V92" s="167"/>
      <c r="W92" s="167"/>
      <c r="X92" s="167"/>
      <c r="Y92" s="167"/>
      <c r="Z92" s="167"/>
    </row>
    <row r="93" ht="15.75" customHeight="1">
      <c r="A93" s="155"/>
      <c r="B93" s="156"/>
      <c r="C93" s="156"/>
      <c r="D93" s="156"/>
      <c r="E93" s="243"/>
      <c r="F93" s="167"/>
      <c r="G93" s="167"/>
      <c r="H93" s="167"/>
      <c r="I93" s="167"/>
      <c r="J93" s="167"/>
      <c r="K93" s="167"/>
      <c r="L93" s="167"/>
      <c r="M93" s="167"/>
      <c r="N93" s="167"/>
      <c r="O93" s="167"/>
      <c r="P93" s="167"/>
      <c r="Q93" s="167"/>
      <c r="R93" s="167"/>
      <c r="S93" s="167"/>
      <c r="T93" s="167"/>
      <c r="U93" s="167"/>
      <c r="V93" s="167"/>
      <c r="W93" s="167"/>
      <c r="X93" s="167"/>
      <c r="Y93" s="167"/>
      <c r="Z93" s="167"/>
    </row>
    <row r="94" ht="12.75" customHeight="1">
      <c r="A94" s="172"/>
      <c r="B94" s="167"/>
      <c r="C94" s="244"/>
      <c r="D94" s="167"/>
      <c r="E94" s="167"/>
      <c r="F94" s="167"/>
      <c r="G94" s="167"/>
      <c r="H94" s="167"/>
      <c r="I94" s="167"/>
      <c r="J94" s="167"/>
      <c r="K94" s="167"/>
      <c r="L94" s="167"/>
      <c r="M94" s="167"/>
      <c r="N94" s="167"/>
      <c r="O94" s="167"/>
      <c r="P94" s="167"/>
      <c r="Q94" s="167"/>
      <c r="R94" s="167"/>
      <c r="S94" s="167"/>
      <c r="T94" s="167"/>
      <c r="U94" s="167"/>
      <c r="V94" s="167"/>
      <c r="W94" s="167"/>
      <c r="X94" s="167"/>
      <c r="Y94" s="167"/>
      <c r="Z94" s="167"/>
    </row>
    <row r="95" ht="14.25" customHeight="1">
      <c r="A95" s="172"/>
      <c r="B95" s="245"/>
      <c r="C95" s="246"/>
      <c r="D95" s="245"/>
      <c r="E95" s="245"/>
      <c r="F95" s="172"/>
      <c r="G95" s="172"/>
      <c r="H95" s="172"/>
      <c r="I95" s="172"/>
      <c r="J95" s="172"/>
      <c r="K95" s="172"/>
      <c r="L95" s="172"/>
      <c r="M95" s="172"/>
      <c r="N95" s="172"/>
      <c r="O95" s="172"/>
      <c r="P95" s="172"/>
      <c r="Q95" s="172"/>
      <c r="R95" s="172"/>
      <c r="S95" s="172"/>
      <c r="T95" s="172"/>
      <c r="U95" s="172"/>
      <c r="V95" s="172"/>
      <c r="W95" s="172"/>
      <c r="X95" s="172"/>
      <c r="Y95" s="172"/>
      <c r="Z95" s="172"/>
    </row>
    <row r="96" ht="12.75" customHeight="1">
      <c r="A96" s="172"/>
      <c r="B96" s="172"/>
      <c r="C96" s="247"/>
      <c r="D96" s="172"/>
      <c r="E96" s="172"/>
      <c r="F96" s="172"/>
      <c r="G96" s="172"/>
      <c r="H96" s="172"/>
      <c r="I96" s="172"/>
      <c r="J96" s="172"/>
      <c r="K96" s="172"/>
      <c r="L96" s="172"/>
      <c r="M96" s="172"/>
      <c r="N96" s="172"/>
      <c r="O96" s="172"/>
      <c r="P96" s="172"/>
      <c r="Q96" s="172"/>
      <c r="R96" s="172"/>
      <c r="S96" s="172"/>
      <c r="T96" s="172"/>
      <c r="U96" s="172"/>
      <c r="V96" s="172"/>
      <c r="W96" s="172"/>
      <c r="X96" s="172"/>
      <c r="Y96" s="172"/>
      <c r="Z96" s="172"/>
    </row>
    <row r="97" ht="12.75" customHeight="1">
      <c r="A97" s="172"/>
      <c r="B97" s="172"/>
      <c r="C97" s="247"/>
      <c r="D97" s="172"/>
      <c r="E97" s="172"/>
      <c r="F97" s="172"/>
      <c r="G97" s="172"/>
      <c r="H97" s="172"/>
      <c r="I97" s="172"/>
      <c r="J97" s="172"/>
      <c r="K97" s="172"/>
      <c r="L97" s="172"/>
      <c r="M97" s="172"/>
      <c r="N97" s="172"/>
      <c r="O97" s="172"/>
      <c r="P97" s="172"/>
      <c r="Q97" s="172"/>
      <c r="R97" s="172"/>
      <c r="S97" s="172"/>
      <c r="T97" s="172"/>
      <c r="U97" s="172"/>
      <c r="V97" s="172"/>
      <c r="W97" s="172"/>
      <c r="X97" s="172"/>
      <c r="Y97" s="172"/>
      <c r="Z97" s="172"/>
    </row>
    <row r="98" ht="12.75" customHeight="1">
      <c r="A98" s="172"/>
      <c r="B98" s="172"/>
      <c r="C98" s="247"/>
      <c r="D98" s="172"/>
      <c r="E98" s="172"/>
      <c r="F98" s="172"/>
      <c r="G98" s="172"/>
      <c r="H98" s="172"/>
      <c r="I98" s="172"/>
      <c r="J98" s="172"/>
      <c r="K98" s="172"/>
      <c r="L98" s="172"/>
      <c r="M98" s="172"/>
      <c r="N98" s="172"/>
      <c r="O98" s="172"/>
      <c r="P98" s="172"/>
      <c r="Q98" s="172"/>
      <c r="R98" s="172"/>
      <c r="S98" s="172"/>
      <c r="T98" s="172"/>
      <c r="U98" s="172"/>
      <c r="V98" s="172"/>
      <c r="W98" s="172"/>
      <c r="X98" s="172"/>
      <c r="Y98" s="172"/>
      <c r="Z98" s="172"/>
    </row>
    <row r="99" ht="12.75" customHeight="1">
      <c r="A99" s="172"/>
      <c r="B99" s="172"/>
      <c r="C99" s="247"/>
      <c r="D99" s="172"/>
      <c r="E99" s="172"/>
      <c r="F99" s="172"/>
      <c r="G99" s="172"/>
      <c r="H99" s="172"/>
      <c r="I99" s="172"/>
      <c r="J99" s="172"/>
      <c r="K99" s="172"/>
      <c r="L99" s="172"/>
      <c r="M99" s="172"/>
      <c r="N99" s="172"/>
      <c r="O99" s="172"/>
      <c r="P99" s="172"/>
      <c r="Q99" s="172"/>
      <c r="R99" s="172"/>
      <c r="S99" s="172"/>
      <c r="T99" s="172"/>
      <c r="U99" s="172"/>
      <c r="V99" s="172"/>
      <c r="W99" s="172"/>
      <c r="X99" s="172"/>
      <c r="Y99" s="172"/>
      <c r="Z99" s="172"/>
    </row>
    <row r="100" ht="12.75" customHeight="1">
      <c r="A100" s="172"/>
      <c r="B100" s="172"/>
      <c r="C100" s="247"/>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row>
    <row r="101" ht="12.75" customHeight="1">
      <c r="A101" s="172"/>
      <c r="B101" s="172"/>
      <c r="C101" s="247"/>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row>
    <row r="102" ht="12.75" customHeight="1">
      <c r="A102" s="172"/>
      <c r="B102" s="172"/>
      <c r="C102" s="247"/>
      <c r="D102" s="172"/>
      <c r="E102" s="172"/>
      <c r="F102" s="172"/>
      <c r="G102" s="172"/>
      <c r="H102" s="172"/>
      <c r="I102" s="172"/>
      <c r="J102" s="172"/>
      <c r="K102" s="172"/>
      <c r="L102" s="172"/>
      <c r="M102" s="172"/>
      <c r="N102" s="172"/>
      <c r="O102" s="172"/>
      <c r="P102" s="172"/>
      <c r="Q102" s="172"/>
      <c r="R102" s="172"/>
      <c r="S102" s="172"/>
      <c r="T102" s="172"/>
      <c r="U102" s="172"/>
      <c r="V102" s="172"/>
      <c r="W102" s="172"/>
      <c r="X102" s="172"/>
      <c r="Y102" s="172"/>
      <c r="Z102" s="172"/>
    </row>
    <row r="103" ht="12.75" customHeight="1">
      <c r="A103" s="172"/>
      <c r="B103" s="172"/>
      <c r="C103" s="247"/>
      <c r="D103" s="172"/>
      <c r="E103" s="172"/>
      <c r="F103" s="172"/>
      <c r="G103" s="172"/>
      <c r="H103" s="172"/>
      <c r="I103" s="172"/>
      <c r="J103" s="172"/>
      <c r="K103" s="172"/>
      <c r="L103" s="172"/>
      <c r="M103" s="172"/>
      <c r="N103" s="172"/>
      <c r="O103" s="172"/>
      <c r="P103" s="172"/>
      <c r="Q103" s="172"/>
      <c r="R103" s="172"/>
      <c r="S103" s="172"/>
      <c r="T103" s="172"/>
      <c r="U103" s="172"/>
      <c r="V103" s="172"/>
      <c r="W103" s="172"/>
      <c r="X103" s="172"/>
      <c r="Y103" s="172"/>
      <c r="Z103" s="172"/>
    </row>
    <row r="104" ht="12.75" customHeight="1">
      <c r="A104" s="172"/>
      <c r="B104" s="172"/>
      <c r="C104" s="247"/>
      <c r="D104" s="172"/>
      <c r="E104" s="172"/>
      <c r="F104" s="172"/>
      <c r="G104" s="172"/>
      <c r="H104" s="172"/>
      <c r="I104" s="172"/>
      <c r="J104" s="172"/>
      <c r="K104" s="172"/>
      <c r="L104" s="172"/>
      <c r="M104" s="172"/>
      <c r="N104" s="172"/>
      <c r="O104" s="172"/>
      <c r="P104" s="172"/>
      <c r="Q104" s="172"/>
      <c r="R104" s="172"/>
      <c r="S104" s="172"/>
      <c r="T104" s="172"/>
      <c r="U104" s="172"/>
      <c r="V104" s="172"/>
      <c r="W104" s="172"/>
      <c r="X104" s="172"/>
      <c r="Y104" s="172"/>
      <c r="Z104" s="172"/>
    </row>
    <row r="105" ht="12.75" customHeight="1">
      <c r="A105" s="172"/>
      <c r="B105" s="172"/>
      <c r="C105" s="247"/>
      <c r="D105" s="172"/>
      <c r="E105" s="172"/>
      <c r="F105" s="172"/>
      <c r="G105" s="172"/>
      <c r="H105" s="172"/>
      <c r="I105" s="172"/>
      <c r="J105" s="172"/>
      <c r="K105" s="172"/>
      <c r="L105" s="172"/>
      <c r="M105" s="172"/>
      <c r="N105" s="172"/>
      <c r="O105" s="172"/>
      <c r="P105" s="172"/>
      <c r="Q105" s="172"/>
      <c r="R105" s="172"/>
      <c r="S105" s="172"/>
      <c r="T105" s="172"/>
      <c r="U105" s="172"/>
      <c r="V105" s="172"/>
      <c r="W105" s="172"/>
      <c r="X105" s="172"/>
      <c r="Y105" s="172"/>
      <c r="Z105" s="172"/>
    </row>
    <row r="106" ht="12.75" customHeight="1">
      <c r="A106" s="172"/>
      <c r="B106" s="172"/>
      <c r="C106" s="247"/>
      <c r="D106" s="172"/>
      <c r="E106" s="172"/>
      <c r="F106" s="172"/>
      <c r="G106" s="172"/>
      <c r="H106" s="172"/>
      <c r="I106" s="172"/>
      <c r="J106" s="172"/>
      <c r="K106" s="172"/>
      <c r="L106" s="172"/>
      <c r="M106" s="172"/>
      <c r="N106" s="172"/>
      <c r="O106" s="172"/>
      <c r="P106" s="172"/>
      <c r="Q106" s="172"/>
      <c r="R106" s="172"/>
      <c r="S106" s="172"/>
      <c r="T106" s="172"/>
      <c r="U106" s="172"/>
      <c r="V106" s="172"/>
      <c r="W106" s="172"/>
      <c r="X106" s="172"/>
      <c r="Y106" s="172"/>
      <c r="Z106" s="172"/>
    </row>
    <row r="107" ht="12.75" customHeight="1">
      <c r="A107" s="172"/>
      <c r="B107" s="172"/>
      <c r="C107" s="247"/>
      <c r="D107" s="172"/>
      <c r="E107" s="172"/>
      <c r="F107" s="172"/>
      <c r="G107" s="172"/>
      <c r="H107" s="172"/>
      <c r="I107" s="172"/>
      <c r="J107" s="172"/>
      <c r="K107" s="172"/>
      <c r="L107" s="172"/>
      <c r="M107" s="172"/>
      <c r="N107" s="172"/>
      <c r="O107" s="172"/>
      <c r="P107" s="172"/>
      <c r="Q107" s="172"/>
      <c r="R107" s="172"/>
      <c r="S107" s="172"/>
      <c r="T107" s="172"/>
      <c r="U107" s="172"/>
      <c r="V107" s="172"/>
      <c r="W107" s="172"/>
      <c r="X107" s="172"/>
      <c r="Y107" s="172"/>
      <c r="Z107" s="172"/>
    </row>
    <row r="108" ht="12.75" customHeight="1">
      <c r="A108" s="172"/>
      <c r="B108" s="172"/>
      <c r="C108" s="247"/>
      <c r="D108" s="172"/>
      <c r="E108" s="172"/>
      <c r="F108" s="172"/>
      <c r="G108" s="172"/>
      <c r="H108" s="172"/>
      <c r="I108" s="172"/>
      <c r="J108" s="172"/>
      <c r="K108" s="172"/>
      <c r="L108" s="172"/>
      <c r="M108" s="172"/>
      <c r="N108" s="172"/>
      <c r="O108" s="172"/>
      <c r="P108" s="172"/>
      <c r="Q108" s="172"/>
      <c r="R108" s="172"/>
      <c r="S108" s="172"/>
      <c r="T108" s="172"/>
      <c r="U108" s="172"/>
      <c r="V108" s="172"/>
      <c r="W108" s="172"/>
      <c r="X108" s="172"/>
      <c r="Y108" s="172"/>
      <c r="Z108" s="172"/>
    </row>
    <row r="109" ht="12.75" customHeight="1">
      <c r="A109" s="172"/>
      <c r="B109" s="172"/>
      <c r="C109" s="247"/>
      <c r="D109" s="172"/>
      <c r="E109" s="172"/>
      <c r="F109" s="172"/>
      <c r="G109" s="172"/>
      <c r="H109" s="172"/>
      <c r="I109" s="172"/>
      <c r="J109" s="172"/>
      <c r="K109" s="172"/>
      <c r="L109" s="172"/>
      <c r="M109" s="172"/>
      <c r="N109" s="172"/>
      <c r="O109" s="172"/>
      <c r="P109" s="172"/>
      <c r="Q109" s="172"/>
      <c r="R109" s="172"/>
      <c r="S109" s="172"/>
      <c r="T109" s="172"/>
      <c r="U109" s="172"/>
      <c r="V109" s="172"/>
      <c r="W109" s="172"/>
      <c r="X109" s="172"/>
      <c r="Y109" s="172"/>
      <c r="Z109" s="172"/>
    </row>
    <row r="110" ht="12.75" customHeight="1">
      <c r="A110" s="172"/>
      <c r="B110" s="172"/>
      <c r="C110" s="247"/>
      <c r="D110" s="172"/>
      <c r="E110" s="172"/>
      <c r="F110" s="172"/>
      <c r="G110" s="172"/>
      <c r="H110" s="172"/>
      <c r="I110" s="172"/>
      <c r="J110" s="172"/>
      <c r="K110" s="172"/>
      <c r="L110" s="172"/>
      <c r="M110" s="172"/>
      <c r="N110" s="172"/>
      <c r="O110" s="172"/>
      <c r="P110" s="172"/>
      <c r="Q110" s="172"/>
      <c r="R110" s="172"/>
      <c r="S110" s="172"/>
      <c r="T110" s="172"/>
      <c r="U110" s="172"/>
      <c r="V110" s="172"/>
      <c r="W110" s="172"/>
      <c r="X110" s="172"/>
      <c r="Y110" s="172"/>
      <c r="Z110" s="172"/>
    </row>
    <row r="111" ht="12.75" customHeight="1">
      <c r="A111" s="172"/>
      <c r="B111" s="172"/>
      <c r="C111" s="247"/>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row>
    <row r="112" ht="12.75" customHeight="1">
      <c r="A112" s="172"/>
      <c r="B112" s="172"/>
      <c r="C112" s="247"/>
      <c r="D112" s="172"/>
      <c r="E112" s="172"/>
      <c r="F112" s="172"/>
      <c r="G112" s="172"/>
      <c r="H112" s="172"/>
      <c r="I112" s="172"/>
      <c r="J112" s="172"/>
      <c r="K112" s="172"/>
      <c r="L112" s="172"/>
      <c r="M112" s="172"/>
      <c r="N112" s="172"/>
      <c r="O112" s="172"/>
      <c r="P112" s="172"/>
      <c r="Q112" s="172"/>
      <c r="R112" s="172"/>
      <c r="S112" s="172"/>
      <c r="T112" s="172"/>
      <c r="U112" s="172"/>
      <c r="V112" s="172"/>
      <c r="W112" s="172"/>
      <c r="X112" s="172"/>
      <c r="Y112" s="172"/>
      <c r="Z112" s="172"/>
    </row>
    <row r="113" ht="12.75" customHeight="1">
      <c r="A113" s="172"/>
      <c r="B113" s="172"/>
      <c r="C113" s="247"/>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row>
    <row r="114" ht="12.75" customHeight="1">
      <c r="A114" s="172"/>
      <c r="B114" s="172"/>
      <c r="C114" s="247"/>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row>
    <row r="115" ht="12.75" customHeight="1">
      <c r="A115" s="172"/>
      <c r="B115" s="172"/>
      <c r="C115" s="247"/>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row>
    <row r="116" ht="12.75" customHeight="1">
      <c r="A116" s="172"/>
      <c r="B116" s="172"/>
      <c r="C116" s="247"/>
      <c r="D116" s="172"/>
      <c r="E116" s="172"/>
      <c r="F116" s="172"/>
      <c r="G116" s="172"/>
      <c r="H116" s="172"/>
      <c r="I116" s="172"/>
      <c r="J116" s="172"/>
      <c r="K116" s="172"/>
      <c r="L116" s="172"/>
      <c r="M116" s="172"/>
      <c r="N116" s="172"/>
      <c r="O116" s="172"/>
      <c r="P116" s="172"/>
      <c r="Q116" s="172"/>
      <c r="R116" s="172"/>
      <c r="S116" s="172"/>
      <c r="T116" s="172"/>
      <c r="U116" s="172"/>
      <c r="V116" s="172"/>
      <c r="W116" s="172"/>
      <c r="X116" s="172"/>
      <c r="Y116" s="172"/>
      <c r="Z116" s="172"/>
    </row>
    <row r="117" ht="12.75" customHeight="1">
      <c r="A117" s="172"/>
      <c r="B117" s="172"/>
      <c r="C117" s="247"/>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2"/>
    </row>
    <row r="118" ht="12.75" customHeight="1">
      <c r="A118" s="172"/>
      <c r="B118" s="172"/>
      <c r="C118" s="247"/>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2"/>
    </row>
    <row r="119" ht="12.75" customHeight="1">
      <c r="A119" s="172"/>
      <c r="B119" s="172"/>
      <c r="C119" s="247"/>
      <c r="D119" s="172"/>
      <c r="E119" s="172"/>
      <c r="F119" s="172"/>
      <c r="G119" s="172"/>
      <c r="H119" s="172"/>
      <c r="I119" s="172"/>
      <c r="J119" s="172"/>
      <c r="K119" s="172"/>
      <c r="L119" s="172"/>
      <c r="M119" s="172"/>
      <c r="N119" s="172"/>
      <c r="O119" s="172"/>
      <c r="P119" s="172"/>
      <c r="Q119" s="172"/>
      <c r="R119" s="172"/>
      <c r="S119" s="172"/>
      <c r="T119" s="172"/>
      <c r="U119" s="172"/>
      <c r="V119" s="172"/>
      <c r="W119" s="172"/>
      <c r="X119" s="172"/>
      <c r="Y119" s="172"/>
      <c r="Z119" s="172"/>
    </row>
    <row r="120" ht="12.75" customHeight="1">
      <c r="A120" s="172"/>
      <c r="B120" s="172"/>
      <c r="C120" s="247"/>
      <c r="D120" s="172"/>
      <c r="E120" s="172"/>
      <c r="F120" s="172"/>
      <c r="G120" s="172"/>
      <c r="H120" s="172"/>
      <c r="I120" s="172"/>
      <c r="J120" s="172"/>
      <c r="K120" s="172"/>
      <c r="L120" s="172"/>
      <c r="M120" s="172"/>
      <c r="N120" s="172"/>
      <c r="O120" s="172"/>
      <c r="P120" s="172"/>
      <c r="Q120" s="172"/>
      <c r="R120" s="172"/>
      <c r="S120" s="172"/>
      <c r="T120" s="172"/>
      <c r="U120" s="172"/>
      <c r="V120" s="172"/>
      <c r="W120" s="172"/>
      <c r="X120" s="172"/>
      <c r="Y120" s="172"/>
      <c r="Z120" s="172"/>
    </row>
    <row r="121" ht="12.75" customHeight="1">
      <c r="A121" s="172"/>
      <c r="B121" s="172"/>
      <c r="C121" s="247"/>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2"/>
    </row>
    <row r="122" ht="12.75" customHeight="1">
      <c r="A122" s="172"/>
      <c r="B122" s="172"/>
      <c r="C122" s="247"/>
      <c r="D122" s="172"/>
      <c r="E122" s="172"/>
      <c r="F122" s="172"/>
      <c r="G122" s="172"/>
      <c r="H122" s="172"/>
      <c r="I122" s="172"/>
      <c r="J122" s="172"/>
      <c r="K122" s="172"/>
      <c r="L122" s="172"/>
      <c r="M122" s="172"/>
      <c r="N122" s="172"/>
      <c r="O122" s="172"/>
      <c r="P122" s="172"/>
      <c r="Q122" s="172"/>
      <c r="R122" s="172"/>
      <c r="S122" s="172"/>
      <c r="T122" s="172"/>
      <c r="U122" s="172"/>
      <c r="V122" s="172"/>
      <c r="W122" s="172"/>
      <c r="X122" s="172"/>
      <c r="Y122" s="172"/>
      <c r="Z122" s="172"/>
    </row>
    <row r="123" ht="12.75" customHeight="1">
      <c r="A123" s="172"/>
      <c r="B123" s="172"/>
      <c r="C123" s="247"/>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2"/>
    </row>
    <row r="124" ht="12.75" customHeight="1">
      <c r="A124" s="172"/>
      <c r="B124" s="172"/>
      <c r="C124" s="247"/>
      <c r="D124" s="172"/>
      <c r="E124" s="172"/>
      <c r="F124" s="172"/>
      <c r="G124" s="172"/>
      <c r="H124" s="172"/>
      <c r="I124" s="172"/>
      <c r="J124" s="172"/>
      <c r="K124" s="172"/>
      <c r="L124" s="172"/>
      <c r="M124" s="172"/>
      <c r="N124" s="172"/>
      <c r="O124" s="172"/>
      <c r="P124" s="172"/>
      <c r="Q124" s="172"/>
      <c r="R124" s="172"/>
      <c r="S124" s="172"/>
      <c r="T124" s="172"/>
      <c r="U124" s="172"/>
      <c r="V124" s="172"/>
      <c r="W124" s="172"/>
      <c r="X124" s="172"/>
      <c r="Y124" s="172"/>
      <c r="Z124" s="172"/>
    </row>
    <row r="125" ht="12.75" customHeight="1">
      <c r="A125" s="172"/>
      <c r="B125" s="172"/>
      <c r="C125" s="247"/>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2"/>
    </row>
    <row r="126" ht="12.75" customHeight="1">
      <c r="A126" s="172"/>
      <c r="B126" s="172"/>
      <c r="C126" s="247"/>
      <c r="D126" s="172"/>
      <c r="E126" s="172"/>
      <c r="F126" s="172"/>
      <c r="G126" s="172"/>
      <c r="H126" s="172"/>
      <c r="I126" s="172"/>
      <c r="J126" s="172"/>
      <c r="K126" s="172"/>
      <c r="L126" s="172"/>
      <c r="M126" s="172"/>
      <c r="N126" s="172"/>
      <c r="O126" s="172"/>
      <c r="P126" s="172"/>
      <c r="Q126" s="172"/>
      <c r="R126" s="172"/>
      <c r="S126" s="172"/>
      <c r="T126" s="172"/>
      <c r="U126" s="172"/>
      <c r="V126" s="172"/>
      <c r="W126" s="172"/>
      <c r="X126" s="172"/>
      <c r="Y126" s="172"/>
      <c r="Z126" s="172"/>
    </row>
    <row r="127" ht="12.75" customHeight="1">
      <c r="A127" s="172"/>
      <c r="B127" s="172"/>
      <c r="C127" s="247"/>
      <c r="D127" s="172"/>
      <c r="E127" s="172"/>
      <c r="F127" s="172"/>
      <c r="G127" s="172"/>
      <c r="H127" s="172"/>
      <c r="I127" s="172"/>
      <c r="J127" s="172"/>
      <c r="K127" s="172"/>
      <c r="L127" s="172"/>
      <c r="M127" s="172"/>
      <c r="N127" s="172"/>
      <c r="O127" s="172"/>
      <c r="P127" s="172"/>
      <c r="Q127" s="172"/>
      <c r="R127" s="172"/>
      <c r="S127" s="172"/>
      <c r="T127" s="172"/>
      <c r="U127" s="172"/>
      <c r="V127" s="172"/>
      <c r="W127" s="172"/>
      <c r="X127" s="172"/>
      <c r="Y127" s="172"/>
      <c r="Z127" s="172"/>
    </row>
    <row r="128" ht="12.75" customHeight="1">
      <c r="A128" s="172"/>
      <c r="B128" s="172"/>
      <c r="C128" s="247"/>
      <c r="D128" s="172"/>
      <c r="E128" s="172"/>
      <c r="F128" s="172"/>
      <c r="G128" s="172"/>
      <c r="H128" s="172"/>
      <c r="I128" s="172"/>
      <c r="J128" s="172"/>
      <c r="K128" s="172"/>
      <c r="L128" s="172"/>
      <c r="M128" s="172"/>
      <c r="N128" s="172"/>
      <c r="O128" s="172"/>
      <c r="P128" s="172"/>
      <c r="Q128" s="172"/>
      <c r="R128" s="172"/>
      <c r="S128" s="172"/>
      <c r="T128" s="172"/>
      <c r="U128" s="172"/>
      <c r="V128" s="172"/>
      <c r="W128" s="172"/>
      <c r="X128" s="172"/>
      <c r="Y128" s="172"/>
      <c r="Z128" s="172"/>
    </row>
    <row r="129" ht="12.75" customHeight="1">
      <c r="A129" s="172"/>
      <c r="B129" s="172"/>
      <c r="C129" s="247"/>
      <c r="D129" s="172"/>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row>
    <row r="130" ht="12.75" customHeight="1">
      <c r="A130" s="172"/>
      <c r="B130" s="172"/>
      <c r="C130" s="247"/>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2"/>
    </row>
    <row r="131" ht="12.75" customHeight="1">
      <c r="A131" s="172"/>
      <c r="B131" s="172"/>
      <c r="C131" s="247"/>
      <c r="D131" s="172"/>
      <c r="E131" s="172"/>
      <c r="F131" s="172"/>
      <c r="G131" s="172"/>
      <c r="H131" s="172"/>
      <c r="I131" s="172"/>
      <c r="J131" s="172"/>
      <c r="K131" s="172"/>
      <c r="L131" s="172"/>
      <c r="M131" s="172"/>
      <c r="N131" s="172"/>
      <c r="O131" s="172"/>
      <c r="P131" s="172"/>
      <c r="Q131" s="172"/>
      <c r="R131" s="172"/>
      <c r="S131" s="172"/>
      <c r="T131" s="172"/>
      <c r="U131" s="172"/>
      <c r="V131" s="172"/>
      <c r="W131" s="172"/>
      <c r="X131" s="172"/>
      <c r="Y131" s="172"/>
      <c r="Z131" s="172"/>
    </row>
    <row r="132" ht="12.75" customHeight="1">
      <c r="A132" s="172"/>
      <c r="B132" s="172"/>
      <c r="C132" s="247"/>
      <c r="D132" s="172"/>
      <c r="E132" s="172"/>
      <c r="F132" s="172"/>
      <c r="G132" s="172"/>
      <c r="H132" s="172"/>
      <c r="I132" s="172"/>
      <c r="J132" s="172"/>
      <c r="K132" s="172"/>
      <c r="L132" s="172"/>
      <c r="M132" s="172"/>
      <c r="N132" s="172"/>
      <c r="O132" s="172"/>
      <c r="P132" s="172"/>
      <c r="Q132" s="172"/>
      <c r="R132" s="172"/>
      <c r="S132" s="172"/>
      <c r="T132" s="172"/>
      <c r="U132" s="172"/>
      <c r="V132" s="172"/>
      <c r="W132" s="172"/>
      <c r="X132" s="172"/>
      <c r="Y132" s="172"/>
      <c r="Z132" s="172"/>
    </row>
    <row r="133" ht="12.75" customHeight="1">
      <c r="A133" s="172"/>
      <c r="B133" s="172"/>
      <c r="C133" s="247"/>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row>
    <row r="134" ht="12.75" customHeight="1">
      <c r="A134" s="172"/>
      <c r="B134" s="172"/>
      <c r="C134" s="247"/>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row>
    <row r="135" ht="12.75" customHeight="1">
      <c r="A135" s="172"/>
      <c r="B135" s="172"/>
      <c r="C135" s="247"/>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row>
    <row r="136" ht="12.75" customHeight="1">
      <c r="A136" s="172"/>
      <c r="B136" s="172"/>
      <c r="C136" s="247"/>
      <c r="D136" s="172"/>
      <c r="E136" s="172"/>
      <c r="F136" s="172"/>
      <c r="G136" s="172"/>
      <c r="H136" s="172"/>
      <c r="I136" s="172"/>
      <c r="J136" s="172"/>
      <c r="K136" s="172"/>
      <c r="L136" s="172"/>
      <c r="M136" s="172"/>
      <c r="N136" s="172"/>
      <c r="O136" s="172"/>
      <c r="P136" s="172"/>
      <c r="Q136" s="172"/>
      <c r="R136" s="172"/>
      <c r="S136" s="172"/>
      <c r="T136" s="172"/>
      <c r="U136" s="172"/>
      <c r="V136" s="172"/>
      <c r="W136" s="172"/>
      <c r="X136" s="172"/>
      <c r="Y136" s="172"/>
      <c r="Z136" s="172"/>
    </row>
    <row r="137" ht="12.75" customHeight="1">
      <c r="A137" s="172"/>
      <c r="B137" s="172"/>
      <c r="C137" s="247"/>
      <c r="D137" s="172"/>
      <c r="E137" s="172"/>
      <c r="F137" s="172"/>
      <c r="G137" s="172"/>
      <c r="H137" s="172"/>
      <c r="I137" s="172"/>
      <c r="J137" s="172"/>
      <c r="K137" s="172"/>
      <c r="L137" s="172"/>
      <c r="M137" s="172"/>
      <c r="N137" s="172"/>
      <c r="O137" s="172"/>
      <c r="P137" s="172"/>
      <c r="Q137" s="172"/>
      <c r="R137" s="172"/>
      <c r="S137" s="172"/>
      <c r="T137" s="172"/>
      <c r="U137" s="172"/>
      <c r="V137" s="172"/>
      <c r="W137" s="172"/>
      <c r="X137" s="172"/>
      <c r="Y137" s="172"/>
      <c r="Z137" s="172"/>
    </row>
    <row r="138" ht="12.75" customHeight="1">
      <c r="A138" s="172"/>
      <c r="B138" s="172"/>
      <c r="C138" s="247"/>
      <c r="D138" s="172"/>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row>
    <row r="139" ht="12.75" customHeight="1">
      <c r="A139" s="172"/>
      <c r="B139" s="172"/>
      <c r="C139" s="247"/>
      <c r="D139" s="172"/>
      <c r="E139" s="172"/>
      <c r="F139" s="172"/>
      <c r="G139" s="172"/>
      <c r="H139" s="172"/>
      <c r="I139" s="172"/>
      <c r="J139" s="172"/>
      <c r="K139" s="172"/>
      <c r="L139" s="172"/>
      <c r="M139" s="172"/>
      <c r="N139" s="172"/>
      <c r="O139" s="172"/>
      <c r="P139" s="172"/>
      <c r="Q139" s="172"/>
      <c r="R139" s="172"/>
      <c r="S139" s="172"/>
      <c r="T139" s="172"/>
      <c r="U139" s="172"/>
      <c r="V139" s="172"/>
      <c r="W139" s="172"/>
      <c r="X139" s="172"/>
      <c r="Y139" s="172"/>
      <c r="Z139" s="172"/>
    </row>
    <row r="140" ht="12.75" customHeight="1">
      <c r="A140" s="172"/>
      <c r="B140" s="172"/>
      <c r="C140" s="247"/>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row>
    <row r="141" ht="12.75" customHeight="1">
      <c r="A141" s="172"/>
      <c r="B141" s="172"/>
      <c r="C141" s="247"/>
      <c r="D141" s="172"/>
      <c r="E141" s="172"/>
      <c r="F141" s="172"/>
      <c r="G141" s="172"/>
      <c r="H141" s="172"/>
      <c r="I141" s="172"/>
      <c r="J141" s="172"/>
      <c r="K141" s="172"/>
      <c r="L141" s="172"/>
      <c r="M141" s="172"/>
      <c r="N141" s="172"/>
      <c r="O141" s="172"/>
      <c r="P141" s="172"/>
      <c r="Q141" s="172"/>
      <c r="R141" s="172"/>
      <c r="S141" s="172"/>
      <c r="T141" s="172"/>
      <c r="U141" s="172"/>
      <c r="V141" s="172"/>
      <c r="W141" s="172"/>
      <c r="X141" s="172"/>
      <c r="Y141" s="172"/>
      <c r="Z141" s="172"/>
    </row>
    <row r="142" ht="12.75" customHeight="1">
      <c r="A142" s="172"/>
      <c r="B142" s="172"/>
      <c r="C142" s="247"/>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row>
    <row r="143" ht="12.75" customHeight="1">
      <c r="A143" s="172"/>
      <c r="B143" s="172"/>
      <c r="C143" s="247"/>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row>
    <row r="144" ht="12.75" customHeight="1">
      <c r="A144" s="172"/>
      <c r="B144" s="172"/>
      <c r="C144" s="247"/>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row>
    <row r="145" ht="12.75" customHeight="1">
      <c r="A145" s="172"/>
      <c r="B145" s="172"/>
      <c r="C145" s="247"/>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row>
    <row r="146" ht="12.75" customHeight="1">
      <c r="A146" s="172"/>
      <c r="B146" s="172"/>
      <c r="C146" s="247"/>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row>
    <row r="147" ht="12.75" customHeight="1">
      <c r="A147" s="172"/>
      <c r="B147" s="172"/>
      <c r="C147" s="247"/>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row>
    <row r="148" ht="12.75" customHeight="1">
      <c r="A148" s="172"/>
      <c r="B148" s="172"/>
      <c r="C148" s="247"/>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row>
    <row r="149" ht="12.75" customHeight="1">
      <c r="A149" s="172"/>
      <c r="B149" s="172"/>
      <c r="C149" s="247"/>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row>
    <row r="150" ht="12.75" customHeight="1">
      <c r="A150" s="172"/>
      <c r="B150" s="172"/>
      <c r="C150" s="247"/>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row>
    <row r="151" ht="12.75" customHeight="1">
      <c r="A151" s="172"/>
      <c r="B151" s="172"/>
      <c r="C151" s="247"/>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row>
    <row r="152" ht="12.75" customHeight="1">
      <c r="A152" s="172"/>
      <c r="B152" s="172"/>
      <c r="C152" s="247"/>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row>
    <row r="153" ht="12.75" customHeight="1">
      <c r="A153" s="172"/>
      <c r="B153" s="172"/>
      <c r="C153" s="247"/>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row>
    <row r="154" ht="12.75" customHeight="1">
      <c r="A154" s="172"/>
      <c r="B154" s="172"/>
      <c r="C154" s="247"/>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row>
    <row r="155" ht="12.75" customHeight="1">
      <c r="A155" s="172"/>
      <c r="B155" s="172"/>
      <c r="C155" s="247"/>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row>
    <row r="156" ht="12.75" customHeight="1">
      <c r="A156" s="172"/>
      <c r="B156" s="172"/>
      <c r="C156" s="247"/>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row>
    <row r="157" ht="12.75" customHeight="1">
      <c r="A157" s="172"/>
      <c r="B157" s="172"/>
      <c r="C157" s="247"/>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row>
    <row r="158" ht="12.75" customHeight="1">
      <c r="A158" s="172"/>
      <c r="B158" s="172"/>
      <c r="C158" s="247"/>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row>
    <row r="159" ht="12.75" customHeight="1">
      <c r="A159" s="172"/>
      <c r="B159" s="172"/>
      <c r="C159" s="247"/>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row>
    <row r="160" ht="12.75" customHeight="1">
      <c r="A160" s="172"/>
      <c r="B160" s="172"/>
      <c r="C160" s="247"/>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row>
    <row r="161" ht="12.75" customHeight="1">
      <c r="A161" s="172"/>
      <c r="B161" s="172"/>
      <c r="C161" s="247"/>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row>
    <row r="162" ht="12.75" customHeight="1">
      <c r="A162" s="172"/>
      <c r="B162" s="172"/>
      <c r="C162" s="247"/>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row>
    <row r="163" ht="12.75" customHeight="1">
      <c r="A163" s="172"/>
      <c r="B163" s="172"/>
      <c r="C163" s="247"/>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row>
    <row r="164" ht="12.75" customHeight="1">
      <c r="A164" s="172"/>
      <c r="B164" s="172"/>
      <c r="C164" s="247"/>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row>
    <row r="165" ht="12.75" customHeight="1">
      <c r="A165" s="172"/>
      <c r="B165" s="172"/>
      <c r="C165" s="247"/>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row>
    <row r="166" ht="12.75" customHeight="1">
      <c r="A166" s="172"/>
      <c r="B166" s="172"/>
      <c r="C166" s="247"/>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row>
    <row r="167" ht="12.75" customHeight="1">
      <c r="A167" s="172"/>
      <c r="B167" s="172"/>
      <c r="C167" s="247"/>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row>
    <row r="168" ht="12.75" customHeight="1">
      <c r="A168" s="172"/>
      <c r="B168" s="172"/>
      <c r="C168" s="247"/>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row>
    <row r="169" ht="12.75" customHeight="1">
      <c r="A169" s="172"/>
      <c r="B169" s="172"/>
      <c r="C169" s="247"/>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row>
    <row r="170" ht="12.75" customHeight="1">
      <c r="A170" s="172"/>
      <c r="B170" s="172"/>
      <c r="C170" s="247"/>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row>
    <row r="171" ht="12.75" customHeight="1">
      <c r="A171" s="172"/>
      <c r="B171" s="172"/>
      <c r="C171" s="247"/>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row>
    <row r="172" ht="12.75" customHeight="1">
      <c r="A172" s="172"/>
      <c r="B172" s="172"/>
      <c r="C172" s="247"/>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row>
    <row r="173" ht="12.75" customHeight="1">
      <c r="A173" s="172"/>
      <c r="B173" s="172"/>
      <c r="C173" s="247"/>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row>
    <row r="174" ht="12.75" customHeight="1">
      <c r="A174" s="172"/>
      <c r="B174" s="172"/>
      <c r="C174" s="247"/>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row>
    <row r="175" ht="12.75" customHeight="1">
      <c r="A175" s="172"/>
      <c r="B175" s="172"/>
      <c r="C175" s="247"/>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row>
    <row r="176" ht="12.75" customHeight="1">
      <c r="A176" s="172"/>
      <c r="B176" s="172"/>
      <c r="C176" s="247"/>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row>
    <row r="177" ht="12.75" customHeight="1">
      <c r="A177" s="172"/>
      <c r="B177" s="172"/>
      <c r="C177" s="247"/>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row>
    <row r="178" ht="12.75" customHeight="1">
      <c r="A178" s="172"/>
      <c r="B178" s="172"/>
      <c r="C178" s="247"/>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row>
    <row r="179" ht="12.75" customHeight="1">
      <c r="A179" s="172"/>
      <c r="B179" s="172"/>
      <c r="C179" s="247"/>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row>
    <row r="180" ht="12.75" customHeight="1">
      <c r="A180" s="172"/>
      <c r="B180" s="172"/>
      <c r="C180" s="247"/>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row>
    <row r="181" ht="12.75" customHeight="1">
      <c r="A181" s="172"/>
      <c r="B181" s="172"/>
      <c r="C181" s="247"/>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row>
    <row r="182" ht="12.75" customHeight="1">
      <c r="A182" s="172"/>
      <c r="B182" s="172"/>
      <c r="C182" s="247"/>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row>
    <row r="183" ht="12.75" customHeight="1">
      <c r="A183" s="172"/>
      <c r="B183" s="172"/>
      <c r="C183" s="247"/>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row>
    <row r="184" ht="12.75" customHeight="1">
      <c r="A184" s="172"/>
      <c r="B184" s="172"/>
      <c r="C184" s="247"/>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row>
    <row r="185" ht="12.75" customHeight="1">
      <c r="A185" s="172"/>
      <c r="B185" s="172"/>
      <c r="C185" s="247"/>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row>
    <row r="186" ht="12.75" customHeight="1">
      <c r="A186" s="172"/>
      <c r="B186" s="172"/>
      <c r="C186" s="247"/>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row>
    <row r="187" ht="12.75" customHeight="1">
      <c r="A187" s="172"/>
      <c r="B187" s="172"/>
      <c r="C187" s="247"/>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row>
    <row r="188" ht="12.75" customHeight="1">
      <c r="A188" s="172"/>
      <c r="B188" s="172"/>
      <c r="C188" s="247"/>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row>
    <row r="189" ht="12.75" customHeight="1">
      <c r="A189" s="172"/>
      <c r="B189" s="172"/>
      <c r="C189" s="247"/>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row>
    <row r="190" ht="12.75" customHeight="1">
      <c r="A190" s="172"/>
      <c r="B190" s="172"/>
      <c r="C190" s="247"/>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row>
    <row r="191" ht="12.75" customHeight="1">
      <c r="A191" s="172"/>
      <c r="B191" s="172"/>
      <c r="C191" s="247"/>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row>
    <row r="192" ht="12.75" customHeight="1">
      <c r="A192" s="172"/>
      <c r="B192" s="172"/>
      <c r="C192" s="247"/>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row>
    <row r="193" ht="12.75" customHeight="1">
      <c r="A193" s="172"/>
      <c r="B193" s="172"/>
      <c r="C193" s="247"/>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row>
    <row r="194" ht="12.75" customHeight="1">
      <c r="A194" s="172"/>
      <c r="B194" s="172"/>
      <c r="C194" s="247"/>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row>
    <row r="195" ht="12.75" customHeight="1">
      <c r="A195" s="172"/>
      <c r="B195" s="172"/>
      <c r="C195" s="247"/>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row>
    <row r="196" ht="12.75" customHeight="1">
      <c r="A196" s="172"/>
      <c r="B196" s="172"/>
      <c r="C196" s="247"/>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row>
    <row r="197" ht="12.75" customHeight="1">
      <c r="A197" s="172"/>
      <c r="B197" s="172"/>
      <c r="C197" s="247"/>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row>
    <row r="198" ht="12.75" customHeight="1">
      <c r="A198" s="172"/>
      <c r="B198" s="172"/>
      <c r="C198" s="247"/>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row>
    <row r="199" ht="12.75" customHeight="1">
      <c r="A199" s="172"/>
      <c r="B199" s="172"/>
      <c r="C199" s="247"/>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row>
    <row r="200" ht="12.75" customHeight="1">
      <c r="A200" s="172"/>
      <c r="B200" s="172"/>
      <c r="C200" s="247"/>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row>
    <row r="201" ht="12.75" customHeight="1">
      <c r="A201" s="172"/>
      <c r="B201" s="172"/>
      <c r="C201" s="247"/>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row>
    <row r="202" ht="12.75" customHeight="1">
      <c r="A202" s="172"/>
      <c r="B202" s="172"/>
      <c r="C202" s="247"/>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row>
    <row r="203" ht="12.75" customHeight="1">
      <c r="A203" s="172"/>
      <c r="B203" s="172"/>
      <c r="C203" s="247"/>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row>
    <row r="204" ht="12.75" customHeight="1">
      <c r="A204" s="172"/>
      <c r="B204" s="172"/>
      <c r="C204" s="247"/>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row>
    <row r="205" ht="12.75" customHeight="1">
      <c r="A205" s="172"/>
      <c r="B205" s="172"/>
      <c r="C205" s="247"/>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row>
    <row r="206" ht="12.75" customHeight="1">
      <c r="A206" s="172"/>
      <c r="B206" s="172"/>
      <c r="C206" s="247"/>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row>
    <row r="207" ht="12.75" customHeight="1">
      <c r="A207" s="172"/>
      <c r="B207" s="172"/>
      <c r="C207" s="247"/>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row>
    <row r="208" ht="12.75" customHeight="1">
      <c r="A208" s="172"/>
      <c r="B208" s="172"/>
      <c r="C208" s="247"/>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row>
    <row r="209" ht="12.75" customHeight="1">
      <c r="A209" s="172"/>
      <c r="B209" s="172"/>
      <c r="C209" s="247"/>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row>
    <row r="210" ht="12.75" customHeight="1">
      <c r="A210" s="172"/>
      <c r="B210" s="172"/>
      <c r="C210" s="247"/>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row>
    <row r="211" ht="12.75" customHeight="1">
      <c r="A211" s="172"/>
      <c r="B211" s="172"/>
      <c r="C211" s="247"/>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row>
    <row r="212" ht="12.75" customHeight="1">
      <c r="A212" s="172"/>
      <c r="B212" s="172"/>
      <c r="C212" s="247"/>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row>
    <row r="213" ht="12.75" customHeight="1">
      <c r="A213" s="172"/>
      <c r="B213" s="172"/>
      <c r="C213" s="247"/>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row>
    <row r="214" ht="12.75" customHeight="1">
      <c r="A214" s="172"/>
      <c r="B214" s="172"/>
      <c r="C214" s="247"/>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row>
    <row r="215" ht="12.75" customHeight="1">
      <c r="A215" s="172"/>
      <c r="B215" s="172"/>
      <c r="C215" s="247"/>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row>
    <row r="216" ht="12.75" customHeight="1">
      <c r="A216" s="172"/>
      <c r="B216" s="172"/>
      <c r="C216" s="247"/>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row>
    <row r="217" ht="12.75" customHeight="1">
      <c r="A217" s="172"/>
      <c r="B217" s="172"/>
      <c r="C217" s="247"/>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row>
    <row r="218" ht="12.75" customHeight="1">
      <c r="A218" s="172"/>
      <c r="B218" s="172"/>
      <c r="C218" s="247"/>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row>
    <row r="219" ht="12.75" customHeight="1">
      <c r="A219" s="172"/>
      <c r="B219" s="172"/>
      <c r="C219" s="247"/>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row>
    <row r="220" ht="12.75" customHeight="1">
      <c r="A220" s="172"/>
      <c r="B220" s="172"/>
      <c r="C220" s="247"/>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row>
    <row r="221" ht="12.75" customHeight="1">
      <c r="A221" s="172"/>
      <c r="B221" s="172"/>
      <c r="C221" s="247"/>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row>
    <row r="222" ht="12.75" customHeight="1">
      <c r="A222" s="172"/>
      <c r="B222" s="172"/>
      <c r="C222" s="247"/>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row>
    <row r="223" ht="12.75" customHeight="1">
      <c r="A223" s="172"/>
      <c r="B223" s="172"/>
      <c r="C223" s="247"/>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row>
    <row r="224" ht="12.75" customHeight="1">
      <c r="A224" s="172"/>
      <c r="B224" s="172"/>
      <c r="C224" s="247"/>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row>
    <row r="225" ht="12.75" customHeight="1">
      <c r="A225" s="172"/>
      <c r="B225" s="172"/>
      <c r="C225" s="247"/>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row>
    <row r="226" ht="12.75" customHeight="1">
      <c r="A226" s="172"/>
      <c r="B226" s="172"/>
      <c r="C226" s="247"/>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row>
    <row r="227" ht="12.75" customHeight="1">
      <c r="A227" s="172"/>
      <c r="B227" s="172"/>
      <c r="C227" s="247"/>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row>
    <row r="228" ht="12.75" customHeight="1">
      <c r="A228" s="172"/>
      <c r="B228" s="172"/>
      <c r="C228" s="247"/>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row>
    <row r="229" ht="12.75" customHeight="1">
      <c r="A229" s="172"/>
      <c r="B229" s="172"/>
      <c r="C229" s="247"/>
      <c r="D229" s="172"/>
      <c r="E229" s="172"/>
      <c r="F229" s="172"/>
      <c r="G229" s="172"/>
      <c r="H229" s="172"/>
      <c r="I229" s="172"/>
      <c r="J229" s="172"/>
      <c r="K229" s="172"/>
      <c r="L229" s="172"/>
      <c r="M229" s="172"/>
      <c r="N229" s="172"/>
      <c r="O229" s="172"/>
      <c r="P229" s="172"/>
      <c r="Q229" s="172"/>
      <c r="R229" s="172"/>
      <c r="S229" s="172"/>
      <c r="T229" s="172"/>
      <c r="U229" s="172"/>
      <c r="V229" s="172"/>
      <c r="W229" s="172"/>
      <c r="X229" s="172"/>
      <c r="Y229" s="172"/>
      <c r="Z229" s="172"/>
    </row>
    <row r="230" ht="12.75" customHeight="1">
      <c r="A230" s="172"/>
      <c r="B230" s="172"/>
      <c r="C230" s="247"/>
      <c r="D230" s="172"/>
      <c r="E230" s="172"/>
      <c r="F230" s="172"/>
      <c r="G230" s="172"/>
      <c r="H230" s="172"/>
      <c r="I230" s="172"/>
      <c r="J230" s="172"/>
      <c r="K230" s="172"/>
      <c r="L230" s="172"/>
      <c r="M230" s="172"/>
      <c r="N230" s="172"/>
      <c r="O230" s="172"/>
      <c r="P230" s="172"/>
      <c r="Q230" s="172"/>
      <c r="R230" s="172"/>
      <c r="S230" s="172"/>
      <c r="T230" s="172"/>
      <c r="U230" s="172"/>
      <c r="V230" s="172"/>
      <c r="W230" s="172"/>
      <c r="X230" s="172"/>
      <c r="Y230" s="172"/>
      <c r="Z230" s="172"/>
    </row>
    <row r="231" ht="12.75" customHeight="1">
      <c r="A231" s="172"/>
      <c r="B231" s="172"/>
      <c r="C231" s="247"/>
      <c r="D231" s="172"/>
      <c r="E231" s="172"/>
      <c r="F231" s="172"/>
      <c r="G231" s="172"/>
      <c r="H231" s="172"/>
      <c r="I231" s="172"/>
      <c r="J231" s="172"/>
      <c r="K231" s="172"/>
      <c r="L231" s="172"/>
      <c r="M231" s="172"/>
      <c r="N231" s="172"/>
      <c r="O231" s="172"/>
      <c r="P231" s="172"/>
      <c r="Q231" s="172"/>
      <c r="R231" s="172"/>
      <c r="S231" s="172"/>
      <c r="T231" s="172"/>
      <c r="U231" s="172"/>
      <c r="V231" s="172"/>
      <c r="W231" s="172"/>
      <c r="X231" s="172"/>
      <c r="Y231" s="172"/>
      <c r="Z231" s="172"/>
    </row>
    <row r="232" ht="12.75" customHeight="1">
      <c r="A232" s="172"/>
      <c r="B232" s="172"/>
      <c r="C232" s="247"/>
      <c r="D232" s="172"/>
      <c r="E232" s="172"/>
      <c r="F232" s="172"/>
      <c r="G232" s="172"/>
      <c r="H232" s="172"/>
      <c r="I232" s="172"/>
      <c r="J232" s="172"/>
      <c r="K232" s="172"/>
      <c r="L232" s="172"/>
      <c r="M232" s="172"/>
      <c r="N232" s="172"/>
      <c r="O232" s="172"/>
      <c r="P232" s="172"/>
      <c r="Q232" s="172"/>
      <c r="R232" s="172"/>
      <c r="S232" s="172"/>
      <c r="T232" s="172"/>
      <c r="U232" s="172"/>
      <c r="V232" s="172"/>
      <c r="W232" s="172"/>
      <c r="X232" s="172"/>
      <c r="Y232" s="172"/>
      <c r="Z232" s="172"/>
    </row>
    <row r="233" ht="12.75" customHeight="1">
      <c r="A233" s="172"/>
      <c r="B233" s="172"/>
      <c r="C233" s="247"/>
      <c r="D233" s="172"/>
      <c r="E233" s="172"/>
      <c r="F233" s="172"/>
      <c r="G233" s="172"/>
      <c r="H233" s="172"/>
      <c r="I233" s="172"/>
      <c r="J233" s="172"/>
      <c r="K233" s="172"/>
      <c r="L233" s="172"/>
      <c r="M233" s="172"/>
      <c r="N233" s="172"/>
      <c r="O233" s="172"/>
      <c r="P233" s="172"/>
      <c r="Q233" s="172"/>
      <c r="R233" s="172"/>
      <c r="S233" s="172"/>
      <c r="T233" s="172"/>
      <c r="U233" s="172"/>
      <c r="V233" s="172"/>
      <c r="W233" s="172"/>
      <c r="X233" s="172"/>
      <c r="Y233" s="172"/>
      <c r="Z233" s="172"/>
    </row>
    <row r="234" ht="12.75" customHeight="1">
      <c r="A234" s="172"/>
      <c r="B234" s="172"/>
      <c r="C234" s="247"/>
      <c r="D234" s="172"/>
      <c r="E234" s="172"/>
      <c r="F234" s="172"/>
      <c r="G234" s="172"/>
      <c r="H234" s="172"/>
      <c r="I234" s="172"/>
      <c r="J234" s="172"/>
      <c r="K234" s="172"/>
      <c r="L234" s="172"/>
      <c r="M234" s="172"/>
      <c r="N234" s="172"/>
      <c r="O234" s="172"/>
      <c r="P234" s="172"/>
      <c r="Q234" s="172"/>
      <c r="R234" s="172"/>
      <c r="S234" s="172"/>
      <c r="T234" s="172"/>
      <c r="U234" s="172"/>
      <c r="V234" s="172"/>
      <c r="W234" s="172"/>
      <c r="X234" s="172"/>
      <c r="Y234" s="172"/>
      <c r="Z234" s="172"/>
    </row>
    <row r="235" ht="12.75" customHeight="1">
      <c r="A235" s="172"/>
      <c r="B235" s="172"/>
      <c r="C235" s="247"/>
      <c r="D235" s="172"/>
      <c r="E235" s="172"/>
      <c r="F235" s="172"/>
      <c r="G235" s="172"/>
      <c r="H235" s="172"/>
      <c r="I235" s="172"/>
      <c r="J235" s="172"/>
      <c r="K235" s="172"/>
      <c r="L235" s="172"/>
      <c r="M235" s="172"/>
      <c r="N235" s="172"/>
      <c r="O235" s="172"/>
      <c r="P235" s="172"/>
      <c r="Q235" s="172"/>
      <c r="R235" s="172"/>
      <c r="S235" s="172"/>
      <c r="T235" s="172"/>
      <c r="U235" s="172"/>
      <c r="V235" s="172"/>
      <c r="W235" s="172"/>
      <c r="X235" s="172"/>
      <c r="Y235" s="172"/>
      <c r="Z235" s="172"/>
    </row>
    <row r="236" ht="12.75" customHeight="1">
      <c r="A236" s="172"/>
      <c r="B236" s="172"/>
      <c r="C236" s="247"/>
      <c r="D236" s="172"/>
      <c r="E236" s="172"/>
      <c r="F236" s="172"/>
      <c r="G236" s="172"/>
      <c r="H236" s="172"/>
      <c r="I236" s="172"/>
      <c r="J236" s="172"/>
      <c r="K236" s="172"/>
      <c r="L236" s="172"/>
      <c r="M236" s="172"/>
      <c r="N236" s="172"/>
      <c r="O236" s="172"/>
      <c r="P236" s="172"/>
      <c r="Q236" s="172"/>
      <c r="R236" s="172"/>
      <c r="S236" s="172"/>
      <c r="T236" s="172"/>
      <c r="U236" s="172"/>
      <c r="V236" s="172"/>
      <c r="W236" s="172"/>
      <c r="X236" s="172"/>
      <c r="Y236" s="172"/>
      <c r="Z236" s="172"/>
    </row>
    <row r="237" ht="12.75" customHeight="1">
      <c r="A237" s="172"/>
      <c r="B237" s="172"/>
      <c r="C237" s="247"/>
      <c r="D237" s="172"/>
      <c r="E237" s="172"/>
      <c r="F237" s="172"/>
      <c r="G237" s="172"/>
      <c r="H237" s="172"/>
      <c r="I237" s="172"/>
      <c r="J237" s="172"/>
      <c r="K237" s="172"/>
      <c r="L237" s="172"/>
      <c r="M237" s="172"/>
      <c r="N237" s="172"/>
      <c r="O237" s="172"/>
      <c r="P237" s="172"/>
      <c r="Q237" s="172"/>
      <c r="R237" s="172"/>
      <c r="S237" s="172"/>
      <c r="T237" s="172"/>
      <c r="U237" s="172"/>
      <c r="V237" s="172"/>
      <c r="W237" s="172"/>
      <c r="X237" s="172"/>
      <c r="Y237" s="172"/>
      <c r="Z237" s="172"/>
    </row>
    <row r="238" ht="12.75" customHeight="1">
      <c r="A238" s="172"/>
      <c r="B238" s="172"/>
      <c r="C238" s="247"/>
      <c r="D238" s="172"/>
      <c r="E238" s="172"/>
      <c r="F238" s="172"/>
      <c r="G238" s="172"/>
      <c r="H238" s="172"/>
      <c r="I238" s="172"/>
      <c r="J238" s="172"/>
      <c r="K238" s="172"/>
      <c r="L238" s="172"/>
      <c r="M238" s="172"/>
      <c r="N238" s="172"/>
      <c r="O238" s="172"/>
      <c r="P238" s="172"/>
      <c r="Q238" s="172"/>
      <c r="R238" s="172"/>
      <c r="S238" s="172"/>
      <c r="T238" s="172"/>
      <c r="U238" s="172"/>
      <c r="V238" s="172"/>
      <c r="W238" s="172"/>
      <c r="X238" s="172"/>
      <c r="Y238" s="172"/>
      <c r="Z238" s="172"/>
    </row>
    <row r="239" ht="12.75" customHeight="1">
      <c r="A239" s="172"/>
      <c r="B239" s="172"/>
      <c r="C239" s="247"/>
      <c r="D239" s="172"/>
      <c r="E239" s="172"/>
      <c r="F239" s="172"/>
      <c r="G239" s="172"/>
      <c r="H239" s="172"/>
      <c r="I239" s="172"/>
      <c r="J239" s="172"/>
      <c r="K239" s="172"/>
      <c r="L239" s="172"/>
      <c r="M239" s="172"/>
      <c r="N239" s="172"/>
      <c r="O239" s="172"/>
      <c r="P239" s="172"/>
      <c r="Q239" s="172"/>
      <c r="R239" s="172"/>
      <c r="S239" s="172"/>
      <c r="T239" s="172"/>
      <c r="U239" s="172"/>
      <c r="V239" s="172"/>
      <c r="W239" s="172"/>
      <c r="X239" s="172"/>
      <c r="Y239" s="172"/>
      <c r="Z239" s="172"/>
    </row>
    <row r="240" ht="12.75" customHeight="1">
      <c r="A240" s="172"/>
      <c r="B240" s="172"/>
      <c r="C240" s="247"/>
      <c r="D240" s="172"/>
      <c r="E240" s="172"/>
      <c r="F240" s="172"/>
      <c r="G240" s="172"/>
      <c r="H240" s="172"/>
      <c r="I240" s="172"/>
      <c r="J240" s="172"/>
      <c r="K240" s="172"/>
      <c r="L240" s="172"/>
      <c r="M240" s="172"/>
      <c r="N240" s="172"/>
      <c r="O240" s="172"/>
      <c r="P240" s="172"/>
      <c r="Q240" s="172"/>
      <c r="R240" s="172"/>
      <c r="S240" s="172"/>
      <c r="T240" s="172"/>
      <c r="U240" s="172"/>
      <c r="V240" s="172"/>
      <c r="W240" s="172"/>
      <c r="X240" s="172"/>
      <c r="Y240" s="172"/>
      <c r="Z240" s="172"/>
    </row>
    <row r="241" ht="12.75" customHeight="1">
      <c r="A241" s="172"/>
      <c r="B241" s="172"/>
      <c r="C241" s="247"/>
      <c r="D241" s="172"/>
      <c r="E241" s="172"/>
      <c r="F241" s="172"/>
      <c r="G241" s="172"/>
      <c r="H241" s="172"/>
      <c r="I241" s="172"/>
      <c r="J241" s="172"/>
      <c r="K241" s="172"/>
      <c r="L241" s="172"/>
      <c r="M241" s="172"/>
      <c r="N241" s="172"/>
      <c r="O241" s="172"/>
      <c r="P241" s="172"/>
      <c r="Q241" s="172"/>
      <c r="R241" s="172"/>
      <c r="S241" s="172"/>
      <c r="T241" s="172"/>
      <c r="U241" s="172"/>
      <c r="V241" s="172"/>
      <c r="W241" s="172"/>
      <c r="X241" s="172"/>
      <c r="Y241" s="172"/>
      <c r="Z241" s="172"/>
    </row>
    <row r="242" ht="12.75" customHeight="1">
      <c r="A242" s="172"/>
      <c r="B242" s="172"/>
      <c r="C242" s="247"/>
      <c r="D242" s="172"/>
      <c r="E242" s="172"/>
      <c r="F242" s="172"/>
      <c r="G242" s="172"/>
      <c r="H242" s="172"/>
      <c r="I242" s="172"/>
      <c r="J242" s="172"/>
      <c r="K242" s="172"/>
      <c r="L242" s="172"/>
      <c r="M242" s="172"/>
      <c r="N242" s="172"/>
      <c r="O242" s="172"/>
      <c r="P242" s="172"/>
      <c r="Q242" s="172"/>
      <c r="R242" s="172"/>
      <c r="S242" s="172"/>
      <c r="T242" s="172"/>
      <c r="U242" s="172"/>
      <c r="V242" s="172"/>
      <c r="W242" s="172"/>
      <c r="X242" s="172"/>
      <c r="Y242" s="172"/>
      <c r="Z242" s="172"/>
    </row>
    <row r="243" ht="12.75" customHeight="1">
      <c r="A243" s="172"/>
      <c r="B243" s="172"/>
      <c r="C243" s="247"/>
      <c r="D243" s="172"/>
      <c r="E243" s="172"/>
      <c r="F243" s="172"/>
      <c r="G243" s="172"/>
      <c r="H243" s="172"/>
      <c r="I243" s="172"/>
      <c r="J243" s="172"/>
      <c r="K243" s="172"/>
      <c r="L243" s="172"/>
      <c r="M243" s="172"/>
      <c r="N243" s="172"/>
      <c r="O243" s="172"/>
      <c r="P243" s="172"/>
      <c r="Q243" s="172"/>
      <c r="R243" s="172"/>
      <c r="S243" s="172"/>
      <c r="T243" s="172"/>
      <c r="U243" s="172"/>
      <c r="V243" s="172"/>
      <c r="W243" s="172"/>
      <c r="X243" s="172"/>
      <c r="Y243" s="172"/>
      <c r="Z243" s="172"/>
    </row>
    <row r="244" ht="12.75" customHeight="1">
      <c r="A244" s="172"/>
      <c r="B244" s="172"/>
      <c r="C244" s="247"/>
      <c r="D244" s="172"/>
      <c r="E244" s="172"/>
      <c r="F244" s="172"/>
      <c r="G244" s="172"/>
      <c r="H244" s="172"/>
      <c r="I244" s="172"/>
      <c r="J244" s="172"/>
      <c r="K244" s="172"/>
      <c r="L244" s="172"/>
      <c r="M244" s="172"/>
      <c r="N244" s="172"/>
      <c r="O244" s="172"/>
      <c r="P244" s="172"/>
      <c r="Q244" s="172"/>
      <c r="R244" s="172"/>
      <c r="S244" s="172"/>
      <c r="T244" s="172"/>
      <c r="U244" s="172"/>
      <c r="V244" s="172"/>
      <c r="W244" s="172"/>
      <c r="X244" s="172"/>
      <c r="Y244" s="172"/>
      <c r="Z244" s="172"/>
    </row>
    <row r="245" ht="12.75" customHeight="1">
      <c r="A245" s="172"/>
      <c r="B245" s="172"/>
      <c r="C245" s="247"/>
      <c r="D245" s="172"/>
      <c r="E245" s="172"/>
      <c r="F245" s="172"/>
      <c r="G245" s="172"/>
      <c r="H245" s="172"/>
      <c r="I245" s="172"/>
      <c r="J245" s="172"/>
      <c r="K245" s="172"/>
      <c r="L245" s="172"/>
      <c r="M245" s="172"/>
      <c r="N245" s="172"/>
      <c r="O245" s="172"/>
      <c r="P245" s="172"/>
      <c r="Q245" s="172"/>
      <c r="R245" s="172"/>
      <c r="S245" s="172"/>
      <c r="T245" s="172"/>
      <c r="U245" s="172"/>
      <c r="V245" s="172"/>
      <c r="W245" s="172"/>
      <c r="X245" s="172"/>
      <c r="Y245" s="172"/>
      <c r="Z245" s="172"/>
    </row>
    <row r="246" ht="12.75" customHeight="1">
      <c r="A246" s="172"/>
      <c r="B246" s="172"/>
      <c r="C246" s="247"/>
      <c r="D246" s="172"/>
      <c r="E246" s="172"/>
      <c r="F246" s="172"/>
      <c r="G246" s="172"/>
      <c r="H246" s="172"/>
      <c r="I246" s="172"/>
      <c r="J246" s="172"/>
      <c r="K246" s="172"/>
      <c r="L246" s="172"/>
      <c r="M246" s="172"/>
      <c r="N246" s="172"/>
      <c r="O246" s="172"/>
      <c r="P246" s="172"/>
      <c r="Q246" s="172"/>
      <c r="R246" s="172"/>
      <c r="S246" s="172"/>
      <c r="T246" s="172"/>
      <c r="U246" s="172"/>
      <c r="V246" s="172"/>
      <c r="W246" s="172"/>
      <c r="X246" s="172"/>
      <c r="Y246" s="172"/>
      <c r="Z246" s="172"/>
    </row>
    <row r="247" ht="12.75" customHeight="1">
      <c r="A247" s="172"/>
      <c r="B247" s="172"/>
      <c r="C247" s="247"/>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row>
    <row r="248" ht="12.75" customHeight="1">
      <c r="A248" s="172"/>
      <c r="B248" s="172"/>
      <c r="C248" s="247"/>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row>
    <row r="249" ht="12.75" customHeight="1">
      <c r="A249" s="172"/>
      <c r="B249" s="172"/>
      <c r="C249" s="247"/>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row>
    <row r="250" ht="12.75" customHeight="1">
      <c r="A250" s="172"/>
      <c r="B250" s="172"/>
      <c r="C250" s="247"/>
      <c r="D250" s="172"/>
      <c r="E250" s="172"/>
      <c r="F250" s="172"/>
      <c r="G250" s="172"/>
      <c r="H250" s="172"/>
      <c r="I250" s="172"/>
      <c r="J250" s="172"/>
      <c r="K250" s="172"/>
      <c r="L250" s="172"/>
      <c r="M250" s="172"/>
      <c r="N250" s="172"/>
      <c r="O250" s="172"/>
      <c r="P250" s="172"/>
      <c r="Q250" s="172"/>
      <c r="R250" s="172"/>
      <c r="S250" s="172"/>
      <c r="T250" s="172"/>
      <c r="U250" s="172"/>
      <c r="V250" s="172"/>
      <c r="W250" s="172"/>
      <c r="X250" s="172"/>
      <c r="Y250" s="172"/>
      <c r="Z250" s="172"/>
    </row>
    <row r="251" ht="12.75" customHeight="1">
      <c r="A251" s="172"/>
      <c r="B251" s="172"/>
      <c r="C251" s="247"/>
      <c r="D251" s="172"/>
      <c r="E251" s="172"/>
      <c r="F251" s="172"/>
      <c r="G251" s="172"/>
      <c r="H251" s="172"/>
      <c r="I251" s="172"/>
      <c r="J251" s="172"/>
      <c r="K251" s="172"/>
      <c r="L251" s="172"/>
      <c r="M251" s="172"/>
      <c r="N251" s="172"/>
      <c r="O251" s="172"/>
      <c r="P251" s="172"/>
      <c r="Q251" s="172"/>
      <c r="R251" s="172"/>
      <c r="S251" s="172"/>
      <c r="T251" s="172"/>
      <c r="U251" s="172"/>
      <c r="V251" s="172"/>
      <c r="W251" s="172"/>
      <c r="X251" s="172"/>
      <c r="Y251" s="172"/>
      <c r="Z251" s="172"/>
    </row>
    <row r="252" ht="12.75" customHeight="1">
      <c r="A252" s="172"/>
      <c r="B252" s="172"/>
      <c r="C252" s="247"/>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row>
    <row r="253" ht="12.75" customHeight="1">
      <c r="A253" s="172"/>
      <c r="B253" s="172"/>
      <c r="C253" s="247"/>
      <c r="D253" s="172"/>
      <c r="E253" s="172"/>
      <c r="F253" s="172"/>
      <c r="G253" s="172"/>
      <c r="H253" s="172"/>
      <c r="I253" s="172"/>
      <c r="J253" s="172"/>
      <c r="K253" s="172"/>
      <c r="L253" s="172"/>
      <c r="M253" s="172"/>
      <c r="N253" s="172"/>
      <c r="O253" s="172"/>
      <c r="P253" s="172"/>
      <c r="Q253" s="172"/>
      <c r="R253" s="172"/>
      <c r="S253" s="172"/>
      <c r="T253" s="172"/>
      <c r="U253" s="172"/>
      <c r="V253" s="172"/>
      <c r="W253" s="172"/>
      <c r="X253" s="172"/>
      <c r="Y253" s="172"/>
      <c r="Z253" s="172"/>
    </row>
    <row r="254" ht="12.75" customHeight="1">
      <c r="A254" s="172"/>
      <c r="B254" s="172"/>
      <c r="C254" s="247"/>
      <c r="D254" s="172"/>
      <c r="E254" s="172"/>
      <c r="F254" s="172"/>
      <c r="G254" s="172"/>
      <c r="H254" s="172"/>
      <c r="I254" s="172"/>
      <c r="J254" s="172"/>
      <c r="K254" s="172"/>
      <c r="L254" s="172"/>
      <c r="M254" s="172"/>
      <c r="N254" s="172"/>
      <c r="O254" s="172"/>
      <c r="P254" s="172"/>
      <c r="Q254" s="172"/>
      <c r="R254" s="172"/>
      <c r="S254" s="172"/>
      <c r="T254" s="172"/>
      <c r="U254" s="172"/>
      <c r="V254" s="172"/>
      <c r="W254" s="172"/>
      <c r="X254" s="172"/>
      <c r="Y254" s="172"/>
      <c r="Z254" s="172"/>
    </row>
    <row r="255" ht="12.75" customHeight="1">
      <c r="A255" s="172"/>
      <c r="B255" s="172"/>
      <c r="C255" s="247"/>
      <c r="D255" s="172"/>
      <c r="E255" s="172"/>
      <c r="F255" s="172"/>
      <c r="G255" s="172"/>
      <c r="H255" s="172"/>
      <c r="I255" s="172"/>
      <c r="J255" s="172"/>
      <c r="K255" s="172"/>
      <c r="L255" s="172"/>
      <c r="M255" s="172"/>
      <c r="N255" s="172"/>
      <c r="O255" s="172"/>
      <c r="P255" s="172"/>
      <c r="Q255" s="172"/>
      <c r="R255" s="172"/>
      <c r="S255" s="172"/>
      <c r="T255" s="172"/>
      <c r="U255" s="172"/>
      <c r="V255" s="172"/>
      <c r="W255" s="172"/>
      <c r="X255" s="172"/>
      <c r="Y255" s="172"/>
      <c r="Z255" s="172"/>
    </row>
    <row r="256" ht="12.75" customHeight="1">
      <c r="A256" s="172"/>
      <c r="B256" s="172"/>
      <c r="C256" s="247"/>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row>
    <row r="257" ht="12.75" customHeight="1">
      <c r="A257" s="172"/>
      <c r="B257" s="172"/>
      <c r="C257" s="247"/>
      <c r="D257" s="172"/>
      <c r="E257" s="172"/>
      <c r="F257" s="172"/>
      <c r="G257" s="172"/>
      <c r="H257" s="172"/>
      <c r="I257" s="172"/>
      <c r="J257" s="172"/>
      <c r="K257" s="172"/>
      <c r="L257" s="172"/>
      <c r="M257" s="172"/>
      <c r="N257" s="172"/>
      <c r="O257" s="172"/>
      <c r="P257" s="172"/>
      <c r="Q257" s="172"/>
      <c r="R257" s="172"/>
      <c r="S257" s="172"/>
      <c r="T257" s="172"/>
      <c r="U257" s="172"/>
      <c r="V257" s="172"/>
      <c r="W257" s="172"/>
      <c r="X257" s="172"/>
      <c r="Y257" s="172"/>
      <c r="Z257" s="172"/>
    </row>
    <row r="258" ht="12.75" customHeight="1">
      <c r="A258" s="172"/>
      <c r="B258" s="172"/>
      <c r="C258" s="247"/>
      <c r="D258" s="172"/>
      <c r="E258" s="172"/>
      <c r="F258" s="172"/>
      <c r="G258" s="172"/>
      <c r="H258" s="172"/>
      <c r="I258" s="172"/>
      <c r="J258" s="172"/>
      <c r="K258" s="172"/>
      <c r="L258" s="172"/>
      <c r="M258" s="172"/>
      <c r="N258" s="172"/>
      <c r="O258" s="172"/>
      <c r="P258" s="172"/>
      <c r="Q258" s="172"/>
      <c r="R258" s="172"/>
      <c r="S258" s="172"/>
      <c r="T258" s="172"/>
      <c r="U258" s="172"/>
      <c r="V258" s="172"/>
      <c r="W258" s="172"/>
      <c r="X258" s="172"/>
      <c r="Y258" s="172"/>
      <c r="Z258" s="172"/>
    </row>
    <row r="259" ht="12.75" customHeight="1">
      <c r="A259" s="172"/>
      <c r="B259" s="172"/>
      <c r="C259" s="247"/>
      <c r="D259" s="172"/>
      <c r="E259" s="172"/>
      <c r="F259" s="172"/>
      <c r="G259" s="172"/>
      <c r="H259" s="172"/>
      <c r="I259" s="172"/>
      <c r="J259" s="172"/>
      <c r="K259" s="172"/>
      <c r="L259" s="172"/>
      <c r="M259" s="172"/>
      <c r="N259" s="172"/>
      <c r="O259" s="172"/>
      <c r="P259" s="172"/>
      <c r="Q259" s="172"/>
      <c r="R259" s="172"/>
      <c r="S259" s="172"/>
      <c r="T259" s="172"/>
      <c r="U259" s="172"/>
      <c r="V259" s="172"/>
      <c r="W259" s="172"/>
      <c r="X259" s="172"/>
      <c r="Y259" s="172"/>
      <c r="Z259" s="172"/>
    </row>
    <row r="260" ht="12.75" customHeight="1">
      <c r="A260" s="172"/>
      <c r="B260" s="172"/>
      <c r="C260" s="247"/>
      <c r="D260" s="172"/>
      <c r="E260" s="172"/>
      <c r="F260" s="172"/>
      <c r="G260" s="172"/>
      <c r="H260" s="172"/>
      <c r="I260" s="172"/>
      <c r="J260" s="172"/>
      <c r="K260" s="172"/>
      <c r="L260" s="172"/>
      <c r="M260" s="172"/>
      <c r="N260" s="172"/>
      <c r="O260" s="172"/>
      <c r="P260" s="172"/>
      <c r="Q260" s="172"/>
      <c r="R260" s="172"/>
      <c r="S260" s="172"/>
      <c r="T260" s="172"/>
      <c r="U260" s="172"/>
      <c r="V260" s="172"/>
      <c r="W260" s="172"/>
      <c r="X260" s="172"/>
      <c r="Y260" s="172"/>
      <c r="Z260" s="172"/>
    </row>
    <row r="261" ht="12.75" customHeight="1">
      <c r="A261" s="172"/>
      <c r="B261" s="172"/>
      <c r="C261" s="247"/>
      <c r="D261" s="172"/>
      <c r="E261" s="172"/>
      <c r="F261" s="172"/>
      <c r="G261" s="172"/>
      <c r="H261" s="172"/>
      <c r="I261" s="172"/>
      <c r="J261" s="172"/>
      <c r="K261" s="172"/>
      <c r="L261" s="172"/>
      <c r="M261" s="172"/>
      <c r="N261" s="172"/>
      <c r="O261" s="172"/>
      <c r="P261" s="172"/>
      <c r="Q261" s="172"/>
      <c r="R261" s="172"/>
      <c r="S261" s="172"/>
      <c r="T261" s="172"/>
      <c r="U261" s="172"/>
      <c r="V261" s="172"/>
      <c r="W261" s="172"/>
      <c r="X261" s="172"/>
      <c r="Y261" s="172"/>
      <c r="Z261" s="172"/>
    </row>
    <row r="262" ht="12.75" customHeight="1">
      <c r="A262" s="172"/>
      <c r="B262" s="172"/>
      <c r="C262" s="247"/>
      <c r="D262" s="172"/>
      <c r="E262" s="172"/>
      <c r="F262" s="172"/>
      <c r="G262" s="172"/>
      <c r="H262" s="172"/>
      <c r="I262" s="172"/>
      <c r="J262" s="172"/>
      <c r="K262" s="172"/>
      <c r="L262" s="172"/>
      <c r="M262" s="172"/>
      <c r="N262" s="172"/>
      <c r="O262" s="172"/>
      <c r="P262" s="172"/>
      <c r="Q262" s="172"/>
      <c r="R262" s="172"/>
      <c r="S262" s="172"/>
      <c r="T262" s="172"/>
      <c r="U262" s="172"/>
      <c r="V262" s="172"/>
      <c r="W262" s="172"/>
      <c r="X262" s="172"/>
      <c r="Y262" s="172"/>
      <c r="Z262" s="172"/>
    </row>
    <row r="263" ht="12.75" customHeight="1">
      <c r="A263" s="172"/>
      <c r="B263" s="172"/>
      <c r="C263" s="247"/>
      <c r="D263" s="172"/>
      <c r="E263" s="172"/>
      <c r="F263" s="172"/>
      <c r="G263" s="172"/>
      <c r="H263" s="172"/>
      <c r="I263" s="172"/>
      <c r="J263" s="172"/>
      <c r="K263" s="172"/>
      <c r="L263" s="172"/>
      <c r="M263" s="172"/>
      <c r="N263" s="172"/>
      <c r="O263" s="172"/>
      <c r="P263" s="172"/>
      <c r="Q263" s="172"/>
      <c r="R263" s="172"/>
      <c r="S263" s="172"/>
      <c r="T263" s="172"/>
      <c r="U263" s="172"/>
      <c r="V263" s="172"/>
      <c r="W263" s="172"/>
      <c r="X263" s="172"/>
      <c r="Y263" s="172"/>
      <c r="Z263" s="172"/>
    </row>
    <row r="264" ht="12.75" customHeight="1">
      <c r="A264" s="172"/>
      <c r="B264" s="172"/>
      <c r="C264" s="247"/>
      <c r="D264" s="172"/>
      <c r="E264" s="172"/>
      <c r="F264" s="172"/>
      <c r="G264" s="172"/>
      <c r="H264" s="172"/>
      <c r="I264" s="172"/>
      <c r="J264" s="172"/>
      <c r="K264" s="172"/>
      <c r="L264" s="172"/>
      <c r="M264" s="172"/>
      <c r="N264" s="172"/>
      <c r="O264" s="172"/>
      <c r="P264" s="172"/>
      <c r="Q264" s="172"/>
      <c r="R264" s="172"/>
      <c r="S264" s="172"/>
      <c r="T264" s="172"/>
      <c r="U264" s="172"/>
      <c r="V264" s="172"/>
      <c r="W264" s="172"/>
      <c r="X264" s="172"/>
      <c r="Y264" s="172"/>
      <c r="Z264" s="172"/>
    </row>
    <row r="265" ht="12.75" customHeight="1">
      <c r="A265" s="172"/>
      <c r="B265" s="172"/>
      <c r="C265" s="247"/>
      <c r="D265" s="172"/>
      <c r="E265" s="172"/>
      <c r="F265" s="172"/>
      <c r="G265" s="172"/>
      <c r="H265" s="172"/>
      <c r="I265" s="172"/>
      <c r="J265" s="172"/>
      <c r="K265" s="172"/>
      <c r="L265" s="172"/>
      <c r="M265" s="172"/>
      <c r="N265" s="172"/>
      <c r="O265" s="172"/>
      <c r="P265" s="172"/>
      <c r="Q265" s="172"/>
      <c r="R265" s="172"/>
      <c r="S265" s="172"/>
      <c r="T265" s="172"/>
      <c r="U265" s="172"/>
      <c r="V265" s="172"/>
      <c r="W265" s="172"/>
      <c r="X265" s="172"/>
      <c r="Y265" s="172"/>
      <c r="Z265" s="172"/>
    </row>
    <row r="266" ht="12.75" customHeight="1">
      <c r="A266" s="172"/>
      <c r="B266" s="172"/>
      <c r="C266" s="247"/>
      <c r="D266" s="172"/>
      <c r="E266" s="172"/>
      <c r="F266" s="172"/>
      <c r="G266" s="172"/>
      <c r="H266" s="172"/>
      <c r="I266" s="172"/>
      <c r="J266" s="172"/>
      <c r="K266" s="172"/>
      <c r="L266" s="172"/>
      <c r="M266" s="172"/>
      <c r="N266" s="172"/>
      <c r="O266" s="172"/>
      <c r="P266" s="172"/>
      <c r="Q266" s="172"/>
      <c r="R266" s="172"/>
      <c r="S266" s="172"/>
      <c r="T266" s="172"/>
      <c r="U266" s="172"/>
      <c r="V266" s="172"/>
      <c r="W266" s="172"/>
      <c r="X266" s="172"/>
      <c r="Y266" s="172"/>
      <c r="Z266" s="172"/>
    </row>
    <row r="267" ht="12.75" customHeight="1">
      <c r="A267" s="172"/>
      <c r="B267" s="172"/>
      <c r="C267" s="247"/>
      <c r="D267" s="172"/>
      <c r="E267" s="172"/>
      <c r="F267" s="172"/>
      <c r="G267" s="172"/>
      <c r="H267" s="172"/>
      <c r="I267" s="172"/>
      <c r="J267" s="172"/>
      <c r="K267" s="172"/>
      <c r="L267" s="172"/>
      <c r="M267" s="172"/>
      <c r="N267" s="172"/>
      <c r="O267" s="172"/>
      <c r="P267" s="172"/>
      <c r="Q267" s="172"/>
      <c r="R267" s="172"/>
      <c r="S267" s="172"/>
      <c r="T267" s="172"/>
      <c r="U267" s="172"/>
      <c r="V267" s="172"/>
      <c r="W267" s="172"/>
      <c r="X267" s="172"/>
      <c r="Y267" s="172"/>
      <c r="Z267" s="172"/>
    </row>
    <row r="268" ht="12.75" customHeight="1">
      <c r="A268" s="172"/>
      <c r="B268" s="172"/>
      <c r="C268" s="247"/>
      <c r="D268" s="172"/>
      <c r="E268" s="172"/>
      <c r="F268" s="172"/>
      <c r="G268" s="172"/>
      <c r="H268" s="172"/>
      <c r="I268" s="172"/>
      <c r="J268" s="172"/>
      <c r="K268" s="172"/>
      <c r="L268" s="172"/>
      <c r="M268" s="172"/>
      <c r="N268" s="172"/>
      <c r="O268" s="172"/>
      <c r="P268" s="172"/>
      <c r="Q268" s="172"/>
      <c r="R268" s="172"/>
      <c r="S268" s="172"/>
      <c r="T268" s="172"/>
      <c r="U268" s="172"/>
      <c r="V268" s="172"/>
      <c r="W268" s="172"/>
      <c r="X268" s="172"/>
      <c r="Y268" s="172"/>
      <c r="Z268" s="172"/>
    </row>
    <row r="269" ht="12.75" customHeight="1">
      <c r="A269" s="172"/>
      <c r="B269" s="172"/>
      <c r="C269" s="247"/>
      <c r="D269" s="172"/>
      <c r="E269" s="172"/>
      <c r="F269" s="172"/>
      <c r="G269" s="172"/>
      <c r="H269" s="172"/>
      <c r="I269" s="172"/>
      <c r="J269" s="172"/>
      <c r="K269" s="172"/>
      <c r="L269" s="172"/>
      <c r="M269" s="172"/>
      <c r="N269" s="172"/>
      <c r="O269" s="172"/>
      <c r="P269" s="172"/>
      <c r="Q269" s="172"/>
      <c r="R269" s="172"/>
      <c r="S269" s="172"/>
      <c r="T269" s="172"/>
      <c r="U269" s="172"/>
      <c r="V269" s="172"/>
      <c r="W269" s="172"/>
      <c r="X269" s="172"/>
      <c r="Y269" s="172"/>
      <c r="Z269" s="172"/>
    </row>
    <row r="270" ht="12.75" customHeight="1">
      <c r="A270" s="172"/>
      <c r="B270" s="172"/>
      <c r="C270" s="247"/>
      <c r="D270" s="172"/>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row>
    <row r="271" ht="12.75" customHeight="1">
      <c r="A271" s="172"/>
      <c r="B271" s="172"/>
      <c r="C271" s="247"/>
      <c r="D271" s="172"/>
      <c r="E271" s="172"/>
      <c r="F271" s="172"/>
      <c r="G271" s="172"/>
      <c r="H271" s="172"/>
      <c r="I271" s="172"/>
      <c r="J271" s="172"/>
      <c r="K271" s="172"/>
      <c r="L271" s="172"/>
      <c r="M271" s="172"/>
      <c r="N271" s="172"/>
      <c r="O271" s="172"/>
      <c r="P271" s="172"/>
      <c r="Q271" s="172"/>
      <c r="R271" s="172"/>
      <c r="S271" s="172"/>
      <c r="T271" s="172"/>
      <c r="U271" s="172"/>
      <c r="V271" s="172"/>
      <c r="W271" s="172"/>
      <c r="X271" s="172"/>
      <c r="Y271" s="172"/>
      <c r="Z271" s="172"/>
    </row>
    <row r="272" ht="12.75" customHeight="1">
      <c r="A272" s="172"/>
      <c r="B272" s="172"/>
      <c r="C272" s="247"/>
      <c r="D272" s="172"/>
      <c r="E272" s="172"/>
      <c r="F272" s="172"/>
      <c r="G272" s="172"/>
      <c r="H272" s="172"/>
      <c r="I272" s="172"/>
      <c r="J272" s="172"/>
      <c r="K272" s="172"/>
      <c r="L272" s="172"/>
      <c r="M272" s="172"/>
      <c r="N272" s="172"/>
      <c r="O272" s="172"/>
      <c r="P272" s="172"/>
      <c r="Q272" s="172"/>
      <c r="R272" s="172"/>
      <c r="S272" s="172"/>
      <c r="T272" s="172"/>
      <c r="U272" s="172"/>
      <c r="V272" s="172"/>
      <c r="W272" s="172"/>
      <c r="X272" s="172"/>
      <c r="Y272" s="172"/>
      <c r="Z272" s="172"/>
    </row>
    <row r="273" ht="12.75" customHeight="1">
      <c r="A273" s="172"/>
      <c r="B273" s="172"/>
      <c r="C273" s="247"/>
      <c r="D273" s="172"/>
      <c r="E273" s="172"/>
      <c r="F273" s="172"/>
      <c r="G273" s="172"/>
      <c r="H273" s="172"/>
      <c r="I273" s="172"/>
      <c r="J273" s="172"/>
      <c r="K273" s="172"/>
      <c r="L273" s="172"/>
      <c r="M273" s="172"/>
      <c r="N273" s="172"/>
      <c r="O273" s="172"/>
      <c r="P273" s="172"/>
      <c r="Q273" s="172"/>
      <c r="R273" s="172"/>
      <c r="S273" s="172"/>
      <c r="T273" s="172"/>
      <c r="U273" s="172"/>
      <c r="V273" s="172"/>
      <c r="W273" s="172"/>
      <c r="X273" s="172"/>
      <c r="Y273" s="172"/>
      <c r="Z273" s="172"/>
    </row>
    <row r="274" ht="12.75" customHeight="1">
      <c r="A274" s="172"/>
      <c r="B274" s="172"/>
      <c r="C274" s="247"/>
      <c r="D274" s="172"/>
      <c r="E274" s="172"/>
      <c r="F274" s="172"/>
      <c r="G274" s="172"/>
      <c r="H274" s="172"/>
      <c r="I274" s="172"/>
      <c r="J274" s="172"/>
      <c r="K274" s="172"/>
      <c r="L274" s="172"/>
      <c r="M274" s="172"/>
      <c r="N274" s="172"/>
      <c r="O274" s="172"/>
      <c r="P274" s="172"/>
      <c r="Q274" s="172"/>
      <c r="R274" s="172"/>
      <c r="S274" s="172"/>
      <c r="T274" s="172"/>
      <c r="U274" s="172"/>
      <c r="V274" s="172"/>
      <c r="W274" s="172"/>
      <c r="X274" s="172"/>
      <c r="Y274" s="172"/>
      <c r="Z274" s="172"/>
    </row>
    <row r="275" ht="12.75" customHeight="1">
      <c r="A275" s="172"/>
      <c r="B275" s="172"/>
      <c r="C275" s="247"/>
      <c r="D275" s="172"/>
      <c r="E275" s="172"/>
      <c r="F275" s="172"/>
      <c r="G275" s="172"/>
      <c r="H275" s="172"/>
      <c r="I275" s="172"/>
      <c r="J275" s="172"/>
      <c r="K275" s="172"/>
      <c r="L275" s="172"/>
      <c r="M275" s="172"/>
      <c r="N275" s="172"/>
      <c r="O275" s="172"/>
      <c r="P275" s="172"/>
      <c r="Q275" s="172"/>
      <c r="R275" s="172"/>
      <c r="S275" s="172"/>
      <c r="T275" s="172"/>
      <c r="U275" s="172"/>
      <c r="V275" s="172"/>
      <c r="W275" s="172"/>
      <c r="X275" s="172"/>
      <c r="Y275" s="172"/>
      <c r="Z275" s="172"/>
    </row>
    <row r="276" ht="12.75" customHeight="1">
      <c r="A276" s="172"/>
      <c r="B276" s="172"/>
      <c r="C276" s="247"/>
      <c r="D276" s="172"/>
      <c r="E276" s="172"/>
      <c r="F276" s="172"/>
      <c r="G276" s="172"/>
      <c r="H276" s="172"/>
      <c r="I276" s="172"/>
      <c r="J276" s="172"/>
      <c r="K276" s="172"/>
      <c r="L276" s="172"/>
      <c r="M276" s="172"/>
      <c r="N276" s="172"/>
      <c r="O276" s="172"/>
      <c r="P276" s="172"/>
      <c r="Q276" s="172"/>
      <c r="R276" s="172"/>
      <c r="S276" s="172"/>
      <c r="T276" s="172"/>
      <c r="U276" s="172"/>
      <c r="V276" s="172"/>
      <c r="W276" s="172"/>
      <c r="X276" s="172"/>
      <c r="Y276" s="172"/>
      <c r="Z276" s="172"/>
    </row>
    <row r="277" ht="12.75" customHeight="1">
      <c r="A277" s="172"/>
      <c r="B277" s="172"/>
      <c r="C277" s="247"/>
      <c r="D277" s="172"/>
      <c r="E277" s="172"/>
      <c r="F277" s="172"/>
      <c r="G277" s="172"/>
      <c r="H277" s="172"/>
      <c r="I277" s="172"/>
      <c r="J277" s="172"/>
      <c r="K277" s="172"/>
      <c r="L277" s="172"/>
      <c r="M277" s="172"/>
      <c r="N277" s="172"/>
      <c r="O277" s="172"/>
      <c r="P277" s="172"/>
      <c r="Q277" s="172"/>
      <c r="R277" s="172"/>
      <c r="S277" s="172"/>
      <c r="T277" s="172"/>
      <c r="U277" s="172"/>
      <c r="V277" s="172"/>
      <c r="W277" s="172"/>
      <c r="X277" s="172"/>
      <c r="Y277" s="172"/>
      <c r="Z277" s="172"/>
    </row>
    <row r="278" ht="12.75" customHeight="1">
      <c r="A278" s="172"/>
      <c r="B278" s="172"/>
      <c r="C278" s="247"/>
      <c r="D278" s="172"/>
      <c r="E278" s="172"/>
      <c r="F278" s="172"/>
      <c r="G278" s="172"/>
      <c r="H278" s="172"/>
      <c r="I278" s="172"/>
      <c r="J278" s="172"/>
      <c r="K278" s="172"/>
      <c r="L278" s="172"/>
      <c r="M278" s="172"/>
      <c r="N278" s="172"/>
      <c r="O278" s="172"/>
      <c r="P278" s="172"/>
      <c r="Q278" s="172"/>
      <c r="R278" s="172"/>
      <c r="S278" s="172"/>
      <c r="T278" s="172"/>
      <c r="U278" s="172"/>
      <c r="V278" s="172"/>
      <c r="W278" s="172"/>
      <c r="X278" s="172"/>
      <c r="Y278" s="172"/>
      <c r="Z278" s="172"/>
    </row>
    <row r="279" ht="12.75" customHeight="1">
      <c r="A279" s="172"/>
      <c r="B279" s="172"/>
      <c r="C279" s="247"/>
      <c r="D279" s="172"/>
      <c r="E279" s="172"/>
      <c r="F279" s="172"/>
      <c r="G279" s="172"/>
      <c r="H279" s="172"/>
      <c r="I279" s="172"/>
      <c r="J279" s="172"/>
      <c r="K279" s="172"/>
      <c r="L279" s="172"/>
      <c r="M279" s="172"/>
      <c r="N279" s="172"/>
      <c r="O279" s="172"/>
      <c r="P279" s="172"/>
      <c r="Q279" s="172"/>
      <c r="R279" s="172"/>
      <c r="S279" s="172"/>
      <c r="T279" s="172"/>
      <c r="U279" s="172"/>
      <c r="V279" s="172"/>
      <c r="W279" s="172"/>
      <c r="X279" s="172"/>
      <c r="Y279" s="172"/>
      <c r="Z279" s="172"/>
    </row>
    <row r="280" ht="12.75" customHeight="1">
      <c r="A280" s="172"/>
      <c r="B280" s="172"/>
      <c r="C280" s="247"/>
      <c r="D280" s="172"/>
      <c r="E280" s="172"/>
      <c r="F280" s="172"/>
      <c r="G280" s="172"/>
      <c r="H280" s="172"/>
      <c r="I280" s="172"/>
      <c r="J280" s="172"/>
      <c r="K280" s="172"/>
      <c r="L280" s="172"/>
      <c r="M280" s="172"/>
      <c r="N280" s="172"/>
      <c r="O280" s="172"/>
      <c r="P280" s="172"/>
      <c r="Q280" s="172"/>
      <c r="R280" s="172"/>
      <c r="S280" s="172"/>
      <c r="T280" s="172"/>
      <c r="U280" s="172"/>
      <c r="V280" s="172"/>
      <c r="W280" s="172"/>
      <c r="X280" s="172"/>
      <c r="Y280" s="172"/>
      <c r="Z280" s="172"/>
    </row>
    <row r="281" ht="12.75" customHeight="1">
      <c r="A281" s="172"/>
      <c r="B281" s="172"/>
      <c r="C281" s="247"/>
      <c r="D281" s="172"/>
      <c r="E281" s="172"/>
      <c r="F281" s="172"/>
      <c r="G281" s="172"/>
      <c r="H281" s="172"/>
      <c r="I281" s="172"/>
      <c r="J281" s="172"/>
      <c r="K281" s="172"/>
      <c r="L281" s="172"/>
      <c r="M281" s="172"/>
      <c r="N281" s="172"/>
      <c r="O281" s="172"/>
      <c r="P281" s="172"/>
      <c r="Q281" s="172"/>
      <c r="R281" s="172"/>
      <c r="S281" s="172"/>
      <c r="T281" s="172"/>
      <c r="U281" s="172"/>
      <c r="V281" s="172"/>
      <c r="W281" s="172"/>
      <c r="X281" s="172"/>
      <c r="Y281" s="172"/>
      <c r="Z281" s="172"/>
    </row>
    <row r="282" ht="12.75" customHeight="1">
      <c r="A282" s="172"/>
      <c r="B282" s="172"/>
      <c r="C282" s="247"/>
      <c r="D282" s="172"/>
      <c r="E282" s="172"/>
      <c r="F282" s="172"/>
      <c r="G282" s="172"/>
      <c r="H282" s="172"/>
      <c r="I282" s="172"/>
      <c r="J282" s="172"/>
      <c r="K282" s="172"/>
      <c r="L282" s="172"/>
      <c r="M282" s="172"/>
      <c r="N282" s="172"/>
      <c r="O282" s="172"/>
      <c r="P282" s="172"/>
      <c r="Q282" s="172"/>
      <c r="R282" s="172"/>
      <c r="S282" s="172"/>
      <c r="T282" s="172"/>
      <c r="U282" s="172"/>
      <c r="V282" s="172"/>
      <c r="W282" s="172"/>
      <c r="X282" s="172"/>
      <c r="Y282" s="172"/>
      <c r="Z282" s="172"/>
    </row>
    <row r="283" ht="12.75" customHeight="1">
      <c r="A283" s="172"/>
      <c r="B283" s="172"/>
      <c r="C283" s="247"/>
      <c r="D283" s="172"/>
      <c r="E283" s="172"/>
      <c r="F283" s="172"/>
      <c r="G283" s="172"/>
      <c r="H283" s="172"/>
      <c r="I283" s="172"/>
      <c r="J283" s="172"/>
      <c r="K283" s="172"/>
      <c r="L283" s="172"/>
      <c r="M283" s="172"/>
      <c r="N283" s="172"/>
      <c r="O283" s="172"/>
      <c r="P283" s="172"/>
      <c r="Q283" s="172"/>
      <c r="R283" s="172"/>
      <c r="S283" s="172"/>
      <c r="T283" s="172"/>
      <c r="U283" s="172"/>
      <c r="V283" s="172"/>
      <c r="W283" s="172"/>
      <c r="X283" s="172"/>
      <c r="Y283" s="172"/>
      <c r="Z283" s="172"/>
    </row>
    <row r="284" ht="12.75" customHeight="1">
      <c r="A284" s="172"/>
      <c r="B284" s="172"/>
      <c r="C284" s="247"/>
      <c r="D284" s="172"/>
      <c r="E284" s="172"/>
      <c r="F284" s="172"/>
      <c r="G284" s="172"/>
      <c r="H284" s="172"/>
      <c r="I284" s="172"/>
      <c r="J284" s="172"/>
      <c r="K284" s="172"/>
      <c r="L284" s="172"/>
      <c r="M284" s="172"/>
      <c r="N284" s="172"/>
      <c r="O284" s="172"/>
      <c r="P284" s="172"/>
      <c r="Q284" s="172"/>
      <c r="R284" s="172"/>
      <c r="S284" s="172"/>
      <c r="T284" s="172"/>
      <c r="U284" s="172"/>
      <c r="V284" s="172"/>
      <c r="W284" s="172"/>
      <c r="X284" s="172"/>
      <c r="Y284" s="172"/>
      <c r="Z284" s="172"/>
    </row>
    <row r="285" ht="12.75" customHeight="1">
      <c r="A285" s="172"/>
      <c r="B285" s="172"/>
      <c r="C285" s="247"/>
      <c r="D285" s="172"/>
      <c r="E285" s="172"/>
      <c r="F285" s="172"/>
      <c r="G285" s="172"/>
      <c r="H285" s="172"/>
      <c r="I285" s="172"/>
      <c r="J285" s="172"/>
      <c r="K285" s="172"/>
      <c r="L285" s="172"/>
      <c r="M285" s="172"/>
      <c r="N285" s="172"/>
      <c r="O285" s="172"/>
      <c r="P285" s="172"/>
      <c r="Q285" s="172"/>
      <c r="R285" s="172"/>
      <c r="S285" s="172"/>
      <c r="T285" s="172"/>
      <c r="U285" s="172"/>
      <c r="V285" s="172"/>
      <c r="W285" s="172"/>
      <c r="X285" s="172"/>
      <c r="Y285" s="172"/>
      <c r="Z285" s="172"/>
    </row>
    <row r="286" ht="12.75" customHeight="1">
      <c r="A286" s="172"/>
      <c r="B286" s="172"/>
      <c r="C286" s="247"/>
      <c r="D286" s="172"/>
      <c r="E286" s="172"/>
      <c r="F286" s="172"/>
      <c r="G286" s="172"/>
      <c r="H286" s="172"/>
      <c r="I286" s="172"/>
      <c r="J286" s="172"/>
      <c r="K286" s="172"/>
      <c r="L286" s="172"/>
      <c r="M286" s="172"/>
      <c r="N286" s="172"/>
      <c r="O286" s="172"/>
      <c r="P286" s="172"/>
      <c r="Q286" s="172"/>
      <c r="R286" s="172"/>
      <c r="S286" s="172"/>
      <c r="T286" s="172"/>
      <c r="U286" s="172"/>
      <c r="V286" s="172"/>
      <c r="W286" s="172"/>
      <c r="X286" s="172"/>
      <c r="Y286" s="172"/>
      <c r="Z286" s="172"/>
    </row>
    <row r="287" ht="12.75" customHeight="1">
      <c r="A287" s="172"/>
      <c r="B287" s="172"/>
      <c r="C287" s="247"/>
      <c r="D287" s="172"/>
      <c r="E287" s="172"/>
      <c r="F287" s="172"/>
      <c r="G287" s="172"/>
      <c r="H287" s="172"/>
      <c r="I287" s="172"/>
      <c r="J287" s="172"/>
      <c r="K287" s="172"/>
      <c r="L287" s="172"/>
      <c r="M287" s="172"/>
      <c r="N287" s="172"/>
      <c r="O287" s="172"/>
      <c r="P287" s="172"/>
      <c r="Q287" s="172"/>
      <c r="R287" s="172"/>
      <c r="S287" s="172"/>
      <c r="T287" s="172"/>
      <c r="U287" s="172"/>
      <c r="V287" s="172"/>
      <c r="W287" s="172"/>
      <c r="X287" s="172"/>
      <c r="Y287" s="172"/>
      <c r="Z287" s="172"/>
    </row>
    <row r="288" ht="12.75" customHeight="1">
      <c r="A288" s="172"/>
      <c r="B288" s="172"/>
      <c r="C288" s="247"/>
      <c r="D288" s="172"/>
      <c r="E288" s="172"/>
      <c r="F288" s="172"/>
      <c r="G288" s="172"/>
      <c r="H288" s="172"/>
      <c r="I288" s="172"/>
      <c r="J288" s="172"/>
      <c r="K288" s="172"/>
      <c r="L288" s="172"/>
      <c r="M288" s="172"/>
      <c r="N288" s="172"/>
      <c r="O288" s="172"/>
      <c r="P288" s="172"/>
      <c r="Q288" s="172"/>
      <c r="R288" s="172"/>
      <c r="S288" s="172"/>
      <c r="T288" s="172"/>
      <c r="U288" s="172"/>
      <c r="V288" s="172"/>
      <c r="W288" s="172"/>
      <c r="X288" s="172"/>
      <c r="Y288" s="172"/>
      <c r="Z288" s="172"/>
    </row>
    <row r="289" ht="12.75" customHeight="1">
      <c r="A289" s="172"/>
      <c r="B289" s="172"/>
      <c r="C289" s="247"/>
      <c r="D289" s="172"/>
      <c r="E289" s="172"/>
      <c r="F289" s="172"/>
      <c r="G289" s="172"/>
      <c r="H289" s="172"/>
      <c r="I289" s="172"/>
      <c r="J289" s="172"/>
      <c r="K289" s="172"/>
      <c r="L289" s="172"/>
      <c r="M289" s="172"/>
      <c r="N289" s="172"/>
      <c r="O289" s="172"/>
      <c r="P289" s="172"/>
      <c r="Q289" s="172"/>
      <c r="R289" s="172"/>
      <c r="S289" s="172"/>
      <c r="T289" s="172"/>
      <c r="U289" s="172"/>
      <c r="V289" s="172"/>
      <c r="W289" s="172"/>
      <c r="X289" s="172"/>
      <c r="Y289" s="172"/>
      <c r="Z289" s="172"/>
    </row>
    <row r="290" ht="12.75" customHeight="1">
      <c r="A290" s="172"/>
      <c r="B290" s="172"/>
      <c r="C290" s="247"/>
      <c r="D290" s="172"/>
      <c r="E290" s="172"/>
      <c r="F290" s="172"/>
      <c r="G290" s="172"/>
      <c r="H290" s="172"/>
      <c r="I290" s="172"/>
      <c r="J290" s="172"/>
      <c r="K290" s="172"/>
      <c r="L290" s="172"/>
      <c r="M290" s="172"/>
      <c r="N290" s="172"/>
      <c r="O290" s="172"/>
      <c r="P290" s="172"/>
      <c r="Q290" s="172"/>
      <c r="R290" s="172"/>
      <c r="S290" s="172"/>
      <c r="T290" s="172"/>
      <c r="U290" s="172"/>
      <c r="V290" s="172"/>
      <c r="W290" s="172"/>
      <c r="X290" s="172"/>
      <c r="Y290" s="172"/>
      <c r="Z290" s="172"/>
    </row>
    <row r="291" ht="12.75" customHeight="1">
      <c r="A291" s="172"/>
      <c r="B291" s="172"/>
      <c r="C291" s="247"/>
      <c r="D291" s="172"/>
      <c r="E291" s="172"/>
      <c r="F291" s="172"/>
      <c r="G291" s="172"/>
      <c r="H291" s="172"/>
      <c r="I291" s="172"/>
      <c r="J291" s="172"/>
      <c r="K291" s="172"/>
      <c r="L291" s="172"/>
      <c r="M291" s="172"/>
      <c r="N291" s="172"/>
      <c r="O291" s="172"/>
      <c r="P291" s="172"/>
      <c r="Q291" s="172"/>
      <c r="R291" s="172"/>
      <c r="S291" s="172"/>
      <c r="T291" s="172"/>
      <c r="U291" s="172"/>
      <c r="V291" s="172"/>
      <c r="W291" s="172"/>
      <c r="X291" s="172"/>
      <c r="Y291" s="172"/>
      <c r="Z291" s="172"/>
    </row>
    <row r="292" ht="12.75" customHeight="1">
      <c r="A292" s="172"/>
      <c r="B292" s="172"/>
      <c r="C292" s="247"/>
      <c r="D292" s="172"/>
      <c r="E292" s="172"/>
      <c r="F292" s="172"/>
      <c r="G292" s="172"/>
      <c r="H292" s="172"/>
      <c r="I292" s="172"/>
      <c r="J292" s="172"/>
      <c r="K292" s="172"/>
      <c r="L292" s="172"/>
      <c r="M292" s="172"/>
      <c r="N292" s="172"/>
      <c r="O292" s="172"/>
      <c r="P292" s="172"/>
      <c r="Q292" s="172"/>
      <c r="R292" s="172"/>
      <c r="S292" s="172"/>
      <c r="T292" s="172"/>
      <c r="U292" s="172"/>
      <c r="V292" s="172"/>
      <c r="W292" s="172"/>
      <c r="X292" s="172"/>
      <c r="Y292" s="172"/>
      <c r="Z292" s="172"/>
    </row>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5">
    <mergeCell ref="C64:E64"/>
    <mergeCell ref="C65:E65"/>
    <mergeCell ref="A54:E54"/>
    <mergeCell ref="A55:E56"/>
    <mergeCell ref="A60:E60"/>
    <mergeCell ref="A61:A66"/>
    <mergeCell ref="C61:E61"/>
    <mergeCell ref="C62:E62"/>
    <mergeCell ref="C63:E63"/>
    <mergeCell ref="C66:E66"/>
    <mergeCell ref="A67:E67"/>
    <mergeCell ref="A79:A80"/>
    <mergeCell ref="A81:E81"/>
    <mergeCell ref="A82:E84"/>
    <mergeCell ref="A85:E85"/>
    <mergeCell ref="A86:E86"/>
    <mergeCell ref="A91:C91"/>
    <mergeCell ref="D91:E91"/>
    <mergeCell ref="A92:E93"/>
    <mergeCell ref="A87:E87"/>
    <mergeCell ref="A88:C88"/>
    <mergeCell ref="D88:F88"/>
    <mergeCell ref="A89:C89"/>
    <mergeCell ref="D89:E89"/>
    <mergeCell ref="A90:C90"/>
    <mergeCell ref="D90:E90"/>
    <mergeCell ref="A6:B6"/>
    <mergeCell ref="A7:B7"/>
    <mergeCell ref="A1:E1"/>
    <mergeCell ref="A2:E2"/>
    <mergeCell ref="C3:E3"/>
    <mergeCell ref="A4:B4"/>
    <mergeCell ref="C4:E4"/>
    <mergeCell ref="A5:D5"/>
    <mergeCell ref="C6:E6"/>
    <mergeCell ref="C7:E7"/>
    <mergeCell ref="A8:E8"/>
    <mergeCell ref="A9:E9"/>
    <mergeCell ref="A10:B10"/>
    <mergeCell ref="A11:B11"/>
    <mergeCell ref="C11:D11"/>
    <mergeCell ref="A12:B12"/>
    <mergeCell ref="A13:B13"/>
    <mergeCell ref="A14:B14"/>
    <mergeCell ref="A15:B15"/>
    <mergeCell ref="A16:B16"/>
    <mergeCell ref="A17:E17"/>
    <mergeCell ref="A18:B18"/>
    <mergeCell ref="A19:B19"/>
    <mergeCell ref="E30:E31"/>
    <mergeCell ref="E36:E44"/>
    <mergeCell ref="A20:B20"/>
    <mergeCell ref="A21:B21"/>
    <mergeCell ref="A22:B22"/>
    <mergeCell ref="A23:E23"/>
    <mergeCell ref="A33:A34"/>
    <mergeCell ref="A35:B35"/>
    <mergeCell ref="A36:A43"/>
    <mergeCell ref="A44:B44"/>
    <mergeCell ref="A45:B45"/>
    <mergeCell ref="C45:E45"/>
    <mergeCell ref="A46:B46"/>
    <mergeCell ref="A47:A52"/>
    <mergeCell ref="E47:E53"/>
    <mergeCell ref="A53:B53"/>
  </mergeCells>
  <printOptions horizontalCentered="1" verticalCentered="1"/>
  <pageMargins bottom="0.31496062992126" footer="0.0" header="0.0" left="0.17" right="0.49" top="1.01"/>
  <pageSetup paperSize="5"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0.71"/>
  </cols>
  <sheetData>
    <row r="1">
      <c r="A1" s="248" t="s">
        <v>846</v>
      </c>
    </row>
    <row r="2">
      <c r="A2" s="248" t="s">
        <v>847</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0"/>
    <col customWidth="1" min="2" max="2" width="32.29"/>
    <col customWidth="1" min="3" max="3" width="21.0"/>
    <col customWidth="1" min="4" max="4" width="28.86"/>
    <col customWidth="1" min="5" max="5" width="21.43"/>
    <col customWidth="1" min="6" max="6" width="23.0"/>
    <col customWidth="1" min="7" max="26" width="10.86"/>
  </cols>
  <sheetData>
    <row r="1" ht="15.75" customHeight="1">
      <c r="A1" s="249"/>
      <c r="B1" s="249"/>
      <c r="C1" s="250"/>
      <c r="D1" s="249"/>
      <c r="E1" s="249"/>
      <c r="F1" s="249"/>
      <c r="G1" s="249"/>
      <c r="H1" s="249"/>
      <c r="I1" s="249"/>
      <c r="J1" s="249"/>
      <c r="K1" s="249"/>
      <c r="L1" s="249"/>
      <c r="M1" s="249"/>
      <c r="N1" s="249"/>
      <c r="O1" s="249"/>
      <c r="P1" s="249"/>
      <c r="Q1" s="249"/>
      <c r="R1" s="249"/>
      <c r="S1" s="249"/>
      <c r="T1" s="249"/>
      <c r="U1" s="249"/>
      <c r="V1" s="249"/>
      <c r="W1" s="249"/>
      <c r="X1" s="249"/>
      <c r="Y1" s="249"/>
      <c r="Z1" s="249"/>
    </row>
    <row r="2" ht="48.75" customHeight="1">
      <c r="A2" s="251" t="s">
        <v>848</v>
      </c>
      <c r="B2" s="252"/>
      <c r="C2" s="252"/>
      <c r="D2" s="252"/>
      <c r="E2" s="252"/>
      <c r="F2" s="253"/>
      <c r="G2" s="249"/>
      <c r="H2" s="249"/>
      <c r="I2" s="249"/>
      <c r="J2" s="249"/>
      <c r="K2" s="249"/>
      <c r="L2" s="249"/>
      <c r="M2" s="249"/>
      <c r="N2" s="249"/>
      <c r="O2" s="249"/>
      <c r="P2" s="249"/>
      <c r="Q2" s="249"/>
      <c r="R2" s="249"/>
      <c r="S2" s="249"/>
      <c r="T2" s="249"/>
      <c r="U2" s="249"/>
      <c r="V2" s="249"/>
      <c r="W2" s="249"/>
      <c r="X2" s="249"/>
      <c r="Y2" s="249"/>
      <c r="Z2" s="249"/>
    </row>
    <row r="3" ht="22.5" customHeight="1">
      <c r="A3" s="254" t="s">
        <v>849</v>
      </c>
      <c r="B3" s="8"/>
      <c r="C3" s="255"/>
      <c r="D3" s="7"/>
      <c r="E3" s="256" t="s">
        <v>850</v>
      </c>
      <c r="F3" s="257"/>
      <c r="G3" s="249"/>
      <c r="H3" s="249"/>
      <c r="I3" s="249"/>
      <c r="J3" s="249"/>
      <c r="K3" s="249"/>
      <c r="L3" s="249"/>
      <c r="M3" s="249"/>
      <c r="N3" s="249"/>
      <c r="O3" s="249"/>
      <c r="P3" s="249"/>
      <c r="Q3" s="249"/>
      <c r="R3" s="249"/>
      <c r="S3" s="249"/>
      <c r="T3" s="249"/>
      <c r="U3" s="249"/>
      <c r="V3" s="249"/>
      <c r="W3" s="249"/>
      <c r="X3" s="249"/>
      <c r="Y3" s="249"/>
      <c r="Z3" s="249"/>
    </row>
    <row r="4" ht="18.75" customHeight="1">
      <c r="A4" s="254" t="s">
        <v>851</v>
      </c>
      <c r="B4" s="8"/>
      <c r="C4" s="255"/>
      <c r="D4" s="7"/>
      <c r="E4" s="7"/>
      <c r="F4" s="8"/>
      <c r="G4" s="249"/>
      <c r="H4" s="249"/>
      <c r="I4" s="249"/>
      <c r="J4" s="249"/>
      <c r="K4" s="249"/>
      <c r="L4" s="249"/>
      <c r="M4" s="249"/>
      <c r="N4" s="249"/>
      <c r="O4" s="249"/>
      <c r="P4" s="249"/>
      <c r="Q4" s="249"/>
      <c r="R4" s="249"/>
      <c r="S4" s="249"/>
      <c r="T4" s="249"/>
      <c r="U4" s="249"/>
      <c r="V4" s="249"/>
      <c r="W4" s="249"/>
      <c r="X4" s="249"/>
      <c r="Y4" s="249"/>
      <c r="Z4" s="249"/>
    </row>
    <row r="5" ht="21.75" customHeight="1">
      <c r="A5" s="254" t="s">
        <v>852</v>
      </c>
      <c r="B5" s="8"/>
      <c r="C5" s="255"/>
      <c r="D5" s="7"/>
      <c r="E5" s="256" t="s">
        <v>853</v>
      </c>
      <c r="F5" s="258" t="s">
        <v>854</v>
      </c>
      <c r="G5" s="249"/>
      <c r="H5" s="249"/>
      <c r="I5" s="249"/>
      <c r="J5" s="249"/>
      <c r="K5" s="249"/>
      <c r="L5" s="249"/>
      <c r="M5" s="249"/>
      <c r="N5" s="249"/>
      <c r="O5" s="249"/>
      <c r="P5" s="249"/>
      <c r="Q5" s="249"/>
      <c r="R5" s="249"/>
      <c r="S5" s="249"/>
      <c r="T5" s="249"/>
      <c r="U5" s="249"/>
      <c r="V5" s="249"/>
      <c r="W5" s="249"/>
      <c r="X5" s="249"/>
      <c r="Y5" s="249"/>
      <c r="Z5" s="249"/>
    </row>
    <row r="6" ht="39.75" customHeight="1">
      <c r="A6" s="254" t="s">
        <v>855</v>
      </c>
      <c r="B6" s="8"/>
      <c r="C6" s="255"/>
      <c r="D6" s="7"/>
      <c r="E6" s="259" t="s">
        <v>856</v>
      </c>
      <c r="F6" s="260" t="s">
        <v>857</v>
      </c>
      <c r="G6" s="249"/>
      <c r="H6" s="249"/>
      <c r="I6" s="249"/>
      <c r="J6" s="249"/>
      <c r="K6" s="249"/>
      <c r="L6" s="249"/>
      <c r="M6" s="249"/>
      <c r="N6" s="249"/>
      <c r="O6" s="249"/>
      <c r="P6" s="249"/>
      <c r="Q6" s="249"/>
      <c r="R6" s="249"/>
      <c r="S6" s="249"/>
      <c r="T6" s="249"/>
      <c r="U6" s="249"/>
      <c r="V6" s="249"/>
      <c r="W6" s="249"/>
      <c r="X6" s="249"/>
      <c r="Y6" s="249"/>
      <c r="Z6" s="249"/>
    </row>
    <row r="7" ht="21.75" customHeight="1">
      <c r="A7" s="261" t="s">
        <v>858</v>
      </c>
      <c r="B7" s="83"/>
      <c r="C7" s="83"/>
      <c r="D7" s="83"/>
      <c r="E7" s="83"/>
      <c r="F7" s="262"/>
      <c r="G7" s="249"/>
      <c r="H7" s="249"/>
      <c r="I7" s="249"/>
      <c r="J7" s="249"/>
      <c r="K7" s="249"/>
      <c r="L7" s="249"/>
      <c r="M7" s="249"/>
      <c r="N7" s="249"/>
      <c r="O7" s="249"/>
      <c r="P7" s="249"/>
      <c r="Q7" s="249"/>
      <c r="R7" s="249"/>
      <c r="S7" s="249"/>
      <c r="T7" s="249"/>
      <c r="U7" s="249"/>
      <c r="V7" s="249"/>
      <c r="W7" s="249"/>
      <c r="X7" s="249"/>
      <c r="Y7" s="249"/>
      <c r="Z7" s="249"/>
    </row>
    <row r="8" ht="51.75" customHeight="1">
      <c r="A8" s="263" t="s">
        <v>859</v>
      </c>
      <c r="B8" s="264" t="s">
        <v>860</v>
      </c>
      <c r="C8" s="264" t="s">
        <v>861</v>
      </c>
      <c r="D8" s="264" t="s">
        <v>862</v>
      </c>
      <c r="E8" s="264" t="s">
        <v>863</v>
      </c>
      <c r="F8" s="264" t="s">
        <v>864</v>
      </c>
      <c r="G8" s="249"/>
      <c r="H8" s="249"/>
      <c r="I8" s="249"/>
      <c r="J8" s="249"/>
      <c r="K8" s="249"/>
      <c r="L8" s="249"/>
      <c r="M8" s="249"/>
      <c r="N8" s="249"/>
      <c r="O8" s="249"/>
      <c r="P8" s="249"/>
      <c r="Q8" s="249"/>
      <c r="R8" s="249"/>
      <c r="S8" s="249"/>
      <c r="T8" s="249"/>
      <c r="U8" s="249"/>
      <c r="V8" s="249"/>
      <c r="W8" s="249"/>
      <c r="X8" s="249"/>
      <c r="Y8" s="249"/>
      <c r="Z8" s="249"/>
    </row>
    <row r="9" ht="187.5" customHeight="1">
      <c r="A9" s="265">
        <v>1.0</v>
      </c>
      <c r="B9" s="266" t="s">
        <v>865</v>
      </c>
      <c r="C9" s="267" t="s">
        <v>866</v>
      </c>
      <c r="D9" s="268"/>
      <c r="E9" s="268"/>
      <c r="F9" s="268"/>
      <c r="G9" s="249"/>
      <c r="H9" s="249"/>
      <c r="I9" s="249"/>
      <c r="J9" s="249"/>
      <c r="K9" s="249"/>
      <c r="L9" s="249"/>
      <c r="M9" s="249"/>
      <c r="N9" s="249"/>
      <c r="O9" s="249"/>
      <c r="P9" s="249"/>
      <c r="Q9" s="249"/>
      <c r="R9" s="249"/>
      <c r="S9" s="249"/>
      <c r="T9" s="249"/>
      <c r="U9" s="249"/>
      <c r="V9" s="249"/>
      <c r="W9" s="249"/>
      <c r="X9" s="249"/>
      <c r="Y9" s="249"/>
      <c r="Z9" s="249"/>
    </row>
    <row r="10" ht="119.25" customHeight="1">
      <c r="A10" s="265">
        <v>2.0</v>
      </c>
      <c r="B10" s="260" t="s">
        <v>867</v>
      </c>
      <c r="C10" s="265" t="s">
        <v>868</v>
      </c>
      <c r="D10" s="268"/>
      <c r="E10" s="268"/>
      <c r="F10" s="268"/>
      <c r="G10" s="249"/>
      <c r="H10" s="249"/>
      <c r="I10" s="249"/>
      <c r="J10" s="249"/>
      <c r="K10" s="249"/>
      <c r="L10" s="249"/>
      <c r="M10" s="249"/>
      <c r="N10" s="249"/>
      <c r="O10" s="249"/>
      <c r="P10" s="249"/>
      <c r="Q10" s="249"/>
      <c r="R10" s="249"/>
      <c r="S10" s="249"/>
      <c r="T10" s="249"/>
      <c r="U10" s="249"/>
      <c r="V10" s="249"/>
      <c r="W10" s="249"/>
      <c r="X10" s="249"/>
      <c r="Y10" s="249"/>
      <c r="Z10" s="249"/>
    </row>
    <row r="11" ht="21.75" customHeight="1">
      <c r="A11" s="261" t="s">
        <v>869</v>
      </c>
      <c r="B11" s="83"/>
      <c r="C11" s="83"/>
      <c r="D11" s="83"/>
      <c r="E11" s="83"/>
      <c r="F11" s="262"/>
      <c r="G11" s="249"/>
      <c r="H11" s="249"/>
      <c r="I11" s="249"/>
      <c r="J11" s="249"/>
      <c r="K11" s="249"/>
      <c r="L11" s="249"/>
      <c r="M11" s="249"/>
      <c r="N11" s="249"/>
      <c r="O11" s="249"/>
      <c r="P11" s="249"/>
      <c r="Q11" s="249"/>
      <c r="R11" s="249"/>
      <c r="S11" s="249"/>
      <c r="T11" s="249"/>
      <c r="U11" s="249"/>
      <c r="V11" s="249"/>
      <c r="W11" s="249"/>
      <c r="X11" s="249"/>
      <c r="Y11" s="249"/>
      <c r="Z11" s="249"/>
    </row>
    <row r="12" ht="44.25" customHeight="1">
      <c r="A12" s="263" t="s">
        <v>859</v>
      </c>
      <c r="B12" s="264" t="s">
        <v>870</v>
      </c>
      <c r="C12" s="264" t="s">
        <v>861</v>
      </c>
      <c r="D12" s="264" t="s">
        <v>871</v>
      </c>
      <c r="E12" s="264" t="s">
        <v>863</v>
      </c>
      <c r="F12" s="264" t="s">
        <v>864</v>
      </c>
      <c r="G12" s="269"/>
      <c r="H12" s="269"/>
      <c r="I12" s="269"/>
      <c r="J12" s="269"/>
      <c r="K12" s="269"/>
      <c r="L12" s="269"/>
      <c r="M12" s="269"/>
      <c r="N12" s="269"/>
      <c r="O12" s="269"/>
      <c r="P12" s="269"/>
      <c r="Q12" s="269"/>
      <c r="R12" s="269"/>
      <c r="S12" s="269"/>
      <c r="T12" s="269"/>
      <c r="U12" s="269"/>
      <c r="V12" s="269"/>
      <c r="W12" s="269"/>
      <c r="X12" s="269"/>
      <c r="Y12" s="269"/>
      <c r="Z12" s="269"/>
    </row>
    <row r="13" ht="222.75" customHeight="1">
      <c r="A13" s="270">
        <v>1.0</v>
      </c>
      <c r="B13" s="114" t="s">
        <v>872</v>
      </c>
      <c r="C13" s="114" t="s">
        <v>873</v>
      </c>
      <c r="D13" s="114" t="s">
        <v>874</v>
      </c>
      <c r="E13" s="114" t="s">
        <v>875</v>
      </c>
      <c r="F13" s="114" t="s">
        <v>876</v>
      </c>
      <c r="G13" s="249"/>
      <c r="H13" s="249"/>
      <c r="I13" s="249"/>
      <c r="J13" s="249"/>
      <c r="K13" s="249"/>
      <c r="L13" s="249"/>
      <c r="M13" s="249"/>
      <c r="N13" s="249"/>
      <c r="O13" s="249"/>
      <c r="P13" s="249"/>
      <c r="Q13" s="249"/>
      <c r="R13" s="249"/>
      <c r="S13" s="249"/>
      <c r="T13" s="249"/>
      <c r="U13" s="249"/>
      <c r="V13" s="249"/>
      <c r="W13" s="249"/>
      <c r="X13" s="249"/>
      <c r="Y13" s="249"/>
      <c r="Z13" s="249"/>
    </row>
    <row r="14" ht="183.0" customHeight="1">
      <c r="A14" s="270">
        <v>2.0</v>
      </c>
      <c r="B14" s="114" t="s">
        <v>877</v>
      </c>
      <c r="C14" s="114" t="s">
        <v>868</v>
      </c>
      <c r="D14" s="114" t="s">
        <v>874</v>
      </c>
      <c r="E14" s="114" t="s">
        <v>878</v>
      </c>
      <c r="F14" s="114" t="s">
        <v>876</v>
      </c>
      <c r="G14" s="249"/>
      <c r="H14" s="249"/>
      <c r="I14" s="249"/>
      <c r="J14" s="249"/>
      <c r="K14" s="249"/>
      <c r="L14" s="249"/>
      <c r="M14" s="249"/>
      <c r="N14" s="249"/>
      <c r="O14" s="249"/>
      <c r="P14" s="249"/>
      <c r="Q14" s="249"/>
      <c r="R14" s="249"/>
      <c r="S14" s="249"/>
      <c r="T14" s="249"/>
      <c r="U14" s="249"/>
      <c r="V14" s="249"/>
      <c r="W14" s="249"/>
      <c r="X14" s="249"/>
      <c r="Y14" s="249"/>
      <c r="Z14" s="249"/>
    </row>
    <row r="15" ht="144.75" customHeight="1">
      <c r="A15" s="270">
        <v>3.0</v>
      </c>
      <c r="B15" s="114" t="s">
        <v>879</v>
      </c>
      <c r="C15" s="114" t="s">
        <v>880</v>
      </c>
      <c r="D15" s="114" t="s">
        <v>874</v>
      </c>
      <c r="E15" s="114" t="s">
        <v>881</v>
      </c>
      <c r="F15" s="114" t="s">
        <v>876</v>
      </c>
      <c r="G15" s="249"/>
      <c r="H15" s="249"/>
      <c r="I15" s="249"/>
      <c r="J15" s="249"/>
      <c r="K15" s="249"/>
      <c r="L15" s="249"/>
      <c r="M15" s="249"/>
      <c r="N15" s="249"/>
      <c r="O15" s="249"/>
      <c r="P15" s="249"/>
      <c r="Q15" s="249"/>
      <c r="R15" s="249"/>
      <c r="S15" s="249"/>
      <c r="T15" s="249"/>
      <c r="U15" s="249"/>
      <c r="V15" s="249"/>
      <c r="W15" s="249"/>
      <c r="X15" s="249"/>
      <c r="Y15" s="249"/>
      <c r="Z15" s="249"/>
    </row>
    <row r="16" ht="15.75" customHeight="1">
      <c r="A16" s="270">
        <v>4.0</v>
      </c>
      <c r="B16" s="114" t="s">
        <v>882</v>
      </c>
      <c r="C16" s="114" t="s">
        <v>873</v>
      </c>
      <c r="D16" s="114" t="s">
        <v>874</v>
      </c>
      <c r="E16" s="114" t="s">
        <v>883</v>
      </c>
      <c r="F16" s="114" t="s">
        <v>876</v>
      </c>
      <c r="G16" s="249"/>
      <c r="H16" s="249"/>
      <c r="I16" s="249"/>
      <c r="J16" s="249"/>
      <c r="K16" s="249"/>
      <c r="L16" s="249"/>
      <c r="M16" s="249"/>
      <c r="N16" s="249"/>
      <c r="O16" s="249"/>
      <c r="P16" s="249"/>
      <c r="Q16" s="249"/>
      <c r="R16" s="249"/>
      <c r="S16" s="249"/>
      <c r="T16" s="249"/>
      <c r="U16" s="249"/>
      <c r="V16" s="249"/>
      <c r="W16" s="249"/>
      <c r="X16" s="249"/>
      <c r="Y16" s="249"/>
      <c r="Z16" s="249"/>
    </row>
    <row r="17" ht="15.75" customHeight="1">
      <c r="A17" s="270">
        <v>5.0</v>
      </c>
      <c r="B17" s="114" t="s">
        <v>884</v>
      </c>
      <c r="C17" s="114" t="s">
        <v>868</v>
      </c>
      <c r="D17" s="114" t="s">
        <v>874</v>
      </c>
      <c r="E17" s="114" t="s">
        <v>885</v>
      </c>
      <c r="F17" s="114" t="s">
        <v>876</v>
      </c>
      <c r="G17" s="249"/>
      <c r="H17" s="249"/>
      <c r="I17" s="249"/>
      <c r="J17" s="249"/>
      <c r="K17" s="249"/>
      <c r="L17" s="249"/>
      <c r="M17" s="249"/>
      <c r="N17" s="249"/>
      <c r="O17" s="249"/>
      <c r="P17" s="249"/>
      <c r="Q17" s="249"/>
      <c r="R17" s="249"/>
      <c r="S17" s="249"/>
      <c r="T17" s="249"/>
      <c r="U17" s="249"/>
      <c r="V17" s="249"/>
      <c r="W17" s="249"/>
      <c r="X17" s="249"/>
      <c r="Y17" s="249"/>
      <c r="Z17" s="249"/>
    </row>
    <row r="18" ht="15.75" customHeight="1">
      <c r="A18" s="270">
        <v>6.0</v>
      </c>
      <c r="B18" s="114" t="s">
        <v>886</v>
      </c>
      <c r="C18" s="114" t="s">
        <v>887</v>
      </c>
      <c r="D18" s="114" t="s">
        <v>874</v>
      </c>
      <c r="E18" s="114" t="s">
        <v>888</v>
      </c>
      <c r="F18" s="114" t="s">
        <v>876</v>
      </c>
      <c r="G18" s="249"/>
      <c r="H18" s="249"/>
      <c r="I18" s="249"/>
      <c r="J18" s="249"/>
      <c r="K18" s="249"/>
      <c r="L18" s="249"/>
      <c r="M18" s="249"/>
      <c r="N18" s="249"/>
      <c r="O18" s="249"/>
      <c r="P18" s="249"/>
      <c r="Q18" s="249"/>
      <c r="R18" s="249"/>
      <c r="S18" s="249"/>
      <c r="T18" s="249"/>
      <c r="U18" s="249"/>
      <c r="V18" s="249"/>
      <c r="W18" s="249"/>
      <c r="X18" s="249"/>
      <c r="Y18" s="249"/>
      <c r="Z18" s="249"/>
    </row>
    <row r="19" ht="129.75" customHeight="1">
      <c r="A19" s="270">
        <v>7.0</v>
      </c>
      <c r="B19" s="114" t="s">
        <v>889</v>
      </c>
      <c r="C19" s="114" t="s">
        <v>880</v>
      </c>
      <c r="D19" s="114" t="s">
        <v>874</v>
      </c>
      <c r="E19" s="114" t="s">
        <v>890</v>
      </c>
      <c r="F19" s="114" t="s">
        <v>876</v>
      </c>
      <c r="G19" s="249"/>
      <c r="H19" s="249"/>
      <c r="I19" s="249"/>
      <c r="J19" s="249"/>
      <c r="K19" s="249"/>
      <c r="L19" s="249"/>
      <c r="M19" s="249"/>
      <c r="N19" s="249"/>
      <c r="O19" s="249"/>
      <c r="P19" s="249"/>
      <c r="Q19" s="249"/>
      <c r="R19" s="249"/>
      <c r="S19" s="249"/>
      <c r="T19" s="249"/>
      <c r="U19" s="249"/>
      <c r="V19" s="249"/>
      <c r="W19" s="249"/>
      <c r="X19" s="249"/>
      <c r="Y19" s="249"/>
      <c r="Z19" s="249"/>
    </row>
    <row r="20" ht="15.75" customHeight="1">
      <c r="A20" s="270">
        <v>8.0</v>
      </c>
      <c r="B20" s="114" t="s">
        <v>891</v>
      </c>
      <c r="C20" s="114" t="s">
        <v>887</v>
      </c>
      <c r="D20" s="114" t="s">
        <v>874</v>
      </c>
      <c r="E20" s="114" t="s">
        <v>892</v>
      </c>
      <c r="F20" s="114" t="s">
        <v>876</v>
      </c>
      <c r="G20" s="249"/>
      <c r="H20" s="249"/>
      <c r="I20" s="249"/>
      <c r="J20" s="249"/>
      <c r="K20" s="249"/>
      <c r="L20" s="249"/>
      <c r="M20" s="249"/>
      <c r="N20" s="249"/>
      <c r="O20" s="249"/>
      <c r="P20" s="249"/>
      <c r="Q20" s="249"/>
      <c r="R20" s="249"/>
      <c r="S20" s="249"/>
      <c r="T20" s="249"/>
      <c r="U20" s="249"/>
      <c r="V20" s="249"/>
      <c r="W20" s="249"/>
      <c r="X20" s="249"/>
      <c r="Y20" s="249"/>
      <c r="Z20" s="249"/>
    </row>
    <row r="21" ht="15.75" customHeight="1">
      <c r="A21" s="270">
        <v>9.0</v>
      </c>
      <c r="B21" s="114" t="s">
        <v>893</v>
      </c>
      <c r="C21" s="114" t="s">
        <v>880</v>
      </c>
      <c r="D21" s="114" t="s">
        <v>874</v>
      </c>
      <c r="E21" s="114" t="s">
        <v>894</v>
      </c>
      <c r="F21" s="114" t="s">
        <v>876</v>
      </c>
      <c r="G21" s="249"/>
      <c r="H21" s="249"/>
      <c r="I21" s="249"/>
      <c r="J21" s="249"/>
      <c r="K21" s="249"/>
      <c r="L21" s="249"/>
      <c r="M21" s="249"/>
      <c r="N21" s="249"/>
      <c r="O21" s="249"/>
      <c r="P21" s="249"/>
      <c r="Q21" s="249"/>
      <c r="R21" s="249"/>
      <c r="S21" s="249"/>
      <c r="T21" s="249"/>
      <c r="U21" s="249"/>
      <c r="V21" s="249"/>
      <c r="W21" s="249"/>
      <c r="X21" s="249"/>
      <c r="Y21" s="249"/>
      <c r="Z21" s="249"/>
    </row>
    <row r="22" ht="15.75" customHeight="1">
      <c r="A22" s="270">
        <v>10.0</v>
      </c>
      <c r="B22" s="114" t="s">
        <v>895</v>
      </c>
      <c r="C22" s="114" t="s">
        <v>887</v>
      </c>
      <c r="D22" s="114" t="s">
        <v>874</v>
      </c>
      <c r="E22" s="114" t="s">
        <v>896</v>
      </c>
      <c r="F22" s="114" t="s">
        <v>876</v>
      </c>
      <c r="G22" s="249"/>
      <c r="H22" s="249"/>
      <c r="I22" s="249"/>
      <c r="J22" s="249"/>
      <c r="K22" s="249"/>
      <c r="L22" s="249"/>
      <c r="M22" s="249"/>
      <c r="N22" s="249"/>
      <c r="O22" s="249"/>
      <c r="P22" s="249"/>
      <c r="Q22" s="249"/>
      <c r="R22" s="249"/>
      <c r="S22" s="249"/>
      <c r="T22" s="249"/>
      <c r="U22" s="249"/>
      <c r="V22" s="249"/>
      <c r="W22" s="249"/>
      <c r="X22" s="249"/>
      <c r="Y22" s="249"/>
      <c r="Z22" s="249"/>
    </row>
    <row r="23" ht="15.75" customHeight="1">
      <c r="A23" s="270">
        <v>11.0</v>
      </c>
      <c r="B23" s="114" t="s">
        <v>897</v>
      </c>
      <c r="C23" s="114" t="s">
        <v>887</v>
      </c>
      <c r="D23" s="114" t="s">
        <v>874</v>
      </c>
      <c r="E23" s="114" t="s">
        <v>898</v>
      </c>
      <c r="F23" s="114" t="s">
        <v>876</v>
      </c>
      <c r="G23" s="249"/>
      <c r="H23" s="249"/>
      <c r="I23" s="249"/>
      <c r="J23" s="249"/>
      <c r="K23" s="249"/>
      <c r="L23" s="249"/>
      <c r="M23" s="249"/>
      <c r="N23" s="249"/>
      <c r="O23" s="249"/>
      <c r="P23" s="249"/>
      <c r="Q23" s="249"/>
      <c r="R23" s="249"/>
      <c r="S23" s="249"/>
      <c r="T23" s="249"/>
      <c r="U23" s="249"/>
      <c r="V23" s="249"/>
      <c r="W23" s="249"/>
      <c r="X23" s="249"/>
      <c r="Y23" s="249"/>
      <c r="Z23" s="249"/>
    </row>
    <row r="24" ht="15.75" customHeight="1">
      <c r="A24" s="270">
        <v>12.0</v>
      </c>
      <c r="B24" s="114" t="s">
        <v>899</v>
      </c>
      <c r="C24" s="114" t="s">
        <v>887</v>
      </c>
      <c r="D24" s="114" t="s">
        <v>874</v>
      </c>
      <c r="E24" s="114" t="s">
        <v>900</v>
      </c>
      <c r="F24" s="114" t="s">
        <v>876</v>
      </c>
      <c r="G24" s="249"/>
      <c r="H24" s="249"/>
      <c r="I24" s="249"/>
      <c r="J24" s="249"/>
      <c r="K24" s="249"/>
      <c r="L24" s="249"/>
      <c r="M24" s="249"/>
      <c r="N24" s="249"/>
      <c r="O24" s="249"/>
      <c r="P24" s="249"/>
      <c r="Q24" s="249"/>
      <c r="R24" s="249"/>
      <c r="S24" s="249"/>
      <c r="T24" s="249"/>
      <c r="U24" s="249"/>
      <c r="V24" s="249"/>
      <c r="W24" s="249"/>
      <c r="X24" s="249"/>
      <c r="Y24" s="249"/>
      <c r="Z24" s="249"/>
    </row>
    <row r="25" ht="111.0" customHeight="1">
      <c r="A25" s="270">
        <v>13.0</v>
      </c>
      <c r="B25" s="114" t="s">
        <v>901</v>
      </c>
      <c r="C25" s="114" t="s">
        <v>902</v>
      </c>
      <c r="D25" s="114" t="s">
        <v>874</v>
      </c>
      <c r="E25" s="114" t="s">
        <v>903</v>
      </c>
      <c r="F25" s="114" t="s">
        <v>876</v>
      </c>
      <c r="G25" s="249"/>
      <c r="H25" s="249"/>
      <c r="I25" s="249"/>
      <c r="J25" s="249"/>
      <c r="K25" s="249"/>
      <c r="L25" s="249"/>
      <c r="M25" s="249"/>
      <c r="N25" s="249"/>
      <c r="O25" s="249"/>
      <c r="P25" s="249"/>
      <c r="Q25" s="249"/>
      <c r="R25" s="249"/>
      <c r="S25" s="249"/>
      <c r="T25" s="249"/>
      <c r="U25" s="249"/>
      <c r="V25" s="249"/>
      <c r="W25" s="249"/>
      <c r="X25" s="249"/>
      <c r="Y25" s="249"/>
      <c r="Z25" s="249"/>
    </row>
    <row r="26" ht="174.75" customHeight="1">
      <c r="A26" s="270">
        <v>14.0</v>
      </c>
      <c r="B26" s="114" t="s">
        <v>904</v>
      </c>
      <c r="C26" s="114" t="s">
        <v>887</v>
      </c>
      <c r="D26" s="114" t="s">
        <v>874</v>
      </c>
      <c r="E26" s="114" t="s">
        <v>905</v>
      </c>
      <c r="F26" s="114" t="s">
        <v>876</v>
      </c>
      <c r="G26" s="249"/>
      <c r="H26" s="249"/>
      <c r="I26" s="249"/>
      <c r="J26" s="249"/>
      <c r="K26" s="249"/>
      <c r="L26" s="249"/>
      <c r="M26" s="249"/>
      <c r="N26" s="249"/>
      <c r="O26" s="249"/>
      <c r="P26" s="249"/>
      <c r="Q26" s="249"/>
      <c r="R26" s="249"/>
      <c r="S26" s="249"/>
      <c r="T26" s="249"/>
      <c r="U26" s="249"/>
      <c r="V26" s="249"/>
      <c r="W26" s="249"/>
      <c r="X26" s="249"/>
      <c r="Y26" s="249"/>
      <c r="Z26" s="249"/>
    </row>
    <row r="27" ht="84.0" customHeight="1">
      <c r="A27" s="270">
        <v>15.0</v>
      </c>
      <c r="B27" s="114" t="s">
        <v>906</v>
      </c>
      <c r="C27" s="114" t="s">
        <v>887</v>
      </c>
      <c r="D27" s="114" t="s">
        <v>874</v>
      </c>
      <c r="E27" s="114" t="s">
        <v>907</v>
      </c>
      <c r="F27" s="114" t="s">
        <v>876</v>
      </c>
      <c r="G27" s="249"/>
      <c r="H27" s="249"/>
      <c r="I27" s="249"/>
      <c r="J27" s="249"/>
      <c r="K27" s="249"/>
      <c r="L27" s="249"/>
      <c r="M27" s="249"/>
      <c r="N27" s="249"/>
      <c r="O27" s="249"/>
      <c r="P27" s="249"/>
      <c r="Q27" s="249"/>
      <c r="R27" s="249"/>
      <c r="S27" s="249"/>
      <c r="T27" s="249"/>
      <c r="U27" s="249"/>
      <c r="V27" s="249"/>
      <c r="W27" s="249"/>
      <c r="X27" s="249"/>
      <c r="Y27" s="249"/>
      <c r="Z27" s="249"/>
    </row>
    <row r="28" ht="15.75" customHeight="1">
      <c r="A28" s="270">
        <v>16.0</v>
      </c>
      <c r="B28" s="114" t="s">
        <v>908</v>
      </c>
      <c r="C28" s="114" t="s">
        <v>887</v>
      </c>
      <c r="D28" s="114" t="s">
        <v>874</v>
      </c>
      <c r="E28" s="114" t="s">
        <v>907</v>
      </c>
      <c r="F28" s="114" t="s">
        <v>876</v>
      </c>
      <c r="G28" s="249"/>
      <c r="H28" s="249"/>
      <c r="I28" s="249"/>
      <c r="J28" s="249"/>
      <c r="K28" s="249"/>
      <c r="L28" s="249"/>
      <c r="M28" s="249"/>
      <c r="N28" s="249"/>
      <c r="O28" s="249"/>
      <c r="P28" s="249"/>
      <c r="Q28" s="249"/>
      <c r="R28" s="249"/>
      <c r="S28" s="249"/>
      <c r="T28" s="249"/>
      <c r="U28" s="249"/>
      <c r="V28" s="249"/>
      <c r="W28" s="249"/>
      <c r="X28" s="249"/>
      <c r="Y28" s="249"/>
      <c r="Z28" s="249"/>
    </row>
    <row r="29" ht="15.75" customHeight="1">
      <c r="A29" s="270">
        <v>17.0</v>
      </c>
      <c r="B29" s="114" t="s">
        <v>909</v>
      </c>
      <c r="C29" s="114" t="s">
        <v>910</v>
      </c>
      <c r="D29" s="114" t="s">
        <v>874</v>
      </c>
      <c r="E29" s="114" t="s">
        <v>911</v>
      </c>
      <c r="F29" s="114" t="s">
        <v>876</v>
      </c>
      <c r="G29" s="249"/>
      <c r="H29" s="249"/>
      <c r="I29" s="249"/>
      <c r="J29" s="249"/>
      <c r="K29" s="249"/>
      <c r="L29" s="249"/>
      <c r="M29" s="249"/>
      <c r="N29" s="249"/>
      <c r="O29" s="249"/>
      <c r="P29" s="249"/>
      <c r="Q29" s="249"/>
      <c r="R29" s="249"/>
      <c r="S29" s="249"/>
      <c r="T29" s="249"/>
      <c r="U29" s="249"/>
      <c r="V29" s="249"/>
      <c r="W29" s="249"/>
      <c r="X29" s="249"/>
      <c r="Y29" s="249"/>
      <c r="Z29" s="249"/>
    </row>
    <row r="30" ht="15.75" customHeight="1">
      <c r="A30" s="270">
        <v>18.0</v>
      </c>
      <c r="B30" s="114" t="s">
        <v>912</v>
      </c>
      <c r="C30" s="114" t="s">
        <v>887</v>
      </c>
      <c r="D30" s="114" t="s">
        <v>874</v>
      </c>
      <c r="E30" s="114" t="s">
        <v>911</v>
      </c>
      <c r="F30" s="114" t="s">
        <v>876</v>
      </c>
      <c r="G30" s="249"/>
      <c r="H30" s="249"/>
      <c r="I30" s="249"/>
      <c r="J30" s="249"/>
      <c r="K30" s="249"/>
      <c r="L30" s="249"/>
      <c r="M30" s="249"/>
      <c r="N30" s="249"/>
      <c r="O30" s="249"/>
      <c r="P30" s="249"/>
      <c r="Q30" s="249"/>
      <c r="R30" s="249"/>
      <c r="S30" s="249"/>
      <c r="T30" s="249"/>
      <c r="U30" s="249"/>
      <c r="V30" s="249"/>
      <c r="W30" s="249"/>
      <c r="X30" s="249"/>
      <c r="Y30" s="249"/>
      <c r="Z30" s="249"/>
    </row>
    <row r="31" ht="182.25" customHeight="1">
      <c r="A31" s="270">
        <v>19.0</v>
      </c>
      <c r="B31" s="114" t="s">
        <v>913</v>
      </c>
      <c r="C31" s="114" t="s">
        <v>887</v>
      </c>
      <c r="D31" s="114" t="s">
        <v>874</v>
      </c>
      <c r="E31" s="114" t="s">
        <v>914</v>
      </c>
      <c r="F31" s="114" t="s">
        <v>876</v>
      </c>
      <c r="G31" s="249"/>
      <c r="H31" s="249"/>
      <c r="I31" s="249"/>
      <c r="J31" s="249"/>
      <c r="K31" s="249"/>
      <c r="L31" s="249"/>
      <c r="M31" s="249"/>
      <c r="N31" s="249"/>
      <c r="O31" s="249"/>
      <c r="P31" s="249"/>
      <c r="Q31" s="249"/>
      <c r="R31" s="249"/>
      <c r="S31" s="249"/>
      <c r="T31" s="249"/>
      <c r="U31" s="249"/>
      <c r="V31" s="249"/>
      <c r="W31" s="249"/>
      <c r="X31" s="249"/>
      <c r="Y31" s="249"/>
      <c r="Z31" s="249"/>
    </row>
    <row r="32" ht="141.0" customHeight="1">
      <c r="A32" s="270">
        <v>20.0</v>
      </c>
      <c r="B32" s="114" t="s">
        <v>915</v>
      </c>
      <c r="C32" s="114" t="s">
        <v>887</v>
      </c>
      <c r="D32" s="114" t="s">
        <v>874</v>
      </c>
      <c r="E32" s="114" t="s">
        <v>916</v>
      </c>
      <c r="F32" s="114" t="s">
        <v>876</v>
      </c>
      <c r="G32" s="249"/>
      <c r="H32" s="249"/>
      <c r="I32" s="249"/>
      <c r="J32" s="249"/>
      <c r="K32" s="249"/>
      <c r="L32" s="249"/>
      <c r="M32" s="249"/>
      <c r="N32" s="249"/>
      <c r="O32" s="249"/>
      <c r="P32" s="249"/>
      <c r="Q32" s="249"/>
      <c r="R32" s="249"/>
      <c r="S32" s="249"/>
      <c r="T32" s="249"/>
      <c r="U32" s="249"/>
      <c r="V32" s="249"/>
      <c r="W32" s="249"/>
      <c r="X32" s="249"/>
      <c r="Y32" s="249"/>
      <c r="Z32" s="249"/>
    </row>
    <row r="33" ht="15.75" customHeight="1">
      <c r="A33" s="270">
        <v>21.0</v>
      </c>
      <c r="B33" s="114" t="s">
        <v>917</v>
      </c>
      <c r="C33" s="114" t="s">
        <v>887</v>
      </c>
      <c r="D33" s="114" t="s">
        <v>874</v>
      </c>
      <c r="E33" s="114" t="s">
        <v>918</v>
      </c>
      <c r="F33" s="114" t="s">
        <v>876</v>
      </c>
      <c r="G33" s="249"/>
      <c r="H33" s="249"/>
      <c r="I33" s="249"/>
      <c r="J33" s="249"/>
      <c r="K33" s="249"/>
      <c r="L33" s="249"/>
      <c r="M33" s="249"/>
      <c r="N33" s="249"/>
      <c r="O33" s="249"/>
      <c r="P33" s="249"/>
      <c r="Q33" s="249"/>
      <c r="R33" s="249"/>
      <c r="S33" s="249"/>
      <c r="T33" s="249"/>
      <c r="U33" s="249"/>
      <c r="V33" s="249"/>
      <c r="W33" s="249"/>
      <c r="X33" s="249"/>
      <c r="Y33" s="249"/>
      <c r="Z33" s="249"/>
    </row>
    <row r="34" ht="15.75" customHeight="1">
      <c r="A34" s="270">
        <v>22.0</v>
      </c>
      <c r="B34" s="114" t="s">
        <v>919</v>
      </c>
      <c r="C34" s="114" t="s">
        <v>887</v>
      </c>
      <c r="D34" s="114" t="s">
        <v>874</v>
      </c>
      <c r="E34" s="114" t="s">
        <v>920</v>
      </c>
      <c r="F34" s="114" t="s">
        <v>876</v>
      </c>
      <c r="G34" s="249"/>
      <c r="H34" s="249"/>
      <c r="I34" s="249"/>
      <c r="J34" s="249"/>
      <c r="K34" s="249"/>
      <c r="L34" s="249"/>
      <c r="M34" s="249"/>
      <c r="N34" s="249"/>
      <c r="O34" s="249"/>
      <c r="P34" s="249"/>
      <c r="Q34" s="249"/>
      <c r="R34" s="249"/>
      <c r="S34" s="249"/>
      <c r="T34" s="249"/>
      <c r="U34" s="249"/>
      <c r="V34" s="249"/>
      <c r="W34" s="249"/>
      <c r="X34" s="249"/>
      <c r="Y34" s="249"/>
      <c r="Z34" s="249"/>
    </row>
    <row r="35" ht="15.75" customHeight="1">
      <c r="A35" s="270">
        <v>23.0</v>
      </c>
      <c r="B35" s="114" t="s">
        <v>921</v>
      </c>
      <c r="C35" s="114" t="s">
        <v>887</v>
      </c>
      <c r="D35" s="114" t="s">
        <v>874</v>
      </c>
      <c r="E35" s="114" t="s">
        <v>922</v>
      </c>
      <c r="F35" s="114" t="s">
        <v>876</v>
      </c>
      <c r="G35" s="249"/>
      <c r="H35" s="249"/>
      <c r="I35" s="249"/>
      <c r="J35" s="249"/>
      <c r="K35" s="249"/>
      <c r="L35" s="249"/>
      <c r="M35" s="249"/>
      <c r="N35" s="249"/>
      <c r="O35" s="249"/>
      <c r="P35" s="249"/>
      <c r="Q35" s="249"/>
      <c r="R35" s="249"/>
      <c r="S35" s="249"/>
      <c r="T35" s="249"/>
      <c r="U35" s="249"/>
      <c r="V35" s="249"/>
      <c r="W35" s="249"/>
      <c r="X35" s="249"/>
      <c r="Y35" s="249"/>
      <c r="Z35" s="249"/>
    </row>
    <row r="36" ht="15.75" customHeight="1">
      <c r="A36" s="270">
        <v>24.0</v>
      </c>
      <c r="B36" s="114" t="s">
        <v>923</v>
      </c>
      <c r="C36" s="114" t="s">
        <v>887</v>
      </c>
      <c r="D36" s="114" t="s">
        <v>874</v>
      </c>
      <c r="E36" s="114" t="s">
        <v>924</v>
      </c>
      <c r="F36" s="114" t="s">
        <v>876</v>
      </c>
      <c r="G36" s="249"/>
      <c r="H36" s="249"/>
      <c r="I36" s="249"/>
      <c r="J36" s="249"/>
      <c r="K36" s="249"/>
      <c r="L36" s="249"/>
      <c r="M36" s="249"/>
      <c r="N36" s="249"/>
      <c r="O36" s="249"/>
      <c r="P36" s="249"/>
      <c r="Q36" s="249"/>
      <c r="R36" s="249"/>
      <c r="S36" s="249"/>
      <c r="T36" s="249"/>
      <c r="U36" s="249"/>
      <c r="V36" s="249"/>
      <c r="W36" s="249"/>
      <c r="X36" s="249"/>
      <c r="Y36" s="249"/>
      <c r="Z36" s="249"/>
    </row>
    <row r="37" ht="15.75" customHeight="1">
      <c r="A37" s="270">
        <v>25.0</v>
      </c>
      <c r="B37" s="114" t="s">
        <v>925</v>
      </c>
      <c r="C37" s="114" t="s">
        <v>887</v>
      </c>
      <c r="D37" s="114" t="s">
        <v>874</v>
      </c>
      <c r="E37" s="114" t="s">
        <v>926</v>
      </c>
      <c r="F37" s="114" t="s">
        <v>876</v>
      </c>
      <c r="G37" s="249"/>
      <c r="H37" s="249"/>
      <c r="I37" s="249"/>
      <c r="J37" s="249"/>
      <c r="K37" s="249"/>
      <c r="L37" s="249"/>
      <c r="M37" s="249"/>
      <c r="N37" s="249"/>
      <c r="O37" s="249"/>
      <c r="P37" s="249"/>
      <c r="Q37" s="249"/>
      <c r="R37" s="249"/>
      <c r="S37" s="249"/>
      <c r="T37" s="249"/>
      <c r="U37" s="249"/>
      <c r="V37" s="249"/>
      <c r="W37" s="249"/>
      <c r="X37" s="249"/>
      <c r="Y37" s="249"/>
      <c r="Z37" s="249"/>
    </row>
    <row r="38" ht="15.75" customHeight="1">
      <c r="A38" s="270">
        <v>26.0</v>
      </c>
      <c r="B38" s="114" t="s">
        <v>927</v>
      </c>
      <c r="C38" s="114" t="s">
        <v>887</v>
      </c>
      <c r="D38" s="114" t="s">
        <v>874</v>
      </c>
      <c r="E38" s="114" t="s">
        <v>928</v>
      </c>
      <c r="F38" s="114" t="s">
        <v>876</v>
      </c>
      <c r="G38" s="249"/>
      <c r="H38" s="249"/>
      <c r="I38" s="249"/>
      <c r="J38" s="249"/>
      <c r="K38" s="249"/>
      <c r="L38" s="249"/>
      <c r="M38" s="249"/>
      <c r="N38" s="249"/>
      <c r="O38" s="249"/>
      <c r="P38" s="249"/>
      <c r="Q38" s="249"/>
      <c r="R38" s="249"/>
      <c r="S38" s="249"/>
      <c r="T38" s="249"/>
      <c r="U38" s="249"/>
      <c r="V38" s="249"/>
      <c r="W38" s="249"/>
      <c r="X38" s="249"/>
      <c r="Y38" s="249"/>
      <c r="Z38" s="249"/>
    </row>
    <row r="39" ht="15.75" customHeight="1">
      <c r="A39" s="270">
        <v>27.0</v>
      </c>
      <c r="B39" s="114" t="s">
        <v>929</v>
      </c>
      <c r="C39" s="271" t="s">
        <v>887</v>
      </c>
      <c r="D39" s="114" t="s">
        <v>874</v>
      </c>
      <c r="E39" s="114" t="s">
        <v>926</v>
      </c>
      <c r="F39" s="114" t="s">
        <v>876</v>
      </c>
      <c r="G39" s="249"/>
      <c r="H39" s="249"/>
      <c r="I39" s="249"/>
      <c r="J39" s="249"/>
      <c r="K39" s="249"/>
      <c r="L39" s="249"/>
      <c r="M39" s="249"/>
      <c r="N39" s="249"/>
      <c r="O39" s="249"/>
      <c r="P39" s="249"/>
      <c r="Q39" s="249"/>
      <c r="R39" s="249"/>
      <c r="S39" s="249"/>
      <c r="T39" s="249"/>
      <c r="U39" s="249"/>
      <c r="V39" s="249"/>
      <c r="W39" s="249"/>
      <c r="X39" s="249"/>
      <c r="Y39" s="249"/>
      <c r="Z39" s="249"/>
    </row>
    <row r="40" ht="15.75" customHeight="1">
      <c r="A40" s="270">
        <v>28.0</v>
      </c>
      <c r="B40" s="114" t="s">
        <v>930</v>
      </c>
      <c r="C40" s="271" t="s">
        <v>887</v>
      </c>
      <c r="D40" s="114" t="s">
        <v>874</v>
      </c>
      <c r="E40" s="114" t="s">
        <v>931</v>
      </c>
      <c r="F40" s="114" t="s">
        <v>876</v>
      </c>
      <c r="G40" s="249"/>
      <c r="H40" s="249"/>
      <c r="I40" s="249"/>
      <c r="J40" s="249"/>
      <c r="K40" s="249"/>
      <c r="L40" s="249"/>
      <c r="M40" s="249"/>
      <c r="N40" s="249"/>
      <c r="O40" s="249"/>
      <c r="P40" s="249"/>
      <c r="Q40" s="249"/>
      <c r="R40" s="249"/>
      <c r="S40" s="249"/>
      <c r="T40" s="249"/>
      <c r="U40" s="249"/>
      <c r="V40" s="249"/>
      <c r="W40" s="249"/>
      <c r="X40" s="249"/>
      <c r="Y40" s="249"/>
      <c r="Z40" s="249"/>
    </row>
    <row r="41" ht="15.75" customHeight="1">
      <c r="A41" s="270">
        <v>29.0</v>
      </c>
      <c r="B41" s="114" t="s">
        <v>932</v>
      </c>
      <c r="C41" s="271" t="s">
        <v>887</v>
      </c>
      <c r="D41" s="114" t="s">
        <v>874</v>
      </c>
      <c r="E41" s="114" t="s">
        <v>933</v>
      </c>
      <c r="F41" s="114" t="s">
        <v>876</v>
      </c>
      <c r="G41" s="249"/>
      <c r="H41" s="249"/>
      <c r="I41" s="249"/>
      <c r="J41" s="249"/>
      <c r="K41" s="249"/>
      <c r="L41" s="249"/>
      <c r="M41" s="249"/>
      <c r="N41" s="249"/>
      <c r="O41" s="249"/>
      <c r="P41" s="249"/>
      <c r="Q41" s="249"/>
      <c r="R41" s="249"/>
      <c r="S41" s="249"/>
      <c r="T41" s="249"/>
      <c r="U41" s="249"/>
      <c r="V41" s="249"/>
      <c r="W41" s="249"/>
      <c r="X41" s="249"/>
      <c r="Y41" s="249"/>
      <c r="Z41" s="249"/>
    </row>
    <row r="42" ht="15.75" customHeight="1">
      <c r="A42" s="270">
        <v>30.0</v>
      </c>
      <c r="B42" s="114" t="s">
        <v>934</v>
      </c>
      <c r="C42" s="271" t="s">
        <v>887</v>
      </c>
      <c r="D42" s="114" t="s">
        <v>874</v>
      </c>
      <c r="E42" s="114" t="s">
        <v>935</v>
      </c>
      <c r="F42" s="114" t="s">
        <v>876</v>
      </c>
      <c r="G42" s="249"/>
      <c r="H42" s="249"/>
      <c r="I42" s="249"/>
      <c r="J42" s="249"/>
      <c r="K42" s="249"/>
      <c r="L42" s="249"/>
      <c r="M42" s="249"/>
      <c r="N42" s="249"/>
      <c r="O42" s="249"/>
      <c r="P42" s="249"/>
      <c r="Q42" s="249"/>
      <c r="R42" s="249"/>
      <c r="S42" s="249"/>
      <c r="T42" s="249"/>
      <c r="U42" s="249"/>
      <c r="V42" s="249"/>
      <c r="W42" s="249"/>
      <c r="X42" s="249"/>
      <c r="Y42" s="249"/>
      <c r="Z42" s="249"/>
    </row>
    <row r="43" ht="15.75" customHeight="1">
      <c r="A43" s="270">
        <v>31.0</v>
      </c>
      <c r="B43" s="114" t="s">
        <v>936</v>
      </c>
      <c r="C43" s="271" t="s">
        <v>887</v>
      </c>
      <c r="D43" s="114" t="s">
        <v>874</v>
      </c>
      <c r="E43" s="114" t="s">
        <v>937</v>
      </c>
      <c r="F43" s="114" t="s">
        <v>876</v>
      </c>
      <c r="G43" s="249"/>
      <c r="H43" s="249"/>
      <c r="I43" s="249"/>
      <c r="J43" s="249"/>
      <c r="K43" s="249"/>
      <c r="L43" s="249"/>
      <c r="M43" s="249"/>
      <c r="N43" s="249"/>
      <c r="O43" s="249"/>
      <c r="P43" s="249"/>
      <c r="Q43" s="249"/>
      <c r="R43" s="249"/>
      <c r="S43" s="249"/>
      <c r="T43" s="249"/>
      <c r="U43" s="249"/>
      <c r="V43" s="249"/>
      <c r="W43" s="249"/>
      <c r="X43" s="249"/>
      <c r="Y43" s="249"/>
      <c r="Z43" s="249"/>
    </row>
    <row r="44" ht="15.75" customHeight="1">
      <c r="A44" s="270">
        <v>32.0</v>
      </c>
      <c r="B44" s="114" t="s">
        <v>938</v>
      </c>
      <c r="C44" s="114" t="s">
        <v>939</v>
      </c>
      <c r="D44" s="114" t="s">
        <v>874</v>
      </c>
      <c r="E44" s="114" t="s">
        <v>940</v>
      </c>
      <c r="F44" s="114" t="s">
        <v>876</v>
      </c>
      <c r="G44" s="249"/>
      <c r="H44" s="249"/>
      <c r="I44" s="249"/>
      <c r="J44" s="249"/>
      <c r="K44" s="249"/>
      <c r="L44" s="249"/>
      <c r="M44" s="249"/>
      <c r="N44" s="249"/>
      <c r="O44" s="249"/>
      <c r="P44" s="249"/>
      <c r="Q44" s="249"/>
      <c r="R44" s="249"/>
      <c r="S44" s="249"/>
      <c r="T44" s="249"/>
      <c r="U44" s="249"/>
      <c r="V44" s="249"/>
      <c r="W44" s="249"/>
      <c r="X44" s="249"/>
      <c r="Y44" s="249"/>
      <c r="Z44" s="249"/>
    </row>
    <row r="45" ht="15.75" customHeight="1">
      <c r="A45" s="270">
        <v>33.0</v>
      </c>
      <c r="B45" s="114" t="s">
        <v>941</v>
      </c>
      <c r="C45" s="271" t="s">
        <v>887</v>
      </c>
      <c r="D45" s="114" t="s">
        <v>874</v>
      </c>
      <c r="E45" s="114" t="s">
        <v>942</v>
      </c>
      <c r="F45" s="114" t="s">
        <v>876</v>
      </c>
      <c r="G45" s="249"/>
      <c r="H45" s="249"/>
      <c r="I45" s="249"/>
      <c r="J45" s="249"/>
      <c r="K45" s="249"/>
      <c r="L45" s="249"/>
      <c r="M45" s="249"/>
      <c r="N45" s="249"/>
      <c r="O45" s="249"/>
      <c r="P45" s="249"/>
      <c r="Q45" s="249"/>
      <c r="R45" s="249"/>
      <c r="S45" s="249"/>
      <c r="T45" s="249"/>
      <c r="U45" s="249"/>
      <c r="V45" s="249"/>
      <c r="W45" s="249"/>
      <c r="X45" s="249"/>
      <c r="Y45" s="249"/>
      <c r="Z45" s="249"/>
    </row>
    <row r="46" ht="15.75" customHeight="1">
      <c r="A46" s="270">
        <v>34.0</v>
      </c>
      <c r="B46" s="114" t="s">
        <v>943</v>
      </c>
      <c r="C46" s="271" t="s">
        <v>887</v>
      </c>
      <c r="D46" s="114" t="s">
        <v>874</v>
      </c>
      <c r="E46" s="114" t="s">
        <v>944</v>
      </c>
      <c r="F46" s="114" t="s">
        <v>876</v>
      </c>
      <c r="G46" s="249"/>
      <c r="H46" s="249"/>
      <c r="I46" s="249"/>
      <c r="J46" s="249"/>
      <c r="K46" s="249"/>
      <c r="L46" s="249"/>
      <c r="M46" s="249"/>
      <c r="N46" s="249"/>
      <c r="O46" s="249"/>
      <c r="P46" s="249"/>
      <c r="Q46" s="249"/>
      <c r="R46" s="249"/>
      <c r="S46" s="249"/>
      <c r="T46" s="249"/>
      <c r="U46" s="249"/>
      <c r="V46" s="249"/>
      <c r="W46" s="249"/>
      <c r="X46" s="249"/>
      <c r="Y46" s="249"/>
      <c r="Z46" s="249"/>
    </row>
    <row r="47" ht="15.75" customHeight="1">
      <c r="A47" s="270">
        <v>35.0</v>
      </c>
      <c r="B47" s="125" t="s">
        <v>945</v>
      </c>
      <c r="C47" s="271" t="s">
        <v>887</v>
      </c>
      <c r="D47" s="114" t="s">
        <v>874</v>
      </c>
      <c r="E47" s="114" t="s">
        <v>946</v>
      </c>
      <c r="F47" s="114" t="s">
        <v>876</v>
      </c>
      <c r="G47" s="249"/>
      <c r="H47" s="249"/>
      <c r="I47" s="249"/>
      <c r="J47" s="249"/>
      <c r="K47" s="249"/>
      <c r="L47" s="249"/>
      <c r="M47" s="249"/>
      <c r="N47" s="249"/>
      <c r="O47" s="249"/>
      <c r="P47" s="249"/>
      <c r="Q47" s="249"/>
      <c r="R47" s="249"/>
      <c r="S47" s="249"/>
      <c r="T47" s="249"/>
      <c r="U47" s="249"/>
      <c r="V47" s="249"/>
      <c r="W47" s="249"/>
      <c r="X47" s="249"/>
      <c r="Y47" s="249"/>
      <c r="Z47" s="249"/>
    </row>
    <row r="48" ht="15.75" customHeight="1">
      <c r="A48" s="270">
        <v>36.0</v>
      </c>
      <c r="B48" s="114" t="s">
        <v>947</v>
      </c>
      <c r="C48" s="271" t="s">
        <v>887</v>
      </c>
      <c r="D48" s="114" t="s">
        <v>874</v>
      </c>
      <c r="E48" s="114" t="s">
        <v>948</v>
      </c>
      <c r="F48" s="114" t="s">
        <v>876</v>
      </c>
      <c r="G48" s="249"/>
      <c r="H48" s="249"/>
      <c r="I48" s="249"/>
      <c r="J48" s="249"/>
      <c r="K48" s="249"/>
      <c r="L48" s="249"/>
      <c r="M48" s="249"/>
      <c r="N48" s="249"/>
      <c r="O48" s="249"/>
      <c r="P48" s="249"/>
      <c r="Q48" s="249"/>
      <c r="R48" s="249"/>
      <c r="S48" s="249"/>
      <c r="T48" s="249"/>
      <c r="U48" s="249"/>
      <c r="V48" s="249"/>
      <c r="W48" s="249"/>
      <c r="X48" s="249"/>
      <c r="Y48" s="249"/>
      <c r="Z48" s="249"/>
    </row>
    <row r="49" ht="15.75" customHeight="1">
      <c r="A49" s="270">
        <v>37.0</v>
      </c>
      <c r="B49" s="114" t="s">
        <v>949</v>
      </c>
      <c r="C49" s="271" t="s">
        <v>887</v>
      </c>
      <c r="D49" s="114" t="s">
        <v>874</v>
      </c>
      <c r="E49" s="114" t="s">
        <v>950</v>
      </c>
      <c r="F49" s="114" t="s">
        <v>876</v>
      </c>
      <c r="G49" s="249"/>
      <c r="H49" s="249"/>
      <c r="I49" s="249"/>
      <c r="J49" s="249"/>
      <c r="K49" s="249"/>
      <c r="L49" s="249"/>
      <c r="M49" s="249"/>
      <c r="N49" s="249"/>
      <c r="O49" s="249"/>
      <c r="P49" s="249"/>
      <c r="Q49" s="249"/>
      <c r="R49" s="249"/>
      <c r="S49" s="249"/>
      <c r="T49" s="249"/>
      <c r="U49" s="249"/>
      <c r="V49" s="249"/>
      <c r="W49" s="249"/>
      <c r="X49" s="249"/>
      <c r="Y49" s="249"/>
      <c r="Z49" s="249"/>
    </row>
    <row r="50" ht="15.75" customHeight="1">
      <c r="A50" s="270">
        <v>38.0</v>
      </c>
      <c r="B50" s="114" t="s">
        <v>951</v>
      </c>
      <c r="C50" s="271" t="s">
        <v>887</v>
      </c>
      <c r="D50" s="114" t="s">
        <v>874</v>
      </c>
      <c r="E50" s="114" t="s">
        <v>952</v>
      </c>
      <c r="F50" s="114" t="s">
        <v>876</v>
      </c>
      <c r="G50" s="249"/>
      <c r="H50" s="249"/>
      <c r="I50" s="249"/>
      <c r="J50" s="249"/>
      <c r="K50" s="249"/>
      <c r="L50" s="249"/>
      <c r="M50" s="249"/>
      <c r="N50" s="249"/>
      <c r="O50" s="249"/>
      <c r="P50" s="249"/>
      <c r="Q50" s="249"/>
      <c r="R50" s="249"/>
      <c r="S50" s="249"/>
      <c r="T50" s="249"/>
      <c r="U50" s="249"/>
      <c r="V50" s="249"/>
      <c r="W50" s="249"/>
      <c r="X50" s="249"/>
      <c r="Y50" s="249"/>
      <c r="Z50" s="249"/>
    </row>
    <row r="51" ht="15.75" customHeight="1">
      <c r="A51" s="270">
        <v>39.0</v>
      </c>
      <c r="B51" s="114" t="s">
        <v>953</v>
      </c>
      <c r="C51" s="271" t="s">
        <v>887</v>
      </c>
      <c r="D51" s="114" t="s">
        <v>874</v>
      </c>
      <c r="E51" s="114" t="s">
        <v>954</v>
      </c>
      <c r="F51" s="114" t="s">
        <v>876</v>
      </c>
      <c r="G51" s="249"/>
      <c r="H51" s="249"/>
      <c r="I51" s="249"/>
      <c r="J51" s="249"/>
      <c r="K51" s="249"/>
      <c r="L51" s="249"/>
      <c r="M51" s="249"/>
      <c r="N51" s="249"/>
      <c r="O51" s="249"/>
      <c r="P51" s="249"/>
      <c r="Q51" s="249"/>
      <c r="R51" s="249"/>
      <c r="S51" s="249"/>
      <c r="T51" s="249"/>
      <c r="U51" s="249"/>
      <c r="V51" s="249"/>
      <c r="W51" s="249"/>
      <c r="X51" s="249"/>
      <c r="Y51" s="249"/>
      <c r="Z51" s="249"/>
    </row>
    <row r="52" ht="15.75" customHeight="1">
      <c r="A52" s="261" t="s">
        <v>955</v>
      </c>
      <c r="B52" s="83"/>
      <c r="C52" s="83"/>
      <c r="D52" s="83"/>
      <c r="E52" s="83"/>
      <c r="F52" s="262"/>
      <c r="G52" s="249"/>
      <c r="H52" s="249"/>
      <c r="I52" s="249"/>
      <c r="J52" s="249"/>
      <c r="K52" s="249"/>
      <c r="L52" s="249"/>
      <c r="M52" s="249"/>
      <c r="N52" s="249"/>
      <c r="O52" s="249"/>
      <c r="P52" s="249"/>
      <c r="Q52" s="249"/>
      <c r="R52" s="249"/>
      <c r="S52" s="249"/>
      <c r="T52" s="249"/>
      <c r="U52" s="249"/>
      <c r="V52" s="249"/>
      <c r="W52" s="249"/>
      <c r="X52" s="249"/>
      <c r="Y52" s="249"/>
      <c r="Z52" s="249"/>
    </row>
    <row r="53" ht="15.75" customHeight="1">
      <c r="A53" s="272" t="s">
        <v>956</v>
      </c>
      <c r="B53" s="10"/>
      <c r="C53" s="10"/>
      <c r="D53" s="10"/>
      <c r="E53" s="10"/>
      <c r="F53" s="11"/>
      <c r="G53" s="249"/>
      <c r="H53" s="249"/>
      <c r="I53" s="249"/>
      <c r="J53" s="249"/>
      <c r="K53" s="249"/>
      <c r="L53" s="249"/>
      <c r="M53" s="249"/>
      <c r="N53" s="249"/>
      <c r="O53" s="249"/>
      <c r="P53" s="249"/>
      <c r="Q53" s="249"/>
      <c r="R53" s="249"/>
      <c r="S53" s="249"/>
      <c r="T53" s="249"/>
      <c r="U53" s="249"/>
      <c r="V53" s="249"/>
      <c r="W53" s="249"/>
      <c r="X53" s="249"/>
      <c r="Y53" s="249"/>
      <c r="Z53" s="249"/>
    </row>
    <row r="54" ht="15.75" customHeight="1">
      <c r="A54" s="273"/>
      <c r="F54" s="41"/>
      <c r="G54" s="249"/>
      <c r="H54" s="249"/>
      <c r="I54" s="249"/>
      <c r="J54" s="249"/>
      <c r="K54" s="249"/>
      <c r="L54" s="249"/>
      <c r="M54" s="249"/>
      <c r="N54" s="249"/>
      <c r="O54" s="249"/>
      <c r="P54" s="249"/>
      <c r="Q54" s="249"/>
      <c r="R54" s="249"/>
      <c r="S54" s="249"/>
      <c r="T54" s="249"/>
      <c r="U54" s="249"/>
      <c r="V54" s="249"/>
      <c r="W54" s="249"/>
      <c r="X54" s="249"/>
      <c r="Y54" s="249"/>
      <c r="Z54" s="249"/>
    </row>
    <row r="55" ht="15.75" customHeight="1">
      <c r="A55" s="273"/>
      <c r="F55" s="41"/>
      <c r="G55" s="249"/>
      <c r="H55" s="249"/>
      <c r="I55" s="249"/>
      <c r="J55" s="249"/>
      <c r="K55" s="249"/>
      <c r="L55" s="249"/>
      <c r="M55" s="249"/>
      <c r="N55" s="249"/>
      <c r="O55" s="249"/>
      <c r="P55" s="249"/>
      <c r="Q55" s="249"/>
      <c r="R55" s="249"/>
      <c r="S55" s="249"/>
      <c r="T55" s="249"/>
      <c r="U55" s="249"/>
      <c r="V55" s="249"/>
      <c r="W55" s="249"/>
      <c r="X55" s="249"/>
      <c r="Y55" s="249"/>
      <c r="Z55" s="249"/>
    </row>
    <row r="56" ht="15.75" customHeight="1">
      <c r="A56" s="273"/>
      <c r="F56" s="41"/>
      <c r="G56" s="249"/>
      <c r="H56" s="249"/>
      <c r="I56" s="249"/>
      <c r="J56" s="249"/>
      <c r="K56" s="249"/>
      <c r="L56" s="249"/>
      <c r="M56" s="249"/>
      <c r="N56" s="249"/>
      <c r="O56" s="249"/>
      <c r="P56" s="249"/>
      <c r="Q56" s="249"/>
      <c r="R56" s="249"/>
      <c r="S56" s="249"/>
      <c r="T56" s="249"/>
      <c r="U56" s="249"/>
      <c r="V56" s="249"/>
      <c r="W56" s="249"/>
      <c r="X56" s="249"/>
      <c r="Y56" s="249"/>
      <c r="Z56" s="249"/>
    </row>
    <row r="57" ht="15.75" customHeight="1">
      <c r="A57" s="273"/>
      <c r="F57" s="41"/>
      <c r="G57" s="249"/>
      <c r="H57" s="249"/>
      <c r="I57" s="249"/>
      <c r="J57" s="249"/>
      <c r="K57" s="249"/>
      <c r="L57" s="249"/>
      <c r="M57" s="249"/>
      <c r="N57" s="249"/>
      <c r="O57" s="249"/>
      <c r="P57" s="249"/>
      <c r="Q57" s="249"/>
      <c r="R57" s="249"/>
      <c r="S57" s="249"/>
      <c r="T57" s="249"/>
      <c r="U57" s="249"/>
      <c r="V57" s="249"/>
      <c r="W57" s="249"/>
      <c r="X57" s="249"/>
      <c r="Y57" s="249"/>
      <c r="Z57" s="249"/>
    </row>
    <row r="58" ht="15.75" customHeight="1">
      <c r="A58" s="273"/>
      <c r="F58" s="41"/>
      <c r="G58" s="249"/>
      <c r="H58" s="249"/>
      <c r="I58" s="249"/>
      <c r="J58" s="249"/>
      <c r="K58" s="249"/>
      <c r="L58" s="249"/>
      <c r="M58" s="249"/>
      <c r="N58" s="249"/>
      <c r="O58" s="249"/>
      <c r="P58" s="249"/>
      <c r="Q58" s="249"/>
      <c r="R58" s="249"/>
      <c r="S58" s="249"/>
      <c r="T58" s="249"/>
      <c r="U58" s="249"/>
      <c r="V58" s="249"/>
      <c r="W58" s="249"/>
      <c r="X58" s="249"/>
      <c r="Y58" s="249"/>
      <c r="Z58" s="249"/>
    </row>
    <row r="59" ht="15.75" customHeight="1">
      <c r="A59" s="273"/>
      <c r="F59" s="41"/>
      <c r="G59" s="249"/>
      <c r="H59" s="249"/>
      <c r="I59" s="249"/>
      <c r="J59" s="249"/>
      <c r="K59" s="249"/>
      <c r="L59" s="249"/>
      <c r="M59" s="249"/>
      <c r="N59" s="249"/>
      <c r="O59" s="249"/>
      <c r="P59" s="249"/>
      <c r="Q59" s="249"/>
      <c r="R59" s="249"/>
      <c r="S59" s="249"/>
      <c r="T59" s="249"/>
      <c r="U59" s="249"/>
      <c r="V59" s="249"/>
      <c r="W59" s="249"/>
      <c r="X59" s="249"/>
      <c r="Y59" s="249"/>
      <c r="Z59" s="249"/>
    </row>
    <row r="60" ht="15.75" customHeight="1">
      <c r="A60" s="14"/>
      <c r="B60" s="3"/>
      <c r="C60" s="3"/>
      <c r="D60" s="3"/>
      <c r="E60" s="3"/>
      <c r="F60" s="15"/>
      <c r="G60" s="249"/>
      <c r="H60" s="249"/>
      <c r="I60" s="249"/>
      <c r="J60" s="249"/>
      <c r="K60" s="249"/>
      <c r="L60" s="249"/>
      <c r="M60" s="249"/>
      <c r="N60" s="249"/>
      <c r="O60" s="249"/>
      <c r="P60" s="249"/>
      <c r="Q60" s="249"/>
      <c r="R60" s="249"/>
      <c r="S60" s="249"/>
      <c r="T60" s="249"/>
      <c r="U60" s="249"/>
      <c r="V60" s="249"/>
      <c r="W60" s="249"/>
      <c r="X60" s="249"/>
      <c r="Y60" s="249"/>
      <c r="Z60" s="249"/>
    </row>
    <row r="61" ht="15.75" customHeight="1">
      <c r="A61" s="274" t="s">
        <v>957</v>
      </c>
      <c r="F61" s="41"/>
      <c r="G61" s="249"/>
      <c r="H61" s="249"/>
      <c r="I61" s="249"/>
      <c r="J61" s="249"/>
      <c r="K61" s="249"/>
      <c r="L61" s="249"/>
      <c r="M61" s="249"/>
      <c r="N61" s="249"/>
      <c r="O61" s="249"/>
      <c r="P61" s="249"/>
      <c r="Q61" s="249"/>
      <c r="R61" s="249"/>
      <c r="S61" s="249"/>
      <c r="T61" s="249"/>
      <c r="U61" s="249"/>
      <c r="V61" s="249"/>
      <c r="W61" s="249"/>
      <c r="X61" s="249"/>
      <c r="Y61" s="249"/>
      <c r="Z61" s="249"/>
    </row>
    <row r="62" ht="15.75" customHeight="1">
      <c r="F62" s="41"/>
      <c r="G62" s="249"/>
      <c r="H62" s="249"/>
      <c r="I62" s="249"/>
      <c r="J62" s="249"/>
      <c r="K62" s="249"/>
      <c r="L62" s="249"/>
      <c r="M62" s="249"/>
      <c r="N62" s="249"/>
      <c r="O62" s="249"/>
      <c r="P62" s="249"/>
      <c r="Q62" s="249"/>
      <c r="R62" s="249"/>
      <c r="S62" s="249"/>
      <c r="T62" s="249"/>
      <c r="U62" s="249"/>
      <c r="V62" s="249"/>
      <c r="W62" s="249"/>
      <c r="X62" s="249"/>
      <c r="Y62" s="249"/>
      <c r="Z62" s="249"/>
    </row>
    <row r="63" ht="15.75" customHeight="1">
      <c r="F63" s="41"/>
      <c r="G63" s="249"/>
      <c r="H63" s="249"/>
      <c r="I63" s="249"/>
      <c r="J63" s="249"/>
      <c r="K63" s="249"/>
      <c r="L63" s="249"/>
      <c r="M63" s="249"/>
      <c r="N63" s="249"/>
      <c r="O63" s="249"/>
      <c r="P63" s="249"/>
      <c r="Q63" s="249"/>
      <c r="R63" s="249"/>
      <c r="S63" s="249"/>
      <c r="T63" s="249"/>
      <c r="U63" s="249"/>
      <c r="V63" s="249"/>
      <c r="W63" s="249"/>
      <c r="X63" s="249"/>
      <c r="Y63" s="249"/>
      <c r="Z63" s="249"/>
    </row>
    <row r="64" ht="15.75" customHeight="1">
      <c r="F64" s="41"/>
      <c r="G64" s="249"/>
      <c r="H64" s="249"/>
      <c r="I64" s="249"/>
      <c r="J64" s="249"/>
      <c r="K64" s="249"/>
      <c r="L64" s="249"/>
      <c r="M64" s="249"/>
      <c r="N64" s="249"/>
      <c r="O64" s="249"/>
      <c r="P64" s="249"/>
      <c r="Q64" s="249"/>
      <c r="R64" s="249"/>
      <c r="S64" s="249"/>
      <c r="T64" s="249"/>
      <c r="U64" s="249"/>
      <c r="V64" s="249"/>
      <c r="W64" s="249"/>
      <c r="X64" s="249"/>
      <c r="Y64" s="249"/>
      <c r="Z64" s="249"/>
    </row>
    <row r="65" ht="15.75" customHeight="1">
      <c r="F65" s="41"/>
      <c r="G65" s="249"/>
      <c r="H65" s="249"/>
      <c r="I65" s="249"/>
      <c r="J65" s="249"/>
      <c r="K65" s="249"/>
      <c r="L65" s="249"/>
      <c r="M65" s="249"/>
      <c r="N65" s="249"/>
      <c r="O65" s="249"/>
      <c r="P65" s="249"/>
      <c r="Q65" s="249"/>
      <c r="R65" s="249"/>
      <c r="S65" s="249"/>
      <c r="T65" s="249"/>
      <c r="U65" s="249"/>
      <c r="V65" s="249"/>
      <c r="W65" s="249"/>
      <c r="X65" s="249"/>
      <c r="Y65" s="249"/>
      <c r="Z65" s="249"/>
    </row>
    <row r="66" ht="15.75" customHeight="1">
      <c r="F66" s="41"/>
      <c r="G66" s="249"/>
      <c r="H66" s="249"/>
      <c r="I66" s="249"/>
      <c r="J66" s="249"/>
      <c r="K66" s="249"/>
      <c r="L66" s="249"/>
      <c r="M66" s="249"/>
      <c r="N66" s="249"/>
      <c r="O66" s="249"/>
      <c r="P66" s="249"/>
      <c r="Q66" s="249"/>
      <c r="R66" s="249"/>
      <c r="S66" s="249"/>
      <c r="T66" s="249"/>
      <c r="U66" s="249"/>
      <c r="V66" s="249"/>
      <c r="W66" s="249"/>
      <c r="X66" s="249"/>
      <c r="Y66" s="249"/>
      <c r="Z66" s="249"/>
    </row>
    <row r="67" ht="15.75" customHeight="1">
      <c r="A67" s="275" t="s">
        <v>958</v>
      </c>
      <c r="B67" s="3"/>
      <c r="C67" s="3"/>
      <c r="D67" s="3"/>
      <c r="E67" s="3"/>
      <c r="F67" s="3"/>
      <c r="G67" s="249"/>
      <c r="H67" s="249"/>
      <c r="I67" s="249"/>
      <c r="J67" s="249"/>
      <c r="K67" s="249"/>
      <c r="L67" s="249"/>
      <c r="M67" s="249"/>
      <c r="N67" s="249"/>
      <c r="O67" s="249"/>
      <c r="P67" s="249"/>
      <c r="Q67" s="249"/>
      <c r="R67" s="249"/>
      <c r="S67" s="249"/>
      <c r="T67" s="249"/>
      <c r="U67" s="249"/>
      <c r="V67" s="249"/>
      <c r="W67" s="249"/>
      <c r="X67" s="249"/>
      <c r="Y67" s="249"/>
      <c r="Z67" s="249"/>
    </row>
    <row r="68" ht="15.75" customHeight="1">
      <c r="A68" s="276" t="s">
        <v>959</v>
      </c>
      <c r="B68" s="249"/>
      <c r="C68" s="277"/>
      <c r="D68" s="277"/>
      <c r="E68" s="277"/>
      <c r="F68" s="278"/>
      <c r="G68" s="249"/>
      <c r="H68" s="249"/>
      <c r="I68" s="249"/>
      <c r="J68" s="249"/>
      <c r="K68" s="249"/>
      <c r="L68" s="249"/>
      <c r="M68" s="249"/>
      <c r="N68" s="249"/>
      <c r="O68" s="249"/>
      <c r="P68" s="249"/>
      <c r="Q68" s="249"/>
      <c r="R68" s="249"/>
      <c r="S68" s="249"/>
      <c r="T68" s="249"/>
      <c r="U68" s="249"/>
      <c r="V68" s="249"/>
      <c r="W68" s="249"/>
      <c r="X68" s="249"/>
      <c r="Y68" s="249"/>
      <c r="Z68" s="249"/>
    </row>
    <row r="69" ht="15.75" customHeight="1">
      <c r="A69" s="276" t="s">
        <v>960</v>
      </c>
      <c r="B69" s="277"/>
      <c r="C69" s="277"/>
      <c r="D69" s="277"/>
      <c r="E69" s="278"/>
      <c r="F69" s="249"/>
      <c r="G69" s="249"/>
      <c r="H69" s="249"/>
      <c r="I69" s="249"/>
      <c r="J69" s="249"/>
      <c r="K69" s="249"/>
      <c r="L69" s="249"/>
      <c r="M69" s="249"/>
      <c r="N69" s="249"/>
      <c r="O69" s="249"/>
      <c r="P69" s="249"/>
      <c r="Q69" s="249"/>
      <c r="R69" s="249"/>
      <c r="S69" s="249"/>
      <c r="T69" s="249"/>
      <c r="U69" s="249"/>
      <c r="V69" s="249"/>
      <c r="W69" s="249"/>
      <c r="X69" s="249"/>
      <c r="Y69" s="249"/>
      <c r="Z69" s="249"/>
    </row>
    <row r="70" ht="15.75" customHeight="1">
      <c r="A70" s="276" t="s">
        <v>961</v>
      </c>
      <c r="B70" s="277"/>
      <c r="C70" s="277"/>
      <c r="D70" s="277"/>
      <c r="E70" s="278"/>
      <c r="F70" s="249"/>
      <c r="G70" s="249"/>
      <c r="H70" s="249"/>
      <c r="I70" s="249"/>
      <c r="J70" s="249"/>
      <c r="K70" s="249"/>
      <c r="L70" s="249"/>
      <c r="M70" s="249"/>
      <c r="N70" s="249"/>
      <c r="O70" s="249"/>
      <c r="P70" s="249"/>
      <c r="Q70" s="249"/>
      <c r="R70" s="249"/>
      <c r="S70" s="249"/>
      <c r="T70" s="249"/>
      <c r="U70" s="249"/>
      <c r="V70" s="249"/>
      <c r="W70" s="249"/>
      <c r="X70" s="249"/>
      <c r="Y70" s="249"/>
      <c r="Z70" s="249"/>
    </row>
    <row r="71" ht="15.75" customHeight="1">
      <c r="A71" s="249"/>
      <c r="B71" s="249"/>
      <c r="C71" s="250"/>
      <c r="D71" s="249"/>
      <c r="E71" s="249"/>
      <c r="F71" s="249"/>
      <c r="G71" s="249"/>
      <c r="H71" s="249"/>
      <c r="I71" s="249"/>
      <c r="J71" s="249"/>
      <c r="K71" s="249"/>
      <c r="L71" s="249"/>
      <c r="M71" s="249"/>
      <c r="N71" s="249"/>
      <c r="O71" s="249"/>
      <c r="P71" s="249"/>
      <c r="Q71" s="249"/>
      <c r="R71" s="249"/>
      <c r="S71" s="249"/>
      <c r="T71" s="249"/>
      <c r="U71" s="249"/>
      <c r="V71" s="249"/>
      <c r="W71" s="249"/>
      <c r="X71" s="249"/>
      <c r="Y71" s="249"/>
      <c r="Z71" s="249"/>
    </row>
    <row r="72" ht="15.75" customHeight="1">
      <c r="A72" s="249"/>
      <c r="B72" s="249"/>
      <c r="C72" s="250"/>
      <c r="D72" s="249"/>
      <c r="E72" s="249"/>
      <c r="F72" s="249"/>
      <c r="G72" s="249"/>
      <c r="H72" s="249"/>
      <c r="I72" s="249"/>
      <c r="J72" s="249"/>
      <c r="K72" s="249"/>
      <c r="L72" s="249"/>
      <c r="M72" s="249"/>
      <c r="N72" s="249"/>
      <c r="O72" s="249"/>
      <c r="P72" s="249"/>
      <c r="Q72" s="249"/>
      <c r="R72" s="249"/>
      <c r="S72" s="249"/>
      <c r="T72" s="249"/>
      <c r="U72" s="249"/>
      <c r="V72" s="249"/>
      <c r="W72" s="249"/>
      <c r="X72" s="249"/>
      <c r="Y72" s="249"/>
      <c r="Z72" s="249"/>
    </row>
    <row r="73" ht="15.75" customHeight="1">
      <c r="A73" s="249"/>
      <c r="B73" s="279"/>
      <c r="C73" s="280"/>
      <c r="D73" s="249"/>
      <c r="E73" s="249"/>
      <c r="F73" s="249"/>
      <c r="G73" s="249"/>
      <c r="H73" s="249"/>
      <c r="I73" s="249"/>
      <c r="J73" s="249"/>
      <c r="K73" s="249"/>
      <c r="L73" s="249"/>
      <c r="M73" s="249"/>
      <c r="N73" s="249"/>
      <c r="O73" s="249"/>
      <c r="P73" s="249"/>
      <c r="Q73" s="249"/>
      <c r="R73" s="249"/>
      <c r="S73" s="249"/>
      <c r="T73" s="249"/>
      <c r="U73" s="249"/>
      <c r="V73" s="249"/>
      <c r="W73" s="249"/>
      <c r="X73" s="249"/>
      <c r="Y73" s="249"/>
      <c r="Z73" s="249"/>
    </row>
    <row r="74" ht="15.75" customHeight="1">
      <c r="A74" s="249"/>
      <c r="B74" s="281" t="s">
        <v>962</v>
      </c>
      <c r="C74" s="250"/>
      <c r="D74" s="249"/>
      <c r="E74" s="249"/>
      <c r="F74" s="249"/>
      <c r="G74" s="249"/>
      <c r="H74" s="249"/>
      <c r="I74" s="249"/>
      <c r="J74" s="249"/>
      <c r="K74" s="249"/>
      <c r="L74" s="249"/>
      <c r="M74" s="249"/>
      <c r="N74" s="249"/>
      <c r="O74" s="249"/>
      <c r="P74" s="249"/>
      <c r="Q74" s="249"/>
      <c r="R74" s="249"/>
      <c r="S74" s="249"/>
      <c r="T74" s="249"/>
      <c r="U74" s="249"/>
      <c r="V74" s="249"/>
      <c r="W74" s="249"/>
      <c r="X74" s="249"/>
      <c r="Y74" s="249"/>
      <c r="Z74" s="249"/>
    </row>
    <row r="75" ht="15.75" customHeight="1">
      <c r="A75" s="249"/>
      <c r="B75" s="249"/>
      <c r="C75" s="250"/>
      <c r="D75" s="249"/>
      <c r="E75" s="249"/>
      <c r="F75" s="249"/>
      <c r="G75" s="249"/>
      <c r="H75" s="249"/>
      <c r="I75" s="249"/>
      <c r="J75" s="249"/>
      <c r="K75" s="249"/>
      <c r="L75" s="249"/>
      <c r="M75" s="249"/>
      <c r="N75" s="249"/>
      <c r="O75" s="249"/>
      <c r="P75" s="249"/>
      <c r="Q75" s="249"/>
      <c r="R75" s="249"/>
      <c r="S75" s="249"/>
      <c r="T75" s="249"/>
      <c r="U75" s="249"/>
      <c r="V75" s="249"/>
      <c r="W75" s="249"/>
      <c r="X75" s="249"/>
      <c r="Y75" s="249"/>
      <c r="Z75" s="249"/>
    </row>
    <row r="76" ht="15.75" customHeight="1">
      <c r="A76" s="249"/>
      <c r="B76" s="282" t="s">
        <v>963</v>
      </c>
      <c r="C76" s="250" t="s">
        <v>964</v>
      </c>
      <c r="D76" s="249"/>
      <c r="E76" s="249"/>
      <c r="F76" s="249"/>
      <c r="G76" s="249"/>
      <c r="H76" s="249"/>
      <c r="I76" s="249"/>
      <c r="J76" s="249"/>
      <c r="K76" s="249"/>
      <c r="L76" s="249"/>
      <c r="M76" s="249"/>
      <c r="N76" s="249"/>
      <c r="O76" s="249"/>
      <c r="P76" s="249"/>
      <c r="Q76" s="249"/>
      <c r="R76" s="249"/>
      <c r="S76" s="249"/>
      <c r="T76" s="249"/>
      <c r="U76" s="249"/>
      <c r="V76" s="249"/>
      <c r="W76" s="249"/>
      <c r="X76" s="249"/>
      <c r="Y76" s="249"/>
      <c r="Z76" s="249"/>
    </row>
    <row r="77" ht="15.75" customHeight="1">
      <c r="A77" s="249"/>
      <c r="B77" s="249"/>
      <c r="C77" s="250"/>
      <c r="D77" s="249"/>
      <c r="E77" s="249"/>
      <c r="F77" s="249"/>
      <c r="G77" s="249"/>
      <c r="H77" s="249"/>
      <c r="I77" s="249"/>
      <c r="J77" s="249"/>
      <c r="K77" s="249"/>
      <c r="L77" s="249"/>
      <c r="M77" s="249"/>
      <c r="N77" s="249"/>
      <c r="O77" s="249"/>
      <c r="P77" s="249"/>
      <c r="Q77" s="249"/>
      <c r="R77" s="249"/>
      <c r="S77" s="249"/>
      <c r="T77" s="249"/>
      <c r="U77" s="249"/>
      <c r="V77" s="249"/>
      <c r="W77" s="249"/>
      <c r="X77" s="249"/>
      <c r="Y77" s="249"/>
      <c r="Z77" s="249"/>
    </row>
    <row r="78" ht="15.75" customHeight="1">
      <c r="A78" s="249"/>
      <c r="B78" s="249"/>
      <c r="C78" s="250"/>
      <c r="D78" s="249"/>
      <c r="E78" s="249"/>
      <c r="F78" s="249"/>
      <c r="G78" s="249"/>
      <c r="H78" s="249"/>
      <c r="I78" s="249"/>
      <c r="J78" s="249"/>
      <c r="K78" s="249"/>
      <c r="L78" s="249"/>
      <c r="M78" s="249"/>
      <c r="N78" s="249"/>
      <c r="O78" s="249"/>
      <c r="P78" s="249"/>
      <c r="Q78" s="249"/>
      <c r="R78" s="249"/>
      <c r="S78" s="249"/>
      <c r="T78" s="249"/>
      <c r="U78" s="249"/>
      <c r="V78" s="249"/>
      <c r="W78" s="249"/>
      <c r="X78" s="249"/>
      <c r="Y78" s="249"/>
      <c r="Z78" s="249"/>
    </row>
    <row r="79" ht="15.75" customHeight="1">
      <c r="A79" s="249"/>
      <c r="B79" s="249"/>
      <c r="C79" s="250"/>
      <c r="D79" s="249"/>
      <c r="E79" s="249"/>
      <c r="F79" s="249"/>
      <c r="G79" s="249"/>
      <c r="H79" s="249"/>
      <c r="I79" s="249"/>
      <c r="J79" s="249"/>
      <c r="K79" s="249"/>
      <c r="L79" s="249"/>
      <c r="M79" s="249"/>
      <c r="N79" s="249"/>
      <c r="O79" s="249"/>
      <c r="P79" s="249"/>
      <c r="Q79" s="249"/>
      <c r="R79" s="249"/>
      <c r="S79" s="249"/>
      <c r="T79" s="249"/>
      <c r="U79" s="249"/>
      <c r="V79" s="249"/>
      <c r="W79" s="249"/>
      <c r="X79" s="249"/>
      <c r="Y79" s="249"/>
      <c r="Z79" s="249"/>
    </row>
    <row r="80" ht="15.75" customHeight="1">
      <c r="A80" s="249"/>
      <c r="B80" s="249"/>
      <c r="C80" s="250"/>
      <c r="D80" s="249"/>
      <c r="E80" s="249"/>
      <c r="F80" s="249"/>
      <c r="G80" s="249"/>
      <c r="H80" s="249"/>
      <c r="I80" s="249"/>
      <c r="J80" s="249"/>
      <c r="K80" s="249"/>
      <c r="L80" s="249"/>
      <c r="M80" s="249"/>
      <c r="N80" s="249"/>
      <c r="O80" s="249"/>
      <c r="P80" s="249"/>
      <c r="Q80" s="249"/>
      <c r="R80" s="249"/>
      <c r="S80" s="249"/>
      <c r="T80" s="249"/>
      <c r="U80" s="249"/>
      <c r="V80" s="249"/>
      <c r="W80" s="249"/>
      <c r="X80" s="249"/>
      <c r="Y80" s="249"/>
      <c r="Z80" s="249"/>
    </row>
    <row r="81" ht="15.75" customHeight="1">
      <c r="A81" s="249"/>
      <c r="B81" s="249"/>
      <c r="C81" s="250"/>
      <c r="D81" s="249"/>
      <c r="E81" s="249"/>
      <c r="F81" s="249"/>
      <c r="G81" s="249"/>
      <c r="H81" s="249"/>
      <c r="I81" s="249"/>
      <c r="J81" s="249"/>
      <c r="K81" s="249"/>
      <c r="L81" s="249"/>
      <c r="M81" s="249"/>
      <c r="N81" s="249"/>
      <c r="O81" s="249"/>
      <c r="P81" s="249"/>
      <c r="Q81" s="249"/>
      <c r="R81" s="249"/>
      <c r="S81" s="249"/>
      <c r="T81" s="249"/>
      <c r="U81" s="249"/>
      <c r="V81" s="249"/>
      <c r="W81" s="249"/>
      <c r="X81" s="249"/>
      <c r="Y81" s="249"/>
      <c r="Z81" s="249"/>
    </row>
    <row r="82" ht="15.75" customHeight="1">
      <c r="A82" s="249"/>
      <c r="B82" s="249"/>
      <c r="C82" s="250"/>
      <c r="D82" s="249"/>
      <c r="E82" s="249"/>
      <c r="F82" s="249"/>
      <c r="G82" s="249"/>
      <c r="H82" s="249"/>
      <c r="I82" s="249"/>
      <c r="J82" s="249"/>
      <c r="K82" s="249"/>
      <c r="L82" s="249"/>
      <c r="M82" s="249"/>
      <c r="N82" s="249"/>
      <c r="O82" s="249"/>
      <c r="P82" s="249"/>
      <c r="Q82" s="249"/>
      <c r="R82" s="249"/>
      <c r="S82" s="249"/>
      <c r="T82" s="249"/>
      <c r="U82" s="249"/>
      <c r="V82" s="249"/>
      <c r="W82" s="249"/>
      <c r="X82" s="249"/>
      <c r="Y82" s="249"/>
      <c r="Z82" s="249"/>
    </row>
    <row r="83" ht="15.75" customHeight="1">
      <c r="A83" s="249"/>
      <c r="B83" s="249"/>
      <c r="C83" s="250"/>
      <c r="D83" s="249"/>
      <c r="E83" s="249"/>
      <c r="F83" s="249"/>
      <c r="G83" s="249"/>
      <c r="H83" s="249"/>
      <c r="I83" s="249"/>
      <c r="J83" s="249"/>
      <c r="K83" s="249"/>
      <c r="L83" s="249"/>
      <c r="M83" s="249"/>
      <c r="N83" s="249"/>
      <c r="O83" s="249"/>
      <c r="P83" s="249"/>
      <c r="Q83" s="249"/>
      <c r="R83" s="249"/>
      <c r="S83" s="249"/>
      <c r="T83" s="249"/>
      <c r="U83" s="249"/>
      <c r="V83" s="249"/>
      <c r="W83" s="249"/>
      <c r="X83" s="249"/>
      <c r="Y83" s="249"/>
      <c r="Z83" s="249"/>
    </row>
    <row r="84" ht="15.75" customHeight="1">
      <c r="A84" s="249"/>
      <c r="B84" s="249"/>
      <c r="C84" s="250"/>
      <c r="D84" s="249"/>
      <c r="E84" s="249"/>
      <c r="F84" s="249"/>
      <c r="G84" s="249"/>
      <c r="H84" s="249"/>
      <c r="I84" s="249"/>
      <c r="J84" s="249"/>
      <c r="K84" s="249"/>
      <c r="L84" s="249"/>
      <c r="M84" s="249"/>
      <c r="N84" s="249"/>
      <c r="O84" s="249"/>
      <c r="P84" s="249"/>
      <c r="Q84" s="249"/>
      <c r="R84" s="249"/>
      <c r="S84" s="249"/>
      <c r="T84" s="249"/>
      <c r="U84" s="249"/>
      <c r="V84" s="249"/>
      <c r="W84" s="249"/>
      <c r="X84" s="249"/>
      <c r="Y84" s="249"/>
      <c r="Z84" s="249"/>
    </row>
    <row r="85" ht="15.75" customHeight="1">
      <c r="A85" s="249"/>
      <c r="B85" s="249"/>
      <c r="C85" s="250"/>
      <c r="D85" s="249"/>
      <c r="E85" s="249"/>
      <c r="F85" s="249"/>
      <c r="G85" s="249"/>
      <c r="H85" s="249"/>
      <c r="I85" s="249"/>
      <c r="J85" s="249"/>
      <c r="K85" s="249"/>
      <c r="L85" s="249"/>
      <c r="M85" s="249"/>
      <c r="N85" s="249"/>
      <c r="O85" s="249"/>
      <c r="P85" s="249"/>
      <c r="Q85" s="249"/>
      <c r="R85" s="249"/>
      <c r="S85" s="249"/>
      <c r="T85" s="249"/>
      <c r="U85" s="249"/>
      <c r="V85" s="249"/>
      <c r="W85" s="249"/>
      <c r="X85" s="249"/>
      <c r="Y85" s="249"/>
      <c r="Z85" s="249"/>
    </row>
    <row r="86" ht="15.75" customHeight="1">
      <c r="A86" s="249"/>
      <c r="B86" s="249"/>
      <c r="C86" s="250"/>
      <c r="D86" s="249"/>
      <c r="E86" s="249"/>
      <c r="F86" s="249"/>
      <c r="G86" s="249"/>
      <c r="H86" s="249"/>
      <c r="I86" s="249"/>
      <c r="J86" s="249"/>
      <c r="K86" s="249"/>
      <c r="L86" s="249"/>
      <c r="M86" s="249"/>
      <c r="N86" s="249"/>
      <c r="O86" s="249"/>
      <c r="P86" s="249"/>
      <c r="Q86" s="249"/>
      <c r="R86" s="249"/>
      <c r="S86" s="249"/>
      <c r="T86" s="249"/>
      <c r="U86" s="249"/>
      <c r="V86" s="249"/>
      <c r="W86" s="249"/>
      <c r="X86" s="249"/>
      <c r="Y86" s="249"/>
      <c r="Z86" s="249"/>
    </row>
    <row r="87" ht="15.75" customHeight="1">
      <c r="A87" s="249"/>
      <c r="B87" s="249"/>
      <c r="C87" s="250"/>
      <c r="D87" s="249"/>
      <c r="E87" s="249"/>
      <c r="F87" s="249"/>
      <c r="G87" s="249"/>
      <c r="H87" s="249"/>
      <c r="I87" s="249"/>
      <c r="J87" s="249"/>
      <c r="K87" s="249"/>
      <c r="L87" s="249"/>
      <c r="M87" s="249"/>
      <c r="N87" s="249"/>
      <c r="O87" s="249"/>
      <c r="P87" s="249"/>
      <c r="Q87" s="249"/>
      <c r="R87" s="249"/>
      <c r="S87" s="249"/>
      <c r="T87" s="249"/>
      <c r="U87" s="249"/>
      <c r="V87" s="249"/>
      <c r="W87" s="249"/>
      <c r="X87" s="249"/>
      <c r="Y87" s="249"/>
      <c r="Z87" s="249"/>
    </row>
    <row r="88" ht="15.75" customHeight="1">
      <c r="A88" s="249"/>
      <c r="B88" s="249"/>
      <c r="C88" s="250"/>
      <c r="D88" s="249"/>
      <c r="E88" s="249"/>
      <c r="F88" s="249"/>
      <c r="G88" s="249"/>
      <c r="H88" s="249"/>
      <c r="I88" s="249"/>
      <c r="J88" s="249"/>
      <c r="K88" s="249"/>
      <c r="L88" s="249"/>
      <c r="M88" s="249"/>
      <c r="N88" s="249"/>
      <c r="O88" s="249"/>
      <c r="P88" s="249"/>
      <c r="Q88" s="249"/>
      <c r="R88" s="249"/>
      <c r="S88" s="249"/>
      <c r="T88" s="249"/>
      <c r="U88" s="249"/>
      <c r="V88" s="249"/>
      <c r="W88" s="249"/>
      <c r="X88" s="249"/>
      <c r="Y88" s="249"/>
      <c r="Z88" s="249"/>
    </row>
    <row r="89" ht="15.75" customHeight="1">
      <c r="A89" s="249"/>
      <c r="B89" s="249"/>
      <c r="C89" s="250"/>
      <c r="D89" s="249"/>
      <c r="E89" s="249"/>
      <c r="F89" s="249"/>
      <c r="G89" s="249"/>
      <c r="H89" s="249"/>
      <c r="I89" s="249"/>
      <c r="J89" s="249"/>
      <c r="K89" s="249"/>
      <c r="L89" s="249"/>
      <c r="M89" s="249"/>
      <c r="N89" s="249"/>
      <c r="O89" s="249"/>
      <c r="P89" s="249"/>
      <c r="Q89" s="249"/>
      <c r="R89" s="249"/>
      <c r="S89" s="249"/>
      <c r="T89" s="249"/>
      <c r="U89" s="249"/>
      <c r="V89" s="249"/>
      <c r="W89" s="249"/>
      <c r="X89" s="249"/>
      <c r="Y89" s="249"/>
      <c r="Z89" s="249"/>
    </row>
    <row r="90" ht="15.75" customHeight="1">
      <c r="A90" s="249"/>
      <c r="B90" s="249"/>
      <c r="C90" s="250"/>
      <c r="D90" s="249"/>
      <c r="E90" s="249"/>
      <c r="F90" s="249"/>
      <c r="G90" s="249"/>
      <c r="H90" s="249"/>
      <c r="I90" s="249"/>
      <c r="J90" s="249"/>
      <c r="K90" s="249"/>
      <c r="L90" s="249"/>
      <c r="M90" s="249"/>
      <c r="N90" s="249"/>
      <c r="O90" s="249"/>
      <c r="P90" s="249"/>
      <c r="Q90" s="249"/>
      <c r="R90" s="249"/>
      <c r="S90" s="249"/>
      <c r="T90" s="249"/>
      <c r="U90" s="249"/>
      <c r="V90" s="249"/>
      <c r="W90" s="249"/>
      <c r="X90" s="249"/>
      <c r="Y90" s="249"/>
      <c r="Z90" s="249"/>
    </row>
    <row r="91" ht="15.75" customHeight="1">
      <c r="A91" s="249"/>
      <c r="B91" s="249"/>
      <c r="C91" s="250"/>
      <c r="D91" s="249"/>
      <c r="E91" s="249"/>
      <c r="F91" s="249"/>
      <c r="G91" s="249"/>
      <c r="H91" s="249"/>
      <c r="I91" s="249"/>
      <c r="J91" s="249"/>
      <c r="K91" s="249"/>
      <c r="L91" s="249"/>
      <c r="M91" s="249"/>
      <c r="N91" s="249"/>
      <c r="O91" s="249"/>
      <c r="P91" s="249"/>
      <c r="Q91" s="249"/>
      <c r="R91" s="249"/>
      <c r="S91" s="249"/>
      <c r="T91" s="249"/>
      <c r="U91" s="249"/>
      <c r="V91" s="249"/>
      <c r="W91" s="249"/>
      <c r="X91" s="249"/>
      <c r="Y91" s="249"/>
      <c r="Z91" s="249"/>
    </row>
    <row r="92" ht="15.75" customHeight="1">
      <c r="A92" s="249"/>
      <c r="B92" s="249"/>
      <c r="C92" s="250"/>
      <c r="D92" s="249"/>
      <c r="E92" s="249"/>
      <c r="F92" s="249"/>
      <c r="G92" s="249"/>
      <c r="H92" s="249"/>
      <c r="I92" s="249"/>
      <c r="J92" s="249"/>
      <c r="K92" s="249"/>
      <c r="L92" s="249"/>
      <c r="M92" s="249"/>
      <c r="N92" s="249"/>
      <c r="O92" s="249"/>
      <c r="P92" s="249"/>
      <c r="Q92" s="249"/>
      <c r="R92" s="249"/>
      <c r="S92" s="249"/>
      <c r="T92" s="249"/>
      <c r="U92" s="249"/>
      <c r="V92" s="249"/>
      <c r="W92" s="249"/>
      <c r="X92" s="249"/>
      <c r="Y92" s="249"/>
      <c r="Z92" s="249"/>
    </row>
    <row r="93" ht="15.75" customHeight="1">
      <c r="A93" s="249"/>
      <c r="B93" s="249"/>
      <c r="C93" s="250"/>
      <c r="D93" s="249"/>
      <c r="E93" s="249"/>
      <c r="F93" s="249"/>
      <c r="G93" s="249"/>
      <c r="H93" s="249"/>
      <c r="I93" s="249"/>
      <c r="J93" s="249"/>
      <c r="K93" s="249"/>
      <c r="L93" s="249"/>
      <c r="M93" s="249"/>
      <c r="N93" s="249"/>
      <c r="O93" s="249"/>
      <c r="P93" s="249"/>
      <c r="Q93" s="249"/>
      <c r="R93" s="249"/>
      <c r="S93" s="249"/>
      <c r="T93" s="249"/>
      <c r="U93" s="249"/>
      <c r="V93" s="249"/>
      <c r="W93" s="249"/>
      <c r="X93" s="249"/>
      <c r="Y93" s="249"/>
      <c r="Z93" s="249"/>
    </row>
    <row r="94" ht="15.75" customHeight="1">
      <c r="A94" s="249"/>
      <c r="B94" s="249"/>
      <c r="C94" s="250"/>
      <c r="D94" s="249"/>
      <c r="E94" s="249"/>
      <c r="F94" s="249"/>
      <c r="G94" s="249"/>
      <c r="H94" s="249"/>
      <c r="I94" s="249"/>
      <c r="J94" s="249"/>
      <c r="K94" s="249"/>
      <c r="L94" s="249"/>
      <c r="M94" s="249"/>
      <c r="N94" s="249"/>
      <c r="O94" s="249"/>
      <c r="P94" s="249"/>
      <c r="Q94" s="249"/>
      <c r="R94" s="249"/>
      <c r="S94" s="249"/>
      <c r="T94" s="249"/>
      <c r="U94" s="249"/>
      <c r="V94" s="249"/>
      <c r="W94" s="249"/>
      <c r="X94" s="249"/>
      <c r="Y94" s="249"/>
      <c r="Z94" s="249"/>
    </row>
    <row r="95" ht="15.75" customHeight="1">
      <c r="A95" s="249"/>
      <c r="B95" s="249"/>
      <c r="C95" s="250"/>
      <c r="D95" s="249"/>
      <c r="E95" s="249"/>
      <c r="F95" s="249"/>
      <c r="G95" s="249"/>
      <c r="H95" s="249"/>
      <c r="I95" s="249"/>
      <c r="J95" s="249"/>
      <c r="K95" s="249"/>
      <c r="L95" s="249"/>
      <c r="M95" s="249"/>
      <c r="N95" s="249"/>
      <c r="O95" s="249"/>
      <c r="P95" s="249"/>
      <c r="Q95" s="249"/>
      <c r="R95" s="249"/>
      <c r="S95" s="249"/>
      <c r="T95" s="249"/>
      <c r="U95" s="249"/>
      <c r="V95" s="249"/>
      <c r="W95" s="249"/>
      <c r="X95" s="249"/>
      <c r="Y95" s="249"/>
      <c r="Z95" s="249"/>
    </row>
    <row r="96" ht="15.75" customHeight="1">
      <c r="A96" s="249"/>
      <c r="B96" s="249"/>
      <c r="C96" s="250"/>
      <c r="D96" s="249"/>
      <c r="E96" s="249"/>
      <c r="F96" s="249"/>
      <c r="G96" s="249"/>
      <c r="H96" s="249"/>
      <c r="I96" s="249"/>
      <c r="J96" s="249"/>
      <c r="K96" s="249"/>
      <c r="L96" s="249"/>
      <c r="M96" s="249"/>
      <c r="N96" s="249"/>
      <c r="O96" s="249"/>
      <c r="P96" s="249"/>
      <c r="Q96" s="249"/>
      <c r="R96" s="249"/>
      <c r="S96" s="249"/>
      <c r="T96" s="249"/>
      <c r="U96" s="249"/>
      <c r="V96" s="249"/>
      <c r="W96" s="249"/>
      <c r="X96" s="249"/>
      <c r="Y96" s="249"/>
      <c r="Z96" s="249"/>
    </row>
    <row r="97" ht="15.75" customHeight="1">
      <c r="A97" s="249"/>
      <c r="B97" s="249"/>
      <c r="C97" s="250"/>
      <c r="D97" s="249"/>
      <c r="E97" s="249"/>
      <c r="F97" s="249"/>
      <c r="G97" s="249"/>
      <c r="H97" s="249"/>
      <c r="I97" s="249"/>
      <c r="J97" s="249"/>
      <c r="K97" s="249"/>
      <c r="L97" s="249"/>
      <c r="M97" s="249"/>
      <c r="N97" s="249"/>
      <c r="O97" s="249"/>
      <c r="P97" s="249"/>
      <c r="Q97" s="249"/>
      <c r="R97" s="249"/>
      <c r="S97" s="249"/>
      <c r="T97" s="249"/>
      <c r="U97" s="249"/>
      <c r="V97" s="249"/>
      <c r="W97" s="249"/>
      <c r="X97" s="249"/>
      <c r="Y97" s="249"/>
      <c r="Z97" s="249"/>
    </row>
    <row r="98" ht="15.75" customHeight="1">
      <c r="A98" s="249"/>
      <c r="B98" s="249"/>
      <c r="C98" s="250"/>
      <c r="D98" s="249"/>
      <c r="E98" s="249"/>
      <c r="F98" s="249"/>
      <c r="G98" s="249"/>
      <c r="H98" s="249"/>
      <c r="I98" s="249"/>
      <c r="J98" s="249"/>
      <c r="K98" s="249"/>
      <c r="L98" s="249"/>
      <c r="M98" s="249"/>
      <c r="N98" s="249"/>
      <c r="O98" s="249"/>
      <c r="P98" s="249"/>
      <c r="Q98" s="249"/>
      <c r="R98" s="249"/>
      <c r="S98" s="249"/>
      <c r="T98" s="249"/>
      <c r="U98" s="249"/>
      <c r="V98" s="249"/>
      <c r="W98" s="249"/>
      <c r="X98" s="249"/>
      <c r="Y98" s="249"/>
      <c r="Z98" s="249"/>
    </row>
    <row r="99" ht="15.75" customHeight="1">
      <c r="A99" s="249"/>
      <c r="B99" s="249"/>
      <c r="C99" s="250"/>
      <c r="D99" s="249"/>
      <c r="E99" s="249"/>
      <c r="F99" s="249"/>
      <c r="G99" s="249"/>
      <c r="H99" s="249"/>
      <c r="I99" s="249"/>
      <c r="J99" s="249"/>
      <c r="K99" s="249"/>
      <c r="L99" s="249"/>
      <c r="M99" s="249"/>
      <c r="N99" s="249"/>
      <c r="O99" s="249"/>
      <c r="P99" s="249"/>
      <c r="Q99" s="249"/>
      <c r="R99" s="249"/>
      <c r="S99" s="249"/>
      <c r="T99" s="249"/>
      <c r="U99" s="249"/>
      <c r="V99" s="249"/>
      <c r="W99" s="249"/>
      <c r="X99" s="249"/>
      <c r="Y99" s="249"/>
      <c r="Z99" s="249"/>
    </row>
    <row r="100" ht="15.75" customHeight="1">
      <c r="A100" s="249"/>
      <c r="B100" s="249"/>
      <c r="C100" s="250"/>
      <c r="D100" s="249"/>
      <c r="E100" s="249"/>
      <c r="F100" s="249"/>
      <c r="G100" s="249"/>
      <c r="H100" s="249"/>
      <c r="I100" s="249"/>
      <c r="J100" s="249"/>
      <c r="K100" s="249"/>
      <c r="L100" s="249"/>
      <c r="M100" s="249"/>
      <c r="N100" s="249"/>
      <c r="O100" s="249"/>
      <c r="P100" s="249"/>
      <c r="Q100" s="249"/>
      <c r="R100" s="249"/>
      <c r="S100" s="249"/>
      <c r="T100" s="249"/>
      <c r="U100" s="249"/>
      <c r="V100" s="249"/>
      <c r="W100" s="249"/>
      <c r="X100" s="249"/>
      <c r="Y100" s="249"/>
      <c r="Z100" s="249"/>
    </row>
    <row r="101" ht="15.75" customHeight="1">
      <c r="A101" s="249"/>
      <c r="B101" s="249"/>
      <c r="C101" s="250"/>
      <c r="D101" s="249"/>
      <c r="E101" s="249"/>
      <c r="F101" s="249"/>
      <c r="G101" s="249"/>
      <c r="H101" s="249"/>
      <c r="I101" s="249"/>
      <c r="J101" s="249"/>
      <c r="K101" s="249"/>
      <c r="L101" s="249"/>
      <c r="M101" s="249"/>
      <c r="N101" s="249"/>
      <c r="O101" s="249"/>
      <c r="P101" s="249"/>
      <c r="Q101" s="249"/>
      <c r="R101" s="249"/>
      <c r="S101" s="249"/>
      <c r="T101" s="249"/>
      <c r="U101" s="249"/>
      <c r="V101" s="249"/>
      <c r="W101" s="249"/>
      <c r="X101" s="249"/>
      <c r="Y101" s="249"/>
      <c r="Z101" s="249"/>
    </row>
    <row r="102" ht="15.75" customHeight="1">
      <c r="A102" s="249"/>
      <c r="B102" s="249"/>
      <c r="C102" s="250"/>
      <c r="D102" s="249"/>
      <c r="E102" s="249"/>
      <c r="F102" s="249"/>
      <c r="G102" s="249"/>
      <c r="H102" s="249"/>
      <c r="I102" s="249"/>
      <c r="J102" s="249"/>
      <c r="K102" s="249"/>
      <c r="L102" s="249"/>
      <c r="M102" s="249"/>
      <c r="N102" s="249"/>
      <c r="O102" s="249"/>
      <c r="P102" s="249"/>
      <c r="Q102" s="249"/>
      <c r="R102" s="249"/>
      <c r="S102" s="249"/>
      <c r="T102" s="249"/>
      <c r="U102" s="249"/>
      <c r="V102" s="249"/>
      <c r="W102" s="249"/>
      <c r="X102" s="249"/>
      <c r="Y102" s="249"/>
      <c r="Z102" s="249"/>
    </row>
    <row r="103" ht="15.75" customHeight="1">
      <c r="A103" s="249"/>
      <c r="B103" s="249"/>
      <c r="C103" s="250"/>
      <c r="D103" s="249"/>
      <c r="E103" s="249"/>
      <c r="F103" s="249"/>
      <c r="G103" s="249"/>
      <c r="H103" s="249"/>
      <c r="I103" s="249"/>
      <c r="J103" s="249"/>
      <c r="K103" s="249"/>
      <c r="L103" s="249"/>
      <c r="M103" s="249"/>
      <c r="N103" s="249"/>
      <c r="O103" s="249"/>
      <c r="P103" s="249"/>
      <c r="Q103" s="249"/>
      <c r="R103" s="249"/>
      <c r="S103" s="249"/>
      <c r="T103" s="249"/>
      <c r="U103" s="249"/>
      <c r="V103" s="249"/>
      <c r="W103" s="249"/>
      <c r="X103" s="249"/>
      <c r="Y103" s="249"/>
      <c r="Z103" s="249"/>
    </row>
    <row r="104" ht="15.75" customHeight="1">
      <c r="A104" s="249"/>
      <c r="B104" s="249"/>
      <c r="C104" s="250"/>
      <c r="D104" s="249"/>
      <c r="E104" s="249"/>
      <c r="F104" s="249"/>
      <c r="G104" s="249"/>
      <c r="H104" s="249"/>
      <c r="I104" s="249"/>
      <c r="J104" s="249"/>
      <c r="K104" s="249"/>
      <c r="L104" s="249"/>
      <c r="M104" s="249"/>
      <c r="N104" s="249"/>
      <c r="O104" s="249"/>
      <c r="P104" s="249"/>
      <c r="Q104" s="249"/>
      <c r="R104" s="249"/>
      <c r="S104" s="249"/>
      <c r="T104" s="249"/>
      <c r="U104" s="249"/>
      <c r="V104" s="249"/>
      <c r="W104" s="249"/>
      <c r="X104" s="249"/>
      <c r="Y104" s="249"/>
      <c r="Z104" s="249"/>
    </row>
    <row r="105" ht="15.75" customHeight="1">
      <c r="A105" s="249"/>
      <c r="B105" s="249"/>
      <c r="C105" s="250"/>
      <c r="D105" s="249"/>
      <c r="E105" s="249"/>
      <c r="F105" s="249"/>
      <c r="G105" s="249"/>
      <c r="H105" s="249"/>
      <c r="I105" s="249"/>
      <c r="J105" s="249"/>
      <c r="K105" s="249"/>
      <c r="L105" s="249"/>
      <c r="M105" s="249"/>
      <c r="N105" s="249"/>
      <c r="O105" s="249"/>
      <c r="P105" s="249"/>
      <c r="Q105" s="249"/>
      <c r="R105" s="249"/>
      <c r="S105" s="249"/>
      <c r="T105" s="249"/>
      <c r="U105" s="249"/>
      <c r="V105" s="249"/>
      <c r="W105" s="249"/>
      <c r="X105" s="249"/>
      <c r="Y105" s="249"/>
      <c r="Z105" s="249"/>
    </row>
    <row r="106" ht="15.75" customHeight="1">
      <c r="A106" s="249"/>
      <c r="B106" s="249"/>
      <c r="C106" s="250"/>
      <c r="D106" s="249"/>
      <c r="E106" s="249"/>
      <c r="F106" s="249"/>
      <c r="G106" s="249"/>
      <c r="H106" s="249"/>
      <c r="I106" s="249"/>
      <c r="J106" s="249"/>
      <c r="K106" s="249"/>
      <c r="L106" s="249"/>
      <c r="M106" s="249"/>
      <c r="N106" s="249"/>
      <c r="O106" s="249"/>
      <c r="P106" s="249"/>
      <c r="Q106" s="249"/>
      <c r="R106" s="249"/>
      <c r="S106" s="249"/>
      <c r="T106" s="249"/>
      <c r="U106" s="249"/>
      <c r="V106" s="249"/>
      <c r="W106" s="249"/>
      <c r="X106" s="249"/>
      <c r="Y106" s="249"/>
      <c r="Z106" s="249"/>
    </row>
    <row r="107" ht="15.75" customHeight="1">
      <c r="A107" s="249"/>
      <c r="B107" s="249"/>
      <c r="C107" s="250"/>
      <c r="D107" s="249"/>
      <c r="E107" s="249"/>
      <c r="F107" s="249"/>
      <c r="G107" s="249"/>
      <c r="H107" s="249"/>
      <c r="I107" s="249"/>
      <c r="J107" s="249"/>
      <c r="K107" s="249"/>
      <c r="L107" s="249"/>
      <c r="M107" s="249"/>
      <c r="N107" s="249"/>
      <c r="O107" s="249"/>
      <c r="P107" s="249"/>
      <c r="Q107" s="249"/>
      <c r="R107" s="249"/>
      <c r="S107" s="249"/>
      <c r="T107" s="249"/>
      <c r="U107" s="249"/>
      <c r="V107" s="249"/>
      <c r="W107" s="249"/>
      <c r="X107" s="249"/>
      <c r="Y107" s="249"/>
      <c r="Z107" s="249"/>
    </row>
    <row r="108" ht="15.75" customHeight="1">
      <c r="A108" s="249"/>
      <c r="B108" s="249"/>
      <c r="C108" s="250"/>
      <c r="D108" s="249"/>
      <c r="E108" s="249"/>
      <c r="F108" s="249"/>
      <c r="G108" s="249"/>
      <c r="H108" s="249"/>
      <c r="I108" s="249"/>
      <c r="J108" s="249"/>
      <c r="K108" s="249"/>
      <c r="L108" s="249"/>
      <c r="M108" s="249"/>
      <c r="N108" s="249"/>
      <c r="O108" s="249"/>
      <c r="P108" s="249"/>
      <c r="Q108" s="249"/>
      <c r="R108" s="249"/>
      <c r="S108" s="249"/>
      <c r="T108" s="249"/>
      <c r="U108" s="249"/>
      <c r="V108" s="249"/>
      <c r="W108" s="249"/>
      <c r="X108" s="249"/>
      <c r="Y108" s="249"/>
      <c r="Z108" s="249"/>
    </row>
    <row r="109" ht="15.75" customHeight="1">
      <c r="A109" s="249"/>
      <c r="B109" s="249"/>
      <c r="C109" s="250"/>
      <c r="D109" s="249"/>
      <c r="E109" s="249"/>
      <c r="F109" s="249"/>
      <c r="G109" s="249"/>
      <c r="H109" s="249"/>
      <c r="I109" s="249"/>
      <c r="J109" s="249"/>
      <c r="K109" s="249"/>
      <c r="L109" s="249"/>
      <c r="M109" s="249"/>
      <c r="N109" s="249"/>
      <c r="O109" s="249"/>
      <c r="P109" s="249"/>
      <c r="Q109" s="249"/>
      <c r="R109" s="249"/>
      <c r="S109" s="249"/>
      <c r="T109" s="249"/>
      <c r="U109" s="249"/>
      <c r="V109" s="249"/>
      <c r="W109" s="249"/>
      <c r="X109" s="249"/>
      <c r="Y109" s="249"/>
      <c r="Z109" s="249"/>
    </row>
    <row r="110" ht="15.75" customHeight="1">
      <c r="A110" s="249"/>
      <c r="B110" s="249"/>
      <c r="C110" s="250"/>
      <c r="D110" s="249"/>
      <c r="E110" s="249"/>
      <c r="F110" s="249"/>
      <c r="G110" s="249"/>
      <c r="H110" s="249"/>
      <c r="I110" s="249"/>
      <c r="J110" s="249"/>
      <c r="K110" s="249"/>
      <c r="L110" s="249"/>
      <c r="M110" s="249"/>
      <c r="N110" s="249"/>
      <c r="O110" s="249"/>
      <c r="P110" s="249"/>
      <c r="Q110" s="249"/>
      <c r="R110" s="249"/>
      <c r="S110" s="249"/>
      <c r="T110" s="249"/>
      <c r="U110" s="249"/>
      <c r="V110" s="249"/>
      <c r="W110" s="249"/>
      <c r="X110" s="249"/>
      <c r="Y110" s="249"/>
      <c r="Z110" s="249"/>
    </row>
    <row r="111" ht="15.75" customHeight="1">
      <c r="A111" s="249"/>
      <c r="B111" s="249"/>
      <c r="C111" s="250"/>
      <c r="D111" s="249"/>
      <c r="E111" s="249"/>
      <c r="F111" s="249"/>
      <c r="G111" s="249"/>
      <c r="H111" s="249"/>
      <c r="I111" s="249"/>
      <c r="J111" s="249"/>
      <c r="K111" s="249"/>
      <c r="L111" s="249"/>
      <c r="M111" s="249"/>
      <c r="N111" s="249"/>
      <c r="O111" s="249"/>
      <c r="P111" s="249"/>
      <c r="Q111" s="249"/>
      <c r="R111" s="249"/>
      <c r="S111" s="249"/>
      <c r="T111" s="249"/>
      <c r="U111" s="249"/>
      <c r="V111" s="249"/>
      <c r="W111" s="249"/>
      <c r="X111" s="249"/>
      <c r="Y111" s="249"/>
      <c r="Z111" s="249"/>
    </row>
    <row r="112" ht="15.75" customHeight="1">
      <c r="A112" s="249"/>
      <c r="B112" s="249"/>
      <c r="C112" s="250"/>
      <c r="D112" s="249"/>
      <c r="E112" s="249"/>
      <c r="F112" s="249"/>
      <c r="G112" s="249"/>
      <c r="H112" s="249"/>
      <c r="I112" s="249"/>
      <c r="J112" s="249"/>
      <c r="K112" s="249"/>
      <c r="L112" s="249"/>
      <c r="M112" s="249"/>
      <c r="N112" s="249"/>
      <c r="O112" s="249"/>
      <c r="P112" s="249"/>
      <c r="Q112" s="249"/>
      <c r="R112" s="249"/>
      <c r="S112" s="249"/>
      <c r="T112" s="249"/>
      <c r="U112" s="249"/>
      <c r="V112" s="249"/>
      <c r="W112" s="249"/>
      <c r="X112" s="249"/>
      <c r="Y112" s="249"/>
      <c r="Z112" s="249"/>
    </row>
    <row r="113" ht="15.75" customHeight="1">
      <c r="A113" s="249"/>
      <c r="B113" s="249"/>
      <c r="C113" s="250"/>
      <c r="D113" s="249"/>
      <c r="E113" s="249"/>
      <c r="F113" s="249"/>
      <c r="G113" s="249"/>
      <c r="H113" s="249"/>
      <c r="I113" s="249"/>
      <c r="J113" s="249"/>
      <c r="K113" s="249"/>
      <c r="L113" s="249"/>
      <c r="M113" s="249"/>
      <c r="N113" s="249"/>
      <c r="O113" s="249"/>
      <c r="P113" s="249"/>
      <c r="Q113" s="249"/>
      <c r="R113" s="249"/>
      <c r="S113" s="249"/>
      <c r="T113" s="249"/>
      <c r="U113" s="249"/>
      <c r="V113" s="249"/>
      <c r="W113" s="249"/>
      <c r="X113" s="249"/>
      <c r="Y113" s="249"/>
      <c r="Z113" s="249"/>
    </row>
    <row r="114" ht="15.75" customHeight="1">
      <c r="A114" s="249"/>
      <c r="B114" s="249"/>
      <c r="C114" s="250"/>
      <c r="D114" s="249"/>
      <c r="E114" s="249"/>
      <c r="F114" s="249"/>
      <c r="G114" s="249"/>
      <c r="H114" s="249"/>
      <c r="I114" s="249"/>
      <c r="J114" s="249"/>
      <c r="K114" s="249"/>
      <c r="L114" s="249"/>
      <c r="M114" s="249"/>
      <c r="N114" s="249"/>
      <c r="O114" s="249"/>
      <c r="P114" s="249"/>
      <c r="Q114" s="249"/>
      <c r="R114" s="249"/>
      <c r="S114" s="249"/>
      <c r="T114" s="249"/>
      <c r="U114" s="249"/>
      <c r="V114" s="249"/>
      <c r="W114" s="249"/>
      <c r="X114" s="249"/>
      <c r="Y114" s="249"/>
      <c r="Z114" s="249"/>
    </row>
    <row r="115" ht="15.75" customHeight="1">
      <c r="A115" s="249"/>
      <c r="B115" s="249"/>
      <c r="C115" s="250"/>
      <c r="D115" s="249"/>
      <c r="E115" s="249"/>
      <c r="F115" s="249"/>
      <c r="G115" s="249"/>
      <c r="H115" s="249"/>
      <c r="I115" s="249"/>
      <c r="J115" s="249"/>
      <c r="K115" s="249"/>
      <c r="L115" s="249"/>
      <c r="M115" s="249"/>
      <c r="N115" s="249"/>
      <c r="O115" s="249"/>
      <c r="P115" s="249"/>
      <c r="Q115" s="249"/>
      <c r="R115" s="249"/>
      <c r="S115" s="249"/>
      <c r="T115" s="249"/>
      <c r="U115" s="249"/>
      <c r="V115" s="249"/>
      <c r="W115" s="249"/>
      <c r="X115" s="249"/>
      <c r="Y115" s="249"/>
      <c r="Z115" s="249"/>
    </row>
    <row r="116" ht="15.75" customHeight="1">
      <c r="A116" s="249"/>
      <c r="B116" s="249"/>
      <c r="C116" s="250"/>
      <c r="D116" s="249"/>
      <c r="E116" s="249"/>
      <c r="F116" s="249"/>
      <c r="G116" s="249"/>
      <c r="H116" s="249"/>
      <c r="I116" s="249"/>
      <c r="J116" s="249"/>
      <c r="K116" s="249"/>
      <c r="L116" s="249"/>
      <c r="M116" s="249"/>
      <c r="N116" s="249"/>
      <c r="O116" s="249"/>
      <c r="P116" s="249"/>
      <c r="Q116" s="249"/>
      <c r="R116" s="249"/>
      <c r="S116" s="249"/>
      <c r="T116" s="249"/>
      <c r="U116" s="249"/>
      <c r="V116" s="249"/>
      <c r="W116" s="249"/>
      <c r="X116" s="249"/>
      <c r="Y116" s="249"/>
      <c r="Z116" s="249"/>
    </row>
    <row r="117" ht="15.75" customHeight="1">
      <c r="A117" s="249"/>
      <c r="B117" s="249"/>
      <c r="C117" s="250"/>
      <c r="D117" s="249"/>
      <c r="E117" s="249"/>
      <c r="F117" s="249"/>
      <c r="G117" s="249"/>
      <c r="H117" s="249"/>
      <c r="I117" s="249"/>
      <c r="J117" s="249"/>
      <c r="K117" s="249"/>
      <c r="L117" s="249"/>
      <c r="M117" s="249"/>
      <c r="N117" s="249"/>
      <c r="O117" s="249"/>
      <c r="P117" s="249"/>
      <c r="Q117" s="249"/>
      <c r="R117" s="249"/>
      <c r="S117" s="249"/>
      <c r="T117" s="249"/>
      <c r="U117" s="249"/>
      <c r="V117" s="249"/>
      <c r="W117" s="249"/>
      <c r="X117" s="249"/>
      <c r="Y117" s="249"/>
      <c r="Z117" s="249"/>
    </row>
    <row r="118" ht="15.75" customHeight="1">
      <c r="A118" s="249"/>
      <c r="B118" s="249"/>
      <c r="C118" s="250"/>
      <c r="D118" s="249"/>
      <c r="E118" s="249"/>
      <c r="F118" s="249"/>
      <c r="G118" s="249"/>
      <c r="H118" s="249"/>
      <c r="I118" s="249"/>
      <c r="J118" s="249"/>
      <c r="K118" s="249"/>
      <c r="L118" s="249"/>
      <c r="M118" s="249"/>
      <c r="N118" s="249"/>
      <c r="O118" s="249"/>
      <c r="P118" s="249"/>
      <c r="Q118" s="249"/>
      <c r="R118" s="249"/>
      <c r="S118" s="249"/>
      <c r="T118" s="249"/>
      <c r="U118" s="249"/>
      <c r="V118" s="249"/>
      <c r="W118" s="249"/>
      <c r="X118" s="249"/>
      <c r="Y118" s="249"/>
      <c r="Z118" s="249"/>
    </row>
    <row r="119" ht="15.75" customHeight="1">
      <c r="A119" s="249"/>
      <c r="B119" s="249"/>
      <c r="C119" s="250"/>
      <c r="D119" s="249"/>
      <c r="E119" s="249"/>
      <c r="F119" s="249"/>
      <c r="G119" s="249"/>
      <c r="H119" s="249"/>
      <c r="I119" s="249"/>
      <c r="J119" s="249"/>
      <c r="K119" s="249"/>
      <c r="L119" s="249"/>
      <c r="M119" s="249"/>
      <c r="N119" s="249"/>
      <c r="O119" s="249"/>
      <c r="P119" s="249"/>
      <c r="Q119" s="249"/>
      <c r="R119" s="249"/>
      <c r="S119" s="249"/>
      <c r="T119" s="249"/>
      <c r="U119" s="249"/>
      <c r="V119" s="249"/>
      <c r="W119" s="249"/>
      <c r="X119" s="249"/>
      <c r="Y119" s="249"/>
      <c r="Z119" s="249"/>
    </row>
    <row r="120" ht="15.75" customHeight="1">
      <c r="A120" s="249"/>
      <c r="B120" s="249"/>
      <c r="C120" s="250"/>
      <c r="D120" s="249"/>
      <c r="E120" s="249"/>
      <c r="F120" s="249"/>
      <c r="G120" s="249"/>
      <c r="H120" s="249"/>
      <c r="I120" s="249"/>
      <c r="J120" s="249"/>
      <c r="K120" s="249"/>
      <c r="L120" s="249"/>
      <c r="M120" s="249"/>
      <c r="N120" s="249"/>
      <c r="O120" s="249"/>
      <c r="P120" s="249"/>
      <c r="Q120" s="249"/>
      <c r="R120" s="249"/>
      <c r="S120" s="249"/>
      <c r="T120" s="249"/>
      <c r="U120" s="249"/>
      <c r="V120" s="249"/>
      <c r="W120" s="249"/>
      <c r="X120" s="249"/>
      <c r="Y120" s="249"/>
      <c r="Z120" s="249"/>
    </row>
    <row r="121" ht="15.75" customHeight="1">
      <c r="A121" s="249"/>
      <c r="B121" s="249"/>
      <c r="C121" s="250"/>
      <c r="D121" s="249"/>
      <c r="E121" s="249"/>
      <c r="F121" s="249"/>
      <c r="G121" s="249"/>
      <c r="H121" s="249"/>
      <c r="I121" s="249"/>
      <c r="J121" s="249"/>
      <c r="K121" s="249"/>
      <c r="L121" s="249"/>
      <c r="M121" s="249"/>
      <c r="N121" s="249"/>
      <c r="O121" s="249"/>
      <c r="P121" s="249"/>
      <c r="Q121" s="249"/>
      <c r="R121" s="249"/>
      <c r="S121" s="249"/>
      <c r="T121" s="249"/>
      <c r="U121" s="249"/>
      <c r="V121" s="249"/>
      <c r="W121" s="249"/>
      <c r="X121" s="249"/>
      <c r="Y121" s="249"/>
      <c r="Z121" s="249"/>
    </row>
    <row r="122" ht="15.75" customHeight="1">
      <c r="A122" s="249"/>
      <c r="B122" s="249"/>
      <c r="C122" s="250"/>
      <c r="D122" s="249"/>
      <c r="E122" s="249"/>
      <c r="F122" s="249"/>
      <c r="G122" s="249"/>
      <c r="H122" s="249"/>
      <c r="I122" s="249"/>
      <c r="J122" s="249"/>
      <c r="K122" s="249"/>
      <c r="L122" s="249"/>
      <c r="M122" s="249"/>
      <c r="N122" s="249"/>
      <c r="O122" s="249"/>
      <c r="P122" s="249"/>
      <c r="Q122" s="249"/>
      <c r="R122" s="249"/>
      <c r="S122" s="249"/>
      <c r="T122" s="249"/>
      <c r="U122" s="249"/>
      <c r="V122" s="249"/>
      <c r="W122" s="249"/>
      <c r="X122" s="249"/>
      <c r="Y122" s="249"/>
      <c r="Z122" s="249"/>
    </row>
    <row r="123" ht="15.75" customHeight="1">
      <c r="A123" s="249"/>
      <c r="B123" s="249"/>
      <c r="C123" s="250"/>
      <c r="D123" s="249"/>
      <c r="E123" s="249"/>
      <c r="F123" s="249"/>
      <c r="G123" s="249"/>
      <c r="H123" s="249"/>
      <c r="I123" s="249"/>
      <c r="J123" s="249"/>
      <c r="K123" s="249"/>
      <c r="L123" s="249"/>
      <c r="M123" s="249"/>
      <c r="N123" s="249"/>
      <c r="O123" s="249"/>
      <c r="P123" s="249"/>
      <c r="Q123" s="249"/>
      <c r="R123" s="249"/>
      <c r="S123" s="249"/>
      <c r="T123" s="249"/>
      <c r="U123" s="249"/>
      <c r="V123" s="249"/>
      <c r="W123" s="249"/>
      <c r="X123" s="249"/>
      <c r="Y123" s="249"/>
      <c r="Z123" s="249"/>
    </row>
    <row r="124" ht="15.75" customHeight="1">
      <c r="A124" s="249"/>
      <c r="B124" s="249"/>
      <c r="C124" s="250"/>
      <c r="D124" s="249"/>
      <c r="E124" s="249"/>
      <c r="F124" s="249"/>
      <c r="G124" s="249"/>
      <c r="H124" s="249"/>
      <c r="I124" s="249"/>
      <c r="J124" s="249"/>
      <c r="K124" s="249"/>
      <c r="L124" s="249"/>
      <c r="M124" s="249"/>
      <c r="N124" s="249"/>
      <c r="O124" s="249"/>
      <c r="P124" s="249"/>
      <c r="Q124" s="249"/>
      <c r="R124" s="249"/>
      <c r="S124" s="249"/>
      <c r="T124" s="249"/>
      <c r="U124" s="249"/>
      <c r="V124" s="249"/>
      <c r="W124" s="249"/>
      <c r="X124" s="249"/>
      <c r="Y124" s="249"/>
      <c r="Z124" s="249"/>
    </row>
    <row r="125" ht="15.75" customHeight="1">
      <c r="A125" s="249"/>
      <c r="B125" s="249"/>
      <c r="C125" s="250"/>
      <c r="D125" s="249"/>
      <c r="E125" s="249"/>
      <c r="F125" s="249"/>
      <c r="G125" s="249"/>
      <c r="H125" s="249"/>
      <c r="I125" s="249"/>
      <c r="J125" s="249"/>
      <c r="K125" s="249"/>
      <c r="L125" s="249"/>
      <c r="M125" s="249"/>
      <c r="N125" s="249"/>
      <c r="O125" s="249"/>
      <c r="P125" s="249"/>
      <c r="Q125" s="249"/>
      <c r="R125" s="249"/>
      <c r="S125" s="249"/>
      <c r="T125" s="249"/>
      <c r="U125" s="249"/>
      <c r="V125" s="249"/>
      <c r="W125" s="249"/>
      <c r="X125" s="249"/>
      <c r="Y125" s="249"/>
      <c r="Z125" s="249"/>
    </row>
    <row r="126" ht="15.75" customHeight="1">
      <c r="A126" s="249"/>
      <c r="B126" s="249"/>
      <c r="C126" s="250"/>
      <c r="D126" s="249"/>
      <c r="E126" s="249"/>
      <c r="F126" s="249"/>
      <c r="G126" s="249"/>
      <c r="H126" s="249"/>
      <c r="I126" s="249"/>
      <c r="J126" s="249"/>
      <c r="K126" s="249"/>
      <c r="L126" s="249"/>
      <c r="M126" s="249"/>
      <c r="N126" s="249"/>
      <c r="O126" s="249"/>
      <c r="P126" s="249"/>
      <c r="Q126" s="249"/>
      <c r="R126" s="249"/>
      <c r="S126" s="249"/>
      <c r="T126" s="249"/>
      <c r="U126" s="249"/>
      <c r="V126" s="249"/>
      <c r="W126" s="249"/>
      <c r="X126" s="249"/>
      <c r="Y126" s="249"/>
      <c r="Z126" s="249"/>
    </row>
    <row r="127" ht="15.75" customHeight="1">
      <c r="A127" s="249"/>
      <c r="B127" s="249"/>
      <c r="C127" s="250"/>
      <c r="D127" s="249"/>
      <c r="E127" s="249"/>
      <c r="F127" s="249"/>
      <c r="G127" s="249"/>
      <c r="H127" s="249"/>
      <c r="I127" s="249"/>
      <c r="J127" s="249"/>
      <c r="K127" s="249"/>
      <c r="L127" s="249"/>
      <c r="M127" s="249"/>
      <c r="N127" s="249"/>
      <c r="O127" s="249"/>
      <c r="P127" s="249"/>
      <c r="Q127" s="249"/>
      <c r="R127" s="249"/>
      <c r="S127" s="249"/>
      <c r="T127" s="249"/>
      <c r="U127" s="249"/>
      <c r="V127" s="249"/>
      <c r="W127" s="249"/>
      <c r="X127" s="249"/>
      <c r="Y127" s="249"/>
      <c r="Z127" s="249"/>
    </row>
    <row r="128" ht="15.75" customHeight="1">
      <c r="A128" s="249"/>
      <c r="B128" s="249"/>
      <c r="C128" s="250"/>
      <c r="D128" s="249"/>
      <c r="E128" s="249"/>
      <c r="F128" s="249"/>
      <c r="G128" s="249"/>
      <c r="H128" s="249"/>
      <c r="I128" s="249"/>
      <c r="J128" s="249"/>
      <c r="K128" s="249"/>
      <c r="L128" s="249"/>
      <c r="M128" s="249"/>
      <c r="N128" s="249"/>
      <c r="O128" s="249"/>
      <c r="P128" s="249"/>
      <c r="Q128" s="249"/>
      <c r="R128" s="249"/>
      <c r="S128" s="249"/>
      <c r="T128" s="249"/>
      <c r="U128" s="249"/>
      <c r="V128" s="249"/>
      <c r="W128" s="249"/>
      <c r="X128" s="249"/>
      <c r="Y128" s="249"/>
      <c r="Z128" s="249"/>
    </row>
    <row r="129" ht="15.75" customHeight="1">
      <c r="A129" s="249"/>
      <c r="B129" s="249"/>
      <c r="C129" s="250"/>
      <c r="D129" s="249"/>
      <c r="E129" s="249"/>
      <c r="F129" s="249"/>
      <c r="G129" s="249"/>
      <c r="H129" s="249"/>
      <c r="I129" s="249"/>
      <c r="J129" s="249"/>
      <c r="K129" s="249"/>
      <c r="L129" s="249"/>
      <c r="M129" s="249"/>
      <c r="N129" s="249"/>
      <c r="O129" s="249"/>
      <c r="P129" s="249"/>
      <c r="Q129" s="249"/>
      <c r="R129" s="249"/>
      <c r="S129" s="249"/>
      <c r="T129" s="249"/>
      <c r="U129" s="249"/>
      <c r="V129" s="249"/>
      <c r="W129" s="249"/>
      <c r="X129" s="249"/>
      <c r="Y129" s="249"/>
      <c r="Z129" s="249"/>
    </row>
    <row r="130" ht="15.75" customHeight="1">
      <c r="A130" s="249"/>
      <c r="B130" s="249"/>
      <c r="C130" s="250"/>
      <c r="D130" s="249"/>
      <c r="E130" s="249"/>
      <c r="F130" s="249"/>
      <c r="G130" s="249"/>
      <c r="H130" s="249"/>
      <c r="I130" s="249"/>
      <c r="J130" s="249"/>
      <c r="K130" s="249"/>
      <c r="L130" s="249"/>
      <c r="M130" s="249"/>
      <c r="N130" s="249"/>
      <c r="O130" s="249"/>
      <c r="P130" s="249"/>
      <c r="Q130" s="249"/>
      <c r="R130" s="249"/>
      <c r="S130" s="249"/>
      <c r="T130" s="249"/>
      <c r="U130" s="249"/>
      <c r="V130" s="249"/>
      <c r="W130" s="249"/>
      <c r="X130" s="249"/>
      <c r="Y130" s="249"/>
      <c r="Z130" s="249"/>
    </row>
    <row r="131" ht="15.75" customHeight="1">
      <c r="A131" s="249"/>
      <c r="B131" s="249"/>
      <c r="C131" s="250"/>
      <c r="D131" s="249"/>
      <c r="E131" s="249"/>
      <c r="F131" s="249"/>
      <c r="G131" s="249"/>
      <c r="H131" s="249"/>
      <c r="I131" s="249"/>
      <c r="J131" s="249"/>
      <c r="K131" s="249"/>
      <c r="L131" s="249"/>
      <c r="M131" s="249"/>
      <c r="N131" s="249"/>
      <c r="O131" s="249"/>
      <c r="P131" s="249"/>
      <c r="Q131" s="249"/>
      <c r="R131" s="249"/>
      <c r="S131" s="249"/>
      <c r="T131" s="249"/>
      <c r="U131" s="249"/>
      <c r="V131" s="249"/>
      <c r="W131" s="249"/>
      <c r="X131" s="249"/>
      <c r="Y131" s="249"/>
      <c r="Z131" s="249"/>
    </row>
    <row r="132" ht="15.75" customHeight="1">
      <c r="A132" s="249"/>
      <c r="B132" s="249"/>
      <c r="C132" s="250"/>
      <c r="D132" s="249"/>
      <c r="E132" s="249"/>
      <c r="F132" s="249"/>
      <c r="G132" s="249"/>
      <c r="H132" s="249"/>
      <c r="I132" s="249"/>
      <c r="J132" s="249"/>
      <c r="K132" s="249"/>
      <c r="L132" s="249"/>
      <c r="M132" s="249"/>
      <c r="N132" s="249"/>
      <c r="O132" s="249"/>
      <c r="P132" s="249"/>
      <c r="Q132" s="249"/>
      <c r="R132" s="249"/>
      <c r="S132" s="249"/>
      <c r="T132" s="249"/>
      <c r="U132" s="249"/>
      <c r="V132" s="249"/>
      <c r="W132" s="249"/>
      <c r="X132" s="249"/>
      <c r="Y132" s="249"/>
      <c r="Z132" s="249"/>
    </row>
    <row r="133" ht="15.75" customHeight="1">
      <c r="A133" s="249"/>
      <c r="B133" s="249"/>
      <c r="C133" s="250"/>
      <c r="D133" s="249"/>
      <c r="E133" s="249"/>
      <c r="F133" s="249"/>
      <c r="G133" s="249"/>
      <c r="H133" s="249"/>
      <c r="I133" s="249"/>
      <c r="J133" s="249"/>
      <c r="K133" s="249"/>
      <c r="L133" s="249"/>
      <c r="M133" s="249"/>
      <c r="N133" s="249"/>
      <c r="O133" s="249"/>
      <c r="P133" s="249"/>
      <c r="Q133" s="249"/>
      <c r="R133" s="249"/>
      <c r="S133" s="249"/>
      <c r="T133" s="249"/>
      <c r="U133" s="249"/>
      <c r="V133" s="249"/>
      <c r="W133" s="249"/>
      <c r="X133" s="249"/>
      <c r="Y133" s="249"/>
      <c r="Z133" s="249"/>
    </row>
    <row r="134" ht="15.75" customHeight="1">
      <c r="A134" s="249"/>
      <c r="B134" s="249"/>
      <c r="C134" s="250"/>
      <c r="D134" s="249"/>
      <c r="E134" s="249"/>
      <c r="F134" s="249"/>
      <c r="G134" s="249"/>
      <c r="H134" s="249"/>
      <c r="I134" s="249"/>
      <c r="J134" s="249"/>
      <c r="K134" s="249"/>
      <c r="L134" s="249"/>
      <c r="M134" s="249"/>
      <c r="N134" s="249"/>
      <c r="O134" s="249"/>
      <c r="P134" s="249"/>
      <c r="Q134" s="249"/>
      <c r="R134" s="249"/>
      <c r="S134" s="249"/>
      <c r="T134" s="249"/>
      <c r="U134" s="249"/>
      <c r="V134" s="249"/>
      <c r="W134" s="249"/>
      <c r="X134" s="249"/>
      <c r="Y134" s="249"/>
      <c r="Z134" s="249"/>
    </row>
    <row r="135" ht="15.75" customHeight="1">
      <c r="A135" s="249"/>
      <c r="B135" s="249"/>
      <c r="C135" s="250"/>
      <c r="D135" s="249"/>
      <c r="E135" s="249"/>
      <c r="F135" s="249"/>
      <c r="G135" s="249"/>
      <c r="H135" s="249"/>
      <c r="I135" s="249"/>
      <c r="J135" s="249"/>
      <c r="K135" s="249"/>
      <c r="L135" s="249"/>
      <c r="M135" s="249"/>
      <c r="N135" s="249"/>
      <c r="O135" s="249"/>
      <c r="P135" s="249"/>
      <c r="Q135" s="249"/>
      <c r="R135" s="249"/>
      <c r="S135" s="249"/>
      <c r="T135" s="249"/>
      <c r="U135" s="249"/>
      <c r="V135" s="249"/>
      <c r="W135" s="249"/>
      <c r="X135" s="249"/>
      <c r="Y135" s="249"/>
      <c r="Z135" s="249"/>
    </row>
    <row r="136" ht="15.75" customHeight="1">
      <c r="A136" s="249"/>
      <c r="B136" s="249"/>
      <c r="C136" s="250"/>
      <c r="D136" s="249"/>
      <c r="E136" s="249"/>
      <c r="F136" s="249"/>
      <c r="G136" s="249"/>
      <c r="H136" s="249"/>
      <c r="I136" s="249"/>
      <c r="J136" s="249"/>
      <c r="K136" s="249"/>
      <c r="L136" s="249"/>
      <c r="M136" s="249"/>
      <c r="N136" s="249"/>
      <c r="O136" s="249"/>
      <c r="P136" s="249"/>
      <c r="Q136" s="249"/>
      <c r="R136" s="249"/>
      <c r="S136" s="249"/>
      <c r="T136" s="249"/>
      <c r="U136" s="249"/>
      <c r="V136" s="249"/>
      <c r="W136" s="249"/>
      <c r="X136" s="249"/>
      <c r="Y136" s="249"/>
      <c r="Z136" s="249"/>
    </row>
    <row r="137" ht="15.75" customHeight="1">
      <c r="A137" s="249"/>
      <c r="B137" s="249"/>
      <c r="C137" s="250"/>
      <c r="D137" s="249"/>
      <c r="E137" s="249"/>
      <c r="F137" s="249"/>
      <c r="G137" s="249"/>
      <c r="H137" s="249"/>
      <c r="I137" s="249"/>
      <c r="J137" s="249"/>
      <c r="K137" s="249"/>
      <c r="L137" s="249"/>
      <c r="M137" s="249"/>
      <c r="N137" s="249"/>
      <c r="O137" s="249"/>
      <c r="P137" s="249"/>
      <c r="Q137" s="249"/>
      <c r="R137" s="249"/>
      <c r="S137" s="249"/>
      <c r="T137" s="249"/>
      <c r="U137" s="249"/>
      <c r="V137" s="249"/>
      <c r="W137" s="249"/>
      <c r="X137" s="249"/>
      <c r="Y137" s="249"/>
      <c r="Z137" s="249"/>
    </row>
    <row r="138" ht="15.75" customHeight="1">
      <c r="A138" s="249"/>
      <c r="B138" s="249"/>
      <c r="C138" s="250"/>
      <c r="D138" s="249"/>
      <c r="E138" s="249"/>
      <c r="F138" s="249"/>
      <c r="G138" s="249"/>
      <c r="H138" s="249"/>
      <c r="I138" s="249"/>
      <c r="J138" s="249"/>
      <c r="K138" s="249"/>
      <c r="L138" s="249"/>
      <c r="M138" s="249"/>
      <c r="N138" s="249"/>
      <c r="O138" s="249"/>
      <c r="P138" s="249"/>
      <c r="Q138" s="249"/>
      <c r="R138" s="249"/>
      <c r="S138" s="249"/>
      <c r="T138" s="249"/>
      <c r="U138" s="249"/>
      <c r="V138" s="249"/>
      <c r="W138" s="249"/>
      <c r="X138" s="249"/>
      <c r="Y138" s="249"/>
      <c r="Z138" s="249"/>
    </row>
    <row r="139" ht="15.75" customHeight="1">
      <c r="A139" s="249"/>
      <c r="B139" s="249"/>
      <c r="C139" s="250"/>
      <c r="D139" s="249"/>
      <c r="E139" s="249"/>
      <c r="F139" s="249"/>
      <c r="G139" s="249"/>
      <c r="H139" s="249"/>
      <c r="I139" s="249"/>
      <c r="J139" s="249"/>
      <c r="K139" s="249"/>
      <c r="L139" s="249"/>
      <c r="M139" s="249"/>
      <c r="N139" s="249"/>
      <c r="O139" s="249"/>
      <c r="P139" s="249"/>
      <c r="Q139" s="249"/>
      <c r="R139" s="249"/>
      <c r="S139" s="249"/>
      <c r="T139" s="249"/>
      <c r="U139" s="249"/>
      <c r="V139" s="249"/>
      <c r="W139" s="249"/>
      <c r="X139" s="249"/>
      <c r="Y139" s="249"/>
      <c r="Z139" s="249"/>
    </row>
    <row r="140" ht="15.75" customHeight="1">
      <c r="A140" s="249"/>
      <c r="B140" s="249"/>
      <c r="C140" s="250"/>
      <c r="D140" s="249"/>
      <c r="E140" s="249"/>
      <c r="F140" s="249"/>
      <c r="G140" s="249"/>
      <c r="H140" s="249"/>
      <c r="I140" s="249"/>
      <c r="J140" s="249"/>
      <c r="K140" s="249"/>
      <c r="L140" s="249"/>
      <c r="M140" s="249"/>
      <c r="N140" s="249"/>
      <c r="O140" s="249"/>
      <c r="P140" s="249"/>
      <c r="Q140" s="249"/>
      <c r="R140" s="249"/>
      <c r="S140" s="249"/>
      <c r="T140" s="249"/>
      <c r="U140" s="249"/>
      <c r="V140" s="249"/>
      <c r="W140" s="249"/>
      <c r="X140" s="249"/>
      <c r="Y140" s="249"/>
      <c r="Z140" s="249"/>
    </row>
    <row r="141" ht="15.75" customHeight="1">
      <c r="A141" s="249"/>
      <c r="B141" s="249"/>
      <c r="C141" s="250"/>
      <c r="D141" s="249"/>
      <c r="E141" s="249"/>
      <c r="F141" s="249"/>
      <c r="G141" s="249"/>
      <c r="H141" s="249"/>
      <c r="I141" s="249"/>
      <c r="J141" s="249"/>
      <c r="K141" s="249"/>
      <c r="L141" s="249"/>
      <c r="M141" s="249"/>
      <c r="N141" s="249"/>
      <c r="O141" s="249"/>
      <c r="P141" s="249"/>
      <c r="Q141" s="249"/>
      <c r="R141" s="249"/>
      <c r="S141" s="249"/>
      <c r="T141" s="249"/>
      <c r="U141" s="249"/>
      <c r="V141" s="249"/>
      <c r="W141" s="249"/>
      <c r="X141" s="249"/>
      <c r="Y141" s="249"/>
      <c r="Z141" s="249"/>
    </row>
    <row r="142" ht="15.75" customHeight="1">
      <c r="A142" s="249"/>
      <c r="B142" s="249"/>
      <c r="C142" s="250"/>
      <c r="D142" s="249"/>
      <c r="E142" s="249"/>
      <c r="F142" s="249"/>
      <c r="G142" s="249"/>
      <c r="H142" s="249"/>
      <c r="I142" s="249"/>
      <c r="J142" s="249"/>
      <c r="K142" s="249"/>
      <c r="L142" s="249"/>
      <c r="M142" s="249"/>
      <c r="N142" s="249"/>
      <c r="O142" s="249"/>
      <c r="P142" s="249"/>
      <c r="Q142" s="249"/>
      <c r="R142" s="249"/>
      <c r="S142" s="249"/>
      <c r="T142" s="249"/>
      <c r="U142" s="249"/>
      <c r="V142" s="249"/>
      <c r="W142" s="249"/>
      <c r="X142" s="249"/>
      <c r="Y142" s="249"/>
      <c r="Z142" s="249"/>
    </row>
    <row r="143" ht="15.75" customHeight="1">
      <c r="A143" s="249"/>
      <c r="B143" s="249"/>
      <c r="C143" s="250"/>
      <c r="D143" s="249"/>
      <c r="E143" s="249"/>
      <c r="F143" s="249"/>
      <c r="G143" s="249"/>
      <c r="H143" s="249"/>
      <c r="I143" s="249"/>
      <c r="J143" s="249"/>
      <c r="K143" s="249"/>
      <c r="L143" s="249"/>
      <c r="M143" s="249"/>
      <c r="N143" s="249"/>
      <c r="O143" s="249"/>
      <c r="P143" s="249"/>
      <c r="Q143" s="249"/>
      <c r="R143" s="249"/>
      <c r="S143" s="249"/>
      <c r="T143" s="249"/>
      <c r="U143" s="249"/>
      <c r="V143" s="249"/>
      <c r="W143" s="249"/>
      <c r="X143" s="249"/>
      <c r="Y143" s="249"/>
      <c r="Z143" s="249"/>
    </row>
    <row r="144" ht="15.75" customHeight="1">
      <c r="A144" s="249"/>
      <c r="B144" s="249"/>
      <c r="C144" s="250"/>
      <c r="D144" s="249"/>
      <c r="E144" s="249"/>
      <c r="F144" s="249"/>
      <c r="G144" s="249"/>
      <c r="H144" s="249"/>
      <c r="I144" s="249"/>
      <c r="J144" s="249"/>
      <c r="K144" s="249"/>
      <c r="L144" s="249"/>
      <c r="M144" s="249"/>
      <c r="N144" s="249"/>
      <c r="O144" s="249"/>
      <c r="P144" s="249"/>
      <c r="Q144" s="249"/>
      <c r="R144" s="249"/>
      <c r="S144" s="249"/>
      <c r="T144" s="249"/>
      <c r="U144" s="249"/>
      <c r="V144" s="249"/>
      <c r="W144" s="249"/>
      <c r="X144" s="249"/>
      <c r="Y144" s="249"/>
      <c r="Z144" s="249"/>
    </row>
    <row r="145" ht="15.75" customHeight="1">
      <c r="A145" s="249"/>
      <c r="B145" s="249"/>
      <c r="C145" s="250"/>
      <c r="D145" s="249"/>
      <c r="E145" s="249"/>
      <c r="F145" s="249"/>
      <c r="G145" s="249"/>
      <c r="H145" s="249"/>
      <c r="I145" s="249"/>
      <c r="J145" s="249"/>
      <c r="K145" s="249"/>
      <c r="L145" s="249"/>
      <c r="M145" s="249"/>
      <c r="N145" s="249"/>
      <c r="O145" s="249"/>
      <c r="P145" s="249"/>
      <c r="Q145" s="249"/>
      <c r="R145" s="249"/>
      <c r="S145" s="249"/>
      <c r="T145" s="249"/>
      <c r="U145" s="249"/>
      <c r="V145" s="249"/>
      <c r="W145" s="249"/>
      <c r="X145" s="249"/>
      <c r="Y145" s="249"/>
      <c r="Z145" s="249"/>
    </row>
    <row r="146" ht="15.75" customHeight="1">
      <c r="A146" s="249"/>
      <c r="B146" s="249"/>
      <c r="C146" s="250"/>
      <c r="D146" s="249"/>
      <c r="E146" s="249"/>
      <c r="F146" s="249"/>
      <c r="G146" s="249"/>
      <c r="H146" s="249"/>
      <c r="I146" s="249"/>
      <c r="J146" s="249"/>
      <c r="K146" s="249"/>
      <c r="L146" s="249"/>
      <c r="M146" s="249"/>
      <c r="N146" s="249"/>
      <c r="O146" s="249"/>
      <c r="P146" s="249"/>
      <c r="Q146" s="249"/>
      <c r="R146" s="249"/>
      <c r="S146" s="249"/>
      <c r="T146" s="249"/>
      <c r="U146" s="249"/>
      <c r="V146" s="249"/>
      <c r="W146" s="249"/>
      <c r="X146" s="249"/>
      <c r="Y146" s="249"/>
      <c r="Z146" s="249"/>
    </row>
    <row r="147" ht="15.75" customHeight="1">
      <c r="A147" s="249"/>
      <c r="B147" s="249"/>
      <c r="C147" s="250"/>
      <c r="D147" s="249"/>
      <c r="E147" s="249"/>
      <c r="F147" s="249"/>
      <c r="G147" s="249"/>
      <c r="H147" s="249"/>
      <c r="I147" s="249"/>
      <c r="J147" s="249"/>
      <c r="K147" s="249"/>
      <c r="L147" s="249"/>
      <c r="M147" s="249"/>
      <c r="N147" s="249"/>
      <c r="O147" s="249"/>
      <c r="P147" s="249"/>
      <c r="Q147" s="249"/>
      <c r="R147" s="249"/>
      <c r="S147" s="249"/>
      <c r="T147" s="249"/>
      <c r="U147" s="249"/>
      <c r="V147" s="249"/>
      <c r="W147" s="249"/>
      <c r="X147" s="249"/>
      <c r="Y147" s="249"/>
      <c r="Z147" s="249"/>
    </row>
    <row r="148" ht="15.75" customHeight="1">
      <c r="A148" s="249"/>
      <c r="B148" s="249"/>
      <c r="C148" s="250"/>
      <c r="D148" s="249"/>
      <c r="E148" s="249"/>
      <c r="F148" s="249"/>
      <c r="G148" s="249"/>
      <c r="H148" s="249"/>
      <c r="I148" s="249"/>
      <c r="J148" s="249"/>
      <c r="K148" s="249"/>
      <c r="L148" s="249"/>
      <c r="M148" s="249"/>
      <c r="N148" s="249"/>
      <c r="O148" s="249"/>
      <c r="P148" s="249"/>
      <c r="Q148" s="249"/>
      <c r="R148" s="249"/>
      <c r="S148" s="249"/>
      <c r="T148" s="249"/>
      <c r="U148" s="249"/>
      <c r="V148" s="249"/>
      <c r="W148" s="249"/>
      <c r="X148" s="249"/>
      <c r="Y148" s="249"/>
      <c r="Z148" s="249"/>
    </row>
    <row r="149" ht="15.75" customHeight="1">
      <c r="A149" s="249"/>
      <c r="B149" s="249"/>
      <c r="C149" s="250"/>
      <c r="D149" s="249"/>
      <c r="E149" s="249"/>
      <c r="F149" s="249"/>
      <c r="G149" s="249"/>
      <c r="H149" s="249"/>
      <c r="I149" s="249"/>
      <c r="J149" s="249"/>
      <c r="K149" s="249"/>
      <c r="L149" s="249"/>
      <c r="M149" s="249"/>
      <c r="N149" s="249"/>
      <c r="O149" s="249"/>
      <c r="P149" s="249"/>
      <c r="Q149" s="249"/>
      <c r="R149" s="249"/>
      <c r="S149" s="249"/>
      <c r="T149" s="249"/>
      <c r="U149" s="249"/>
      <c r="V149" s="249"/>
      <c r="W149" s="249"/>
      <c r="X149" s="249"/>
      <c r="Y149" s="249"/>
      <c r="Z149" s="249"/>
    </row>
    <row r="150" ht="15.75" customHeight="1">
      <c r="A150" s="249"/>
      <c r="B150" s="249"/>
      <c r="C150" s="250"/>
      <c r="D150" s="249"/>
      <c r="E150" s="249"/>
      <c r="F150" s="249"/>
      <c r="G150" s="249"/>
      <c r="H150" s="249"/>
      <c r="I150" s="249"/>
      <c r="J150" s="249"/>
      <c r="K150" s="249"/>
      <c r="L150" s="249"/>
      <c r="M150" s="249"/>
      <c r="N150" s="249"/>
      <c r="O150" s="249"/>
      <c r="P150" s="249"/>
      <c r="Q150" s="249"/>
      <c r="R150" s="249"/>
      <c r="S150" s="249"/>
      <c r="T150" s="249"/>
      <c r="U150" s="249"/>
      <c r="V150" s="249"/>
      <c r="W150" s="249"/>
      <c r="X150" s="249"/>
      <c r="Y150" s="249"/>
      <c r="Z150" s="249"/>
    </row>
    <row r="151" ht="15.75" customHeight="1">
      <c r="A151" s="249"/>
      <c r="B151" s="249"/>
      <c r="C151" s="250"/>
      <c r="D151" s="249"/>
      <c r="E151" s="249"/>
      <c r="F151" s="249"/>
      <c r="G151" s="249"/>
      <c r="H151" s="249"/>
      <c r="I151" s="249"/>
      <c r="J151" s="249"/>
      <c r="K151" s="249"/>
      <c r="L151" s="249"/>
      <c r="M151" s="249"/>
      <c r="N151" s="249"/>
      <c r="O151" s="249"/>
      <c r="P151" s="249"/>
      <c r="Q151" s="249"/>
      <c r="R151" s="249"/>
      <c r="S151" s="249"/>
      <c r="T151" s="249"/>
      <c r="U151" s="249"/>
      <c r="V151" s="249"/>
      <c r="W151" s="249"/>
      <c r="X151" s="249"/>
      <c r="Y151" s="249"/>
      <c r="Z151" s="249"/>
    </row>
    <row r="152" ht="15.75" customHeight="1">
      <c r="A152" s="249"/>
      <c r="B152" s="249"/>
      <c r="C152" s="250"/>
      <c r="D152" s="249"/>
      <c r="E152" s="249"/>
      <c r="F152" s="249"/>
      <c r="G152" s="249"/>
      <c r="H152" s="249"/>
      <c r="I152" s="249"/>
      <c r="J152" s="249"/>
      <c r="K152" s="249"/>
      <c r="L152" s="249"/>
      <c r="M152" s="249"/>
      <c r="N152" s="249"/>
      <c r="O152" s="249"/>
      <c r="P152" s="249"/>
      <c r="Q152" s="249"/>
      <c r="R152" s="249"/>
      <c r="S152" s="249"/>
      <c r="T152" s="249"/>
      <c r="U152" s="249"/>
      <c r="V152" s="249"/>
      <c r="W152" s="249"/>
      <c r="X152" s="249"/>
      <c r="Y152" s="249"/>
      <c r="Z152" s="249"/>
    </row>
    <row r="153" ht="15.75" customHeight="1">
      <c r="A153" s="249"/>
      <c r="B153" s="249"/>
      <c r="C153" s="250"/>
      <c r="D153" s="249"/>
      <c r="E153" s="249"/>
      <c r="F153" s="249"/>
      <c r="G153" s="249"/>
      <c r="H153" s="249"/>
      <c r="I153" s="249"/>
      <c r="J153" s="249"/>
      <c r="K153" s="249"/>
      <c r="L153" s="249"/>
      <c r="M153" s="249"/>
      <c r="N153" s="249"/>
      <c r="O153" s="249"/>
      <c r="P153" s="249"/>
      <c r="Q153" s="249"/>
      <c r="R153" s="249"/>
      <c r="S153" s="249"/>
      <c r="T153" s="249"/>
      <c r="U153" s="249"/>
      <c r="V153" s="249"/>
      <c r="W153" s="249"/>
      <c r="X153" s="249"/>
      <c r="Y153" s="249"/>
      <c r="Z153" s="249"/>
    </row>
    <row r="154" ht="15.75" customHeight="1">
      <c r="A154" s="249"/>
      <c r="B154" s="249"/>
      <c r="C154" s="250"/>
      <c r="D154" s="249"/>
      <c r="E154" s="249"/>
      <c r="F154" s="249"/>
      <c r="G154" s="249"/>
      <c r="H154" s="249"/>
      <c r="I154" s="249"/>
      <c r="J154" s="249"/>
      <c r="K154" s="249"/>
      <c r="L154" s="249"/>
      <c r="M154" s="249"/>
      <c r="N154" s="249"/>
      <c r="O154" s="249"/>
      <c r="P154" s="249"/>
      <c r="Q154" s="249"/>
      <c r="R154" s="249"/>
      <c r="S154" s="249"/>
      <c r="T154" s="249"/>
      <c r="U154" s="249"/>
      <c r="V154" s="249"/>
      <c r="W154" s="249"/>
      <c r="X154" s="249"/>
      <c r="Y154" s="249"/>
      <c r="Z154" s="249"/>
    </row>
    <row r="155" ht="15.75" customHeight="1">
      <c r="A155" s="249"/>
      <c r="B155" s="249"/>
      <c r="C155" s="250"/>
      <c r="D155" s="249"/>
      <c r="E155" s="249"/>
      <c r="F155" s="249"/>
      <c r="G155" s="249"/>
      <c r="H155" s="249"/>
      <c r="I155" s="249"/>
      <c r="J155" s="249"/>
      <c r="K155" s="249"/>
      <c r="L155" s="249"/>
      <c r="M155" s="249"/>
      <c r="N155" s="249"/>
      <c r="O155" s="249"/>
      <c r="P155" s="249"/>
      <c r="Q155" s="249"/>
      <c r="R155" s="249"/>
      <c r="S155" s="249"/>
      <c r="T155" s="249"/>
      <c r="U155" s="249"/>
      <c r="V155" s="249"/>
      <c r="W155" s="249"/>
      <c r="X155" s="249"/>
      <c r="Y155" s="249"/>
      <c r="Z155" s="249"/>
    </row>
    <row r="156" ht="15.75" customHeight="1">
      <c r="A156" s="249"/>
      <c r="B156" s="249"/>
      <c r="C156" s="250"/>
      <c r="D156" s="249"/>
      <c r="E156" s="249"/>
      <c r="F156" s="249"/>
      <c r="G156" s="249"/>
      <c r="H156" s="249"/>
      <c r="I156" s="249"/>
      <c r="J156" s="249"/>
      <c r="K156" s="249"/>
      <c r="L156" s="249"/>
      <c r="M156" s="249"/>
      <c r="N156" s="249"/>
      <c r="O156" s="249"/>
      <c r="P156" s="249"/>
      <c r="Q156" s="249"/>
      <c r="R156" s="249"/>
      <c r="S156" s="249"/>
      <c r="T156" s="249"/>
      <c r="U156" s="249"/>
      <c r="V156" s="249"/>
      <c r="W156" s="249"/>
      <c r="X156" s="249"/>
      <c r="Y156" s="249"/>
      <c r="Z156" s="249"/>
    </row>
    <row r="157" ht="15.75" customHeight="1">
      <c r="A157" s="249"/>
      <c r="B157" s="249"/>
      <c r="C157" s="250"/>
      <c r="D157" s="249"/>
      <c r="E157" s="249"/>
      <c r="F157" s="249"/>
      <c r="G157" s="249"/>
      <c r="H157" s="249"/>
      <c r="I157" s="249"/>
      <c r="J157" s="249"/>
      <c r="K157" s="249"/>
      <c r="L157" s="249"/>
      <c r="M157" s="249"/>
      <c r="N157" s="249"/>
      <c r="O157" s="249"/>
      <c r="P157" s="249"/>
      <c r="Q157" s="249"/>
      <c r="R157" s="249"/>
      <c r="S157" s="249"/>
      <c r="T157" s="249"/>
      <c r="U157" s="249"/>
      <c r="V157" s="249"/>
      <c r="W157" s="249"/>
      <c r="X157" s="249"/>
      <c r="Y157" s="249"/>
      <c r="Z157" s="249"/>
    </row>
    <row r="158" ht="15.75" customHeight="1">
      <c r="A158" s="249"/>
      <c r="B158" s="249"/>
      <c r="C158" s="250"/>
      <c r="D158" s="249"/>
      <c r="E158" s="249"/>
      <c r="F158" s="249"/>
      <c r="G158" s="249"/>
      <c r="H158" s="249"/>
      <c r="I158" s="249"/>
      <c r="J158" s="249"/>
      <c r="K158" s="249"/>
      <c r="L158" s="249"/>
      <c r="M158" s="249"/>
      <c r="N158" s="249"/>
      <c r="O158" s="249"/>
      <c r="P158" s="249"/>
      <c r="Q158" s="249"/>
      <c r="R158" s="249"/>
      <c r="S158" s="249"/>
      <c r="T158" s="249"/>
      <c r="U158" s="249"/>
      <c r="V158" s="249"/>
      <c r="W158" s="249"/>
      <c r="X158" s="249"/>
      <c r="Y158" s="249"/>
      <c r="Z158" s="249"/>
    </row>
    <row r="159" ht="15.75" customHeight="1">
      <c r="A159" s="249"/>
      <c r="B159" s="249"/>
      <c r="C159" s="250"/>
      <c r="D159" s="249"/>
      <c r="E159" s="249"/>
      <c r="F159" s="249"/>
      <c r="G159" s="249"/>
      <c r="H159" s="249"/>
      <c r="I159" s="249"/>
      <c r="J159" s="249"/>
      <c r="K159" s="249"/>
      <c r="L159" s="249"/>
      <c r="M159" s="249"/>
      <c r="N159" s="249"/>
      <c r="O159" s="249"/>
      <c r="P159" s="249"/>
      <c r="Q159" s="249"/>
      <c r="R159" s="249"/>
      <c r="S159" s="249"/>
      <c r="T159" s="249"/>
      <c r="U159" s="249"/>
      <c r="V159" s="249"/>
      <c r="W159" s="249"/>
      <c r="X159" s="249"/>
      <c r="Y159" s="249"/>
      <c r="Z159" s="249"/>
    </row>
    <row r="160" ht="15.75" customHeight="1">
      <c r="A160" s="249"/>
      <c r="B160" s="249"/>
      <c r="C160" s="250"/>
      <c r="D160" s="249"/>
      <c r="E160" s="249"/>
      <c r="F160" s="249"/>
      <c r="G160" s="249"/>
      <c r="H160" s="249"/>
      <c r="I160" s="249"/>
      <c r="J160" s="249"/>
      <c r="K160" s="249"/>
      <c r="L160" s="249"/>
      <c r="M160" s="249"/>
      <c r="N160" s="249"/>
      <c r="O160" s="249"/>
      <c r="P160" s="249"/>
      <c r="Q160" s="249"/>
      <c r="R160" s="249"/>
      <c r="S160" s="249"/>
      <c r="T160" s="249"/>
      <c r="U160" s="249"/>
      <c r="V160" s="249"/>
      <c r="W160" s="249"/>
      <c r="X160" s="249"/>
      <c r="Y160" s="249"/>
      <c r="Z160" s="249"/>
    </row>
    <row r="161" ht="15.75" customHeight="1">
      <c r="A161" s="249"/>
      <c r="B161" s="249"/>
      <c r="C161" s="250"/>
      <c r="D161" s="249"/>
      <c r="E161" s="249"/>
      <c r="F161" s="249"/>
      <c r="G161" s="249"/>
      <c r="H161" s="249"/>
      <c r="I161" s="249"/>
      <c r="J161" s="249"/>
      <c r="K161" s="249"/>
      <c r="L161" s="249"/>
      <c r="M161" s="249"/>
      <c r="N161" s="249"/>
      <c r="O161" s="249"/>
      <c r="P161" s="249"/>
      <c r="Q161" s="249"/>
      <c r="R161" s="249"/>
      <c r="S161" s="249"/>
      <c r="T161" s="249"/>
      <c r="U161" s="249"/>
      <c r="V161" s="249"/>
      <c r="W161" s="249"/>
      <c r="X161" s="249"/>
      <c r="Y161" s="249"/>
      <c r="Z161" s="249"/>
    </row>
    <row r="162" ht="15.75" customHeight="1">
      <c r="A162" s="249"/>
      <c r="B162" s="249"/>
      <c r="C162" s="250"/>
      <c r="D162" s="249"/>
      <c r="E162" s="249"/>
      <c r="F162" s="249"/>
      <c r="G162" s="249"/>
      <c r="H162" s="249"/>
      <c r="I162" s="249"/>
      <c r="J162" s="249"/>
      <c r="K162" s="249"/>
      <c r="L162" s="249"/>
      <c r="M162" s="249"/>
      <c r="N162" s="249"/>
      <c r="O162" s="249"/>
      <c r="P162" s="249"/>
      <c r="Q162" s="249"/>
      <c r="R162" s="249"/>
      <c r="S162" s="249"/>
      <c r="T162" s="249"/>
      <c r="U162" s="249"/>
      <c r="V162" s="249"/>
      <c r="W162" s="249"/>
      <c r="X162" s="249"/>
      <c r="Y162" s="249"/>
      <c r="Z162" s="249"/>
    </row>
    <row r="163" ht="15.75" customHeight="1">
      <c r="A163" s="249"/>
      <c r="B163" s="249"/>
      <c r="C163" s="250"/>
      <c r="D163" s="249"/>
      <c r="E163" s="249"/>
      <c r="F163" s="249"/>
      <c r="G163" s="249"/>
      <c r="H163" s="249"/>
      <c r="I163" s="249"/>
      <c r="J163" s="249"/>
      <c r="K163" s="249"/>
      <c r="L163" s="249"/>
      <c r="M163" s="249"/>
      <c r="N163" s="249"/>
      <c r="O163" s="249"/>
      <c r="P163" s="249"/>
      <c r="Q163" s="249"/>
      <c r="R163" s="249"/>
      <c r="S163" s="249"/>
      <c r="T163" s="249"/>
      <c r="U163" s="249"/>
      <c r="V163" s="249"/>
      <c r="W163" s="249"/>
      <c r="X163" s="249"/>
      <c r="Y163" s="249"/>
      <c r="Z163" s="249"/>
    </row>
    <row r="164" ht="15.75" customHeight="1">
      <c r="A164" s="249"/>
      <c r="B164" s="249"/>
      <c r="C164" s="250"/>
      <c r="D164" s="249"/>
      <c r="E164" s="249"/>
      <c r="F164" s="249"/>
      <c r="G164" s="249"/>
      <c r="H164" s="249"/>
      <c r="I164" s="249"/>
      <c r="J164" s="249"/>
      <c r="K164" s="249"/>
      <c r="L164" s="249"/>
      <c r="M164" s="249"/>
      <c r="N164" s="249"/>
      <c r="O164" s="249"/>
      <c r="P164" s="249"/>
      <c r="Q164" s="249"/>
      <c r="R164" s="249"/>
      <c r="S164" s="249"/>
      <c r="T164" s="249"/>
      <c r="U164" s="249"/>
      <c r="V164" s="249"/>
      <c r="W164" s="249"/>
      <c r="X164" s="249"/>
      <c r="Y164" s="249"/>
      <c r="Z164" s="249"/>
    </row>
    <row r="165" ht="15.75" customHeight="1">
      <c r="A165" s="249"/>
      <c r="B165" s="249"/>
      <c r="C165" s="250"/>
      <c r="D165" s="249"/>
      <c r="E165" s="249"/>
      <c r="F165" s="249"/>
      <c r="G165" s="249"/>
      <c r="H165" s="249"/>
      <c r="I165" s="249"/>
      <c r="J165" s="249"/>
      <c r="K165" s="249"/>
      <c r="L165" s="249"/>
      <c r="M165" s="249"/>
      <c r="N165" s="249"/>
      <c r="O165" s="249"/>
      <c r="P165" s="249"/>
      <c r="Q165" s="249"/>
      <c r="R165" s="249"/>
      <c r="S165" s="249"/>
      <c r="T165" s="249"/>
      <c r="U165" s="249"/>
      <c r="V165" s="249"/>
      <c r="W165" s="249"/>
      <c r="X165" s="249"/>
      <c r="Y165" s="249"/>
      <c r="Z165" s="249"/>
    </row>
    <row r="166" ht="15.75" customHeight="1">
      <c r="A166" s="249"/>
      <c r="B166" s="249"/>
      <c r="C166" s="250"/>
      <c r="D166" s="249"/>
      <c r="E166" s="249"/>
      <c r="F166" s="249"/>
      <c r="G166" s="249"/>
      <c r="H166" s="249"/>
      <c r="I166" s="249"/>
      <c r="J166" s="249"/>
      <c r="K166" s="249"/>
      <c r="L166" s="249"/>
      <c r="M166" s="249"/>
      <c r="N166" s="249"/>
      <c r="O166" s="249"/>
      <c r="P166" s="249"/>
      <c r="Q166" s="249"/>
      <c r="R166" s="249"/>
      <c r="S166" s="249"/>
      <c r="T166" s="249"/>
      <c r="U166" s="249"/>
      <c r="V166" s="249"/>
      <c r="W166" s="249"/>
      <c r="X166" s="249"/>
      <c r="Y166" s="249"/>
      <c r="Z166" s="249"/>
    </row>
    <row r="167" ht="15.75" customHeight="1">
      <c r="A167" s="249"/>
      <c r="B167" s="249"/>
      <c r="C167" s="250"/>
      <c r="D167" s="249"/>
      <c r="E167" s="249"/>
      <c r="F167" s="249"/>
      <c r="G167" s="249"/>
      <c r="H167" s="249"/>
      <c r="I167" s="249"/>
      <c r="J167" s="249"/>
      <c r="K167" s="249"/>
      <c r="L167" s="249"/>
      <c r="M167" s="249"/>
      <c r="N167" s="249"/>
      <c r="O167" s="249"/>
      <c r="P167" s="249"/>
      <c r="Q167" s="249"/>
      <c r="R167" s="249"/>
      <c r="S167" s="249"/>
      <c r="T167" s="249"/>
      <c r="U167" s="249"/>
      <c r="V167" s="249"/>
      <c r="W167" s="249"/>
      <c r="X167" s="249"/>
      <c r="Y167" s="249"/>
      <c r="Z167" s="249"/>
    </row>
    <row r="168" ht="15.75" customHeight="1">
      <c r="A168" s="249"/>
      <c r="B168" s="249"/>
      <c r="C168" s="250"/>
      <c r="D168" s="249"/>
      <c r="E168" s="249"/>
      <c r="F168" s="249"/>
      <c r="G168" s="249"/>
      <c r="H168" s="249"/>
      <c r="I168" s="249"/>
      <c r="J168" s="249"/>
      <c r="K168" s="249"/>
      <c r="L168" s="249"/>
      <c r="M168" s="249"/>
      <c r="N168" s="249"/>
      <c r="O168" s="249"/>
      <c r="P168" s="249"/>
      <c r="Q168" s="249"/>
      <c r="R168" s="249"/>
      <c r="S168" s="249"/>
      <c r="T168" s="249"/>
      <c r="U168" s="249"/>
      <c r="V168" s="249"/>
      <c r="W168" s="249"/>
      <c r="X168" s="249"/>
      <c r="Y168" s="249"/>
      <c r="Z168" s="249"/>
    </row>
    <row r="169" ht="15.75" customHeight="1">
      <c r="A169" s="249"/>
      <c r="B169" s="249"/>
      <c r="C169" s="250"/>
      <c r="D169" s="249"/>
      <c r="E169" s="249"/>
      <c r="F169" s="249"/>
      <c r="G169" s="249"/>
      <c r="H169" s="249"/>
      <c r="I169" s="249"/>
      <c r="J169" s="249"/>
      <c r="K169" s="249"/>
      <c r="L169" s="249"/>
      <c r="M169" s="249"/>
      <c r="N169" s="249"/>
      <c r="O169" s="249"/>
      <c r="P169" s="249"/>
      <c r="Q169" s="249"/>
      <c r="R169" s="249"/>
      <c r="S169" s="249"/>
      <c r="T169" s="249"/>
      <c r="U169" s="249"/>
      <c r="V169" s="249"/>
      <c r="W169" s="249"/>
      <c r="X169" s="249"/>
      <c r="Y169" s="249"/>
      <c r="Z169" s="249"/>
    </row>
    <row r="170" ht="15.75" customHeight="1">
      <c r="A170" s="249"/>
      <c r="B170" s="249"/>
      <c r="C170" s="250"/>
      <c r="D170" s="249"/>
      <c r="E170" s="249"/>
      <c r="F170" s="249"/>
      <c r="G170" s="249"/>
      <c r="H170" s="249"/>
      <c r="I170" s="249"/>
      <c r="J170" s="249"/>
      <c r="K170" s="249"/>
      <c r="L170" s="249"/>
      <c r="M170" s="249"/>
      <c r="N170" s="249"/>
      <c r="O170" s="249"/>
      <c r="P170" s="249"/>
      <c r="Q170" s="249"/>
      <c r="R170" s="249"/>
      <c r="S170" s="249"/>
      <c r="T170" s="249"/>
      <c r="U170" s="249"/>
      <c r="V170" s="249"/>
      <c r="W170" s="249"/>
      <c r="X170" s="249"/>
      <c r="Y170" s="249"/>
      <c r="Z170" s="249"/>
    </row>
    <row r="171" ht="15.75" customHeight="1">
      <c r="A171" s="249"/>
      <c r="B171" s="249"/>
      <c r="C171" s="250"/>
      <c r="D171" s="249"/>
      <c r="E171" s="249"/>
      <c r="F171" s="249"/>
      <c r="G171" s="249"/>
      <c r="H171" s="249"/>
      <c r="I171" s="249"/>
      <c r="J171" s="249"/>
      <c r="K171" s="249"/>
      <c r="L171" s="249"/>
      <c r="M171" s="249"/>
      <c r="N171" s="249"/>
      <c r="O171" s="249"/>
      <c r="P171" s="249"/>
      <c r="Q171" s="249"/>
      <c r="R171" s="249"/>
      <c r="S171" s="249"/>
      <c r="T171" s="249"/>
      <c r="U171" s="249"/>
      <c r="V171" s="249"/>
      <c r="W171" s="249"/>
      <c r="X171" s="249"/>
      <c r="Y171" s="249"/>
      <c r="Z171" s="249"/>
    </row>
    <row r="172" ht="15.75" customHeight="1">
      <c r="A172" s="249"/>
      <c r="B172" s="249"/>
      <c r="C172" s="250"/>
      <c r="D172" s="249"/>
      <c r="E172" s="249"/>
      <c r="F172" s="249"/>
      <c r="G172" s="249"/>
      <c r="H172" s="249"/>
      <c r="I172" s="249"/>
      <c r="J172" s="249"/>
      <c r="K172" s="249"/>
      <c r="L172" s="249"/>
      <c r="M172" s="249"/>
      <c r="N172" s="249"/>
      <c r="O172" s="249"/>
      <c r="P172" s="249"/>
      <c r="Q172" s="249"/>
      <c r="R172" s="249"/>
      <c r="S172" s="249"/>
      <c r="T172" s="249"/>
      <c r="U172" s="249"/>
      <c r="V172" s="249"/>
      <c r="W172" s="249"/>
      <c r="X172" s="249"/>
      <c r="Y172" s="249"/>
      <c r="Z172" s="249"/>
    </row>
    <row r="173" ht="15.75" customHeight="1">
      <c r="A173" s="249"/>
      <c r="B173" s="249"/>
      <c r="C173" s="250"/>
      <c r="D173" s="249"/>
      <c r="E173" s="249"/>
      <c r="F173" s="249"/>
      <c r="G173" s="249"/>
      <c r="H173" s="249"/>
      <c r="I173" s="249"/>
      <c r="J173" s="249"/>
      <c r="K173" s="249"/>
      <c r="L173" s="249"/>
      <c r="M173" s="249"/>
      <c r="N173" s="249"/>
      <c r="O173" s="249"/>
      <c r="P173" s="249"/>
      <c r="Q173" s="249"/>
      <c r="R173" s="249"/>
      <c r="S173" s="249"/>
      <c r="T173" s="249"/>
      <c r="U173" s="249"/>
      <c r="V173" s="249"/>
      <c r="W173" s="249"/>
      <c r="X173" s="249"/>
      <c r="Y173" s="249"/>
      <c r="Z173" s="249"/>
    </row>
    <row r="174" ht="15.75" customHeight="1">
      <c r="A174" s="249"/>
      <c r="B174" s="249"/>
      <c r="C174" s="250"/>
      <c r="D174" s="249"/>
      <c r="E174" s="249"/>
      <c r="F174" s="249"/>
      <c r="G174" s="249"/>
      <c r="H174" s="249"/>
      <c r="I174" s="249"/>
      <c r="J174" s="249"/>
      <c r="K174" s="249"/>
      <c r="L174" s="249"/>
      <c r="M174" s="249"/>
      <c r="N174" s="249"/>
      <c r="O174" s="249"/>
      <c r="P174" s="249"/>
      <c r="Q174" s="249"/>
      <c r="R174" s="249"/>
      <c r="S174" s="249"/>
      <c r="T174" s="249"/>
      <c r="U174" s="249"/>
      <c r="V174" s="249"/>
      <c r="W174" s="249"/>
      <c r="X174" s="249"/>
      <c r="Y174" s="249"/>
      <c r="Z174" s="249"/>
    </row>
    <row r="175" ht="15.75" customHeight="1">
      <c r="A175" s="249"/>
      <c r="B175" s="249"/>
      <c r="C175" s="250"/>
      <c r="D175" s="249"/>
      <c r="E175" s="249"/>
      <c r="F175" s="249"/>
      <c r="G175" s="249"/>
      <c r="H175" s="249"/>
      <c r="I175" s="249"/>
      <c r="J175" s="249"/>
      <c r="K175" s="249"/>
      <c r="L175" s="249"/>
      <c r="M175" s="249"/>
      <c r="N175" s="249"/>
      <c r="O175" s="249"/>
      <c r="P175" s="249"/>
      <c r="Q175" s="249"/>
      <c r="R175" s="249"/>
      <c r="S175" s="249"/>
      <c r="T175" s="249"/>
      <c r="U175" s="249"/>
      <c r="V175" s="249"/>
      <c r="W175" s="249"/>
      <c r="X175" s="249"/>
      <c r="Y175" s="249"/>
      <c r="Z175" s="249"/>
    </row>
    <row r="176" ht="15.75" customHeight="1">
      <c r="A176" s="249"/>
      <c r="B176" s="249"/>
      <c r="C176" s="250"/>
      <c r="D176" s="249"/>
      <c r="E176" s="249"/>
      <c r="F176" s="249"/>
      <c r="G176" s="249"/>
      <c r="H176" s="249"/>
      <c r="I176" s="249"/>
      <c r="J176" s="249"/>
      <c r="K176" s="249"/>
      <c r="L176" s="249"/>
      <c r="M176" s="249"/>
      <c r="N176" s="249"/>
      <c r="O176" s="249"/>
      <c r="P176" s="249"/>
      <c r="Q176" s="249"/>
      <c r="R176" s="249"/>
      <c r="S176" s="249"/>
      <c r="T176" s="249"/>
      <c r="U176" s="249"/>
      <c r="V176" s="249"/>
      <c r="W176" s="249"/>
      <c r="X176" s="249"/>
      <c r="Y176" s="249"/>
      <c r="Z176" s="249"/>
    </row>
    <row r="177" ht="15.75" customHeight="1">
      <c r="A177" s="249"/>
      <c r="B177" s="249"/>
      <c r="C177" s="250"/>
      <c r="D177" s="249"/>
      <c r="E177" s="249"/>
      <c r="F177" s="249"/>
      <c r="G177" s="249"/>
      <c r="H177" s="249"/>
      <c r="I177" s="249"/>
      <c r="J177" s="249"/>
      <c r="K177" s="249"/>
      <c r="L177" s="249"/>
      <c r="M177" s="249"/>
      <c r="N177" s="249"/>
      <c r="O177" s="249"/>
      <c r="P177" s="249"/>
      <c r="Q177" s="249"/>
      <c r="R177" s="249"/>
      <c r="S177" s="249"/>
      <c r="T177" s="249"/>
      <c r="U177" s="249"/>
      <c r="V177" s="249"/>
      <c r="W177" s="249"/>
      <c r="X177" s="249"/>
      <c r="Y177" s="249"/>
      <c r="Z177" s="249"/>
    </row>
    <row r="178" ht="15.75" customHeight="1">
      <c r="A178" s="249"/>
      <c r="B178" s="249"/>
      <c r="C178" s="250"/>
      <c r="D178" s="249"/>
      <c r="E178" s="249"/>
      <c r="F178" s="249"/>
      <c r="G178" s="249"/>
      <c r="H178" s="249"/>
      <c r="I178" s="249"/>
      <c r="J178" s="249"/>
      <c r="K178" s="249"/>
      <c r="L178" s="249"/>
      <c r="M178" s="249"/>
      <c r="N178" s="249"/>
      <c r="O178" s="249"/>
      <c r="P178" s="249"/>
      <c r="Q178" s="249"/>
      <c r="R178" s="249"/>
      <c r="S178" s="249"/>
      <c r="T178" s="249"/>
      <c r="U178" s="249"/>
      <c r="V178" s="249"/>
      <c r="W178" s="249"/>
      <c r="X178" s="249"/>
      <c r="Y178" s="249"/>
      <c r="Z178" s="249"/>
    </row>
    <row r="179" ht="15.75" customHeight="1">
      <c r="A179" s="249"/>
      <c r="B179" s="249"/>
      <c r="C179" s="250"/>
      <c r="D179" s="249"/>
      <c r="E179" s="249"/>
      <c r="F179" s="249"/>
      <c r="G179" s="249"/>
      <c r="H179" s="249"/>
      <c r="I179" s="249"/>
      <c r="J179" s="249"/>
      <c r="K179" s="249"/>
      <c r="L179" s="249"/>
      <c r="M179" s="249"/>
      <c r="N179" s="249"/>
      <c r="O179" s="249"/>
      <c r="P179" s="249"/>
      <c r="Q179" s="249"/>
      <c r="R179" s="249"/>
      <c r="S179" s="249"/>
      <c r="T179" s="249"/>
      <c r="U179" s="249"/>
      <c r="V179" s="249"/>
      <c r="W179" s="249"/>
      <c r="X179" s="249"/>
      <c r="Y179" s="249"/>
      <c r="Z179" s="249"/>
    </row>
    <row r="180" ht="15.75" customHeight="1">
      <c r="A180" s="249"/>
      <c r="B180" s="249"/>
      <c r="C180" s="250"/>
      <c r="D180" s="249"/>
      <c r="E180" s="249"/>
      <c r="F180" s="249"/>
      <c r="G180" s="249"/>
      <c r="H180" s="249"/>
      <c r="I180" s="249"/>
      <c r="J180" s="249"/>
      <c r="K180" s="249"/>
      <c r="L180" s="249"/>
      <c r="M180" s="249"/>
      <c r="N180" s="249"/>
      <c r="O180" s="249"/>
      <c r="P180" s="249"/>
      <c r="Q180" s="249"/>
      <c r="R180" s="249"/>
      <c r="S180" s="249"/>
      <c r="T180" s="249"/>
      <c r="U180" s="249"/>
      <c r="V180" s="249"/>
      <c r="W180" s="249"/>
      <c r="X180" s="249"/>
      <c r="Y180" s="249"/>
      <c r="Z180" s="249"/>
    </row>
    <row r="181" ht="15.75" customHeight="1">
      <c r="A181" s="249"/>
      <c r="B181" s="249"/>
      <c r="C181" s="250"/>
      <c r="D181" s="249"/>
      <c r="E181" s="249"/>
      <c r="F181" s="249"/>
      <c r="G181" s="249"/>
      <c r="H181" s="249"/>
      <c r="I181" s="249"/>
      <c r="J181" s="249"/>
      <c r="K181" s="249"/>
      <c r="L181" s="249"/>
      <c r="M181" s="249"/>
      <c r="N181" s="249"/>
      <c r="O181" s="249"/>
      <c r="P181" s="249"/>
      <c r="Q181" s="249"/>
      <c r="R181" s="249"/>
      <c r="S181" s="249"/>
      <c r="T181" s="249"/>
      <c r="U181" s="249"/>
      <c r="V181" s="249"/>
      <c r="W181" s="249"/>
      <c r="X181" s="249"/>
      <c r="Y181" s="249"/>
      <c r="Z181" s="249"/>
    </row>
    <row r="182" ht="15.75" customHeight="1">
      <c r="A182" s="249"/>
      <c r="B182" s="249"/>
      <c r="C182" s="250"/>
      <c r="D182" s="249"/>
      <c r="E182" s="249"/>
      <c r="F182" s="249"/>
      <c r="G182" s="249"/>
      <c r="H182" s="249"/>
      <c r="I182" s="249"/>
      <c r="J182" s="249"/>
      <c r="K182" s="249"/>
      <c r="L182" s="249"/>
      <c r="M182" s="249"/>
      <c r="N182" s="249"/>
      <c r="O182" s="249"/>
      <c r="P182" s="249"/>
      <c r="Q182" s="249"/>
      <c r="R182" s="249"/>
      <c r="S182" s="249"/>
      <c r="T182" s="249"/>
      <c r="U182" s="249"/>
      <c r="V182" s="249"/>
      <c r="W182" s="249"/>
      <c r="X182" s="249"/>
      <c r="Y182" s="249"/>
      <c r="Z182" s="249"/>
    </row>
    <row r="183" ht="15.75" customHeight="1">
      <c r="A183" s="249"/>
      <c r="B183" s="249"/>
      <c r="C183" s="250"/>
      <c r="D183" s="249"/>
      <c r="E183" s="249"/>
      <c r="F183" s="249"/>
      <c r="G183" s="249"/>
      <c r="H183" s="249"/>
      <c r="I183" s="249"/>
      <c r="J183" s="249"/>
      <c r="K183" s="249"/>
      <c r="L183" s="249"/>
      <c r="M183" s="249"/>
      <c r="N183" s="249"/>
      <c r="O183" s="249"/>
      <c r="P183" s="249"/>
      <c r="Q183" s="249"/>
      <c r="R183" s="249"/>
      <c r="S183" s="249"/>
      <c r="T183" s="249"/>
      <c r="U183" s="249"/>
      <c r="V183" s="249"/>
      <c r="W183" s="249"/>
      <c r="X183" s="249"/>
      <c r="Y183" s="249"/>
      <c r="Z183" s="249"/>
    </row>
    <row r="184" ht="15.75" customHeight="1">
      <c r="A184" s="249"/>
      <c r="B184" s="249"/>
      <c r="C184" s="250"/>
      <c r="D184" s="249"/>
      <c r="E184" s="249"/>
      <c r="F184" s="249"/>
      <c r="G184" s="249"/>
      <c r="H184" s="249"/>
      <c r="I184" s="249"/>
      <c r="J184" s="249"/>
      <c r="K184" s="249"/>
      <c r="L184" s="249"/>
      <c r="M184" s="249"/>
      <c r="N184" s="249"/>
      <c r="O184" s="249"/>
      <c r="P184" s="249"/>
      <c r="Q184" s="249"/>
      <c r="R184" s="249"/>
      <c r="S184" s="249"/>
      <c r="T184" s="249"/>
      <c r="U184" s="249"/>
      <c r="V184" s="249"/>
      <c r="W184" s="249"/>
      <c r="X184" s="249"/>
      <c r="Y184" s="249"/>
      <c r="Z184" s="249"/>
    </row>
    <row r="185" ht="15.75" customHeight="1">
      <c r="A185" s="249"/>
      <c r="B185" s="249"/>
      <c r="C185" s="250"/>
      <c r="D185" s="249"/>
      <c r="E185" s="249"/>
      <c r="F185" s="249"/>
      <c r="G185" s="249"/>
      <c r="H185" s="249"/>
      <c r="I185" s="249"/>
      <c r="J185" s="249"/>
      <c r="K185" s="249"/>
      <c r="L185" s="249"/>
      <c r="M185" s="249"/>
      <c r="N185" s="249"/>
      <c r="O185" s="249"/>
      <c r="P185" s="249"/>
      <c r="Q185" s="249"/>
      <c r="R185" s="249"/>
      <c r="S185" s="249"/>
      <c r="T185" s="249"/>
      <c r="U185" s="249"/>
      <c r="V185" s="249"/>
      <c r="W185" s="249"/>
      <c r="X185" s="249"/>
      <c r="Y185" s="249"/>
      <c r="Z185" s="249"/>
    </row>
    <row r="186" ht="15.75" customHeight="1">
      <c r="A186" s="249"/>
      <c r="B186" s="249"/>
      <c r="C186" s="250"/>
      <c r="D186" s="249"/>
      <c r="E186" s="249"/>
      <c r="F186" s="249"/>
      <c r="G186" s="249"/>
      <c r="H186" s="249"/>
      <c r="I186" s="249"/>
      <c r="J186" s="249"/>
      <c r="K186" s="249"/>
      <c r="L186" s="249"/>
      <c r="M186" s="249"/>
      <c r="N186" s="249"/>
      <c r="O186" s="249"/>
      <c r="P186" s="249"/>
      <c r="Q186" s="249"/>
      <c r="R186" s="249"/>
      <c r="S186" s="249"/>
      <c r="T186" s="249"/>
      <c r="U186" s="249"/>
      <c r="V186" s="249"/>
      <c r="W186" s="249"/>
      <c r="X186" s="249"/>
      <c r="Y186" s="249"/>
      <c r="Z186" s="249"/>
    </row>
    <row r="187" ht="15.75" customHeight="1">
      <c r="A187" s="249"/>
      <c r="B187" s="249"/>
      <c r="C187" s="250"/>
      <c r="D187" s="249"/>
      <c r="E187" s="249"/>
      <c r="F187" s="249"/>
      <c r="G187" s="249"/>
      <c r="H187" s="249"/>
      <c r="I187" s="249"/>
      <c r="J187" s="249"/>
      <c r="K187" s="249"/>
      <c r="L187" s="249"/>
      <c r="M187" s="249"/>
      <c r="N187" s="249"/>
      <c r="O187" s="249"/>
      <c r="P187" s="249"/>
      <c r="Q187" s="249"/>
      <c r="R187" s="249"/>
      <c r="S187" s="249"/>
      <c r="T187" s="249"/>
      <c r="U187" s="249"/>
      <c r="V187" s="249"/>
      <c r="W187" s="249"/>
      <c r="X187" s="249"/>
      <c r="Y187" s="249"/>
      <c r="Z187" s="249"/>
    </row>
    <row r="188" ht="15.75" customHeight="1">
      <c r="A188" s="249"/>
      <c r="B188" s="249"/>
      <c r="C188" s="250"/>
      <c r="D188" s="249"/>
      <c r="E188" s="249"/>
      <c r="F188" s="249"/>
      <c r="G188" s="249"/>
      <c r="H188" s="249"/>
      <c r="I188" s="249"/>
      <c r="J188" s="249"/>
      <c r="K188" s="249"/>
      <c r="L188" s="249"/>
      <c r="M188" s="249"/>
      <c r="N188" s="249"/>
      <c r="O188" s="249"/>
      <c r="P188" s="249"/>
      <c r="Q188" s="249"/>
      <c r="R188" s="249"/>
      <c r="S188" s="249"/>
      <c r="T188" s="249"/>
      <c r="U188" s="249"/>
      <c r="V188" s="249"/>
      <c r="W188" s="249"/>
      <c r="X188" s="249"/>
      <c r="Y188" s="249"/>
      <c r="Z188" s="249"/>
    </row>
    <row r="189" ht="15.75" customHeight="1">
      <c r="A189" s="249"/>
      <c r="B189" s="249"/>
      <c r="C189" s="250"/>
      <c r="D189" s="249"/>
      <c r="E189" s="249"/>
      <c r="F189" s="249"/>
      <c r="G189" s="249"/>
      <c r="H189" s="249"/>
      <c r="I189" s="249"/>
      <c r="J189" s="249"/>
      <c r="K189" s="249"/>
      <c r="L189" s="249"/>
      <c r="M189" s="249"/>
      <c r="N189" s="249"/>
      <c r="O189" s="249"/>
      <c r="P189" s="249"/>
      <c r="Q189" s="249"/>
      <c r="R189" s="249"/>
      <c r="S189" s="249"/>
      <c r="T189" s="249"/>
      <c r="U189" s="249"/>
      <c r="V189" s="249"/>
      <c r="W189" s="249"/>
      <c r="X189" s="249"/>
      <c r="Y189" s="249"/>
      <c r="Z189" s="249"/>
    </row>
    <row r="190" ht="15.75" customHeight="1">
      <c r="A190" s="249"/>
      <c r="B190" s="249"/>
      <c r="C190" s="250"/>
      <c r="D190" s="249"/>
      <c r="E190" s="249"/>
      <c r="F190" s="249"/>
      <c r="G190" s="249"/>
      <c r="H190" s="249"/>
      <c r="I190" s="249"/>
      <c r="J190" s="249"/>
      <c r="K190" s="249"/>
      <c r="L190" s="249"/>
      <c r="M190" s="249"/>
      <c r="N190" s="249"/>
      <c r="O190" s="249"/>
      <c r="P190" s="249"/>
      <c r="Q190" s="249"/>
      <c r="R190" s="249"/>
      <c r="S190" s="249"/>
      <c r="T190" s="249"/>
      <c r="U190" s="249"/>
      <c r="V190" s="249"/>
      <c r="W190" s="249"/>
      <c r="X190" s="249"/>
      <c r="Y190" s="249"/>
      <c r="Z190" s="249"/>
    </row>
    <row r="191" ht="15.75" customHeight="1">
      <c r="A191" s="249"/>
      <c r="B191" s="249"/>
      <c r="C191" s="250"/>
      <c r="D191" s="249"/>
      <c r="E191" s="249"/>
      <c r="F191" s="249"/>
      <c r="G191" s="249"/>
      <c r="H191" s="249"/>
      <c r="I191" s="249"/>
      <c r="J191" s="249"/>
      <c r="K191" s="249"/>
      <c r="L191" s="249"/>
      <c r="M191" s="249"/>
      <c r="N191" s="249"/>
      <c r="O191" s="249"/>
      <c r="P191" s="249"/>
      <c r="Q191" s="249"/>
      <c r="R191" s="249"/>
      <c r="S191" s="249"/>
      <c r="T191" s="249"/>
      <c r="U191" s="249"/>
      <c r="V191" s="249"/>
      <c r="W191" s="249"/>
      <c r="X191" s="249"/>
      <c r="Y191" s="249"/>
      <c r="Z191" s="249"/>
    </row>
    <row r="192" ht="15.75" customHeight="1">
      <c r="A192" s="249"/>
      <c r="B192" s="249"/>
      <c r="C192" s="250"/>
      <c r="D192" s="249"/>
      <c r="E192" s="249"/>
      <c r="F192" s="249"/>
      <c r="G192" s="249"/>
      <c r="H192" s="249"/>
      <c r="I192" s="249"/>
      <c r="J192" s="249"/>
      <c r="K192" s="249"/>
      <c r="L192" s="249"/>
      <c r="M192" s="249"/>
      <c r="N192" s="249"/>
      <c r="O192" s="249"/>
      <c r="P192" s="249"/>
      <c r="Q192" s="249"/>
      <c r="R192" s="249"/>
      <c r="S192" s="249"/>
      <c r="T192" s="249"/>
      <c r="U192" s="249"/>
      <c r="V192" s="249"/>
      <c r="W192" s="249"/>
      <c r="X192" s="249"/>
      <c r="Y192" s="249"/>
      <c r="Z192" s="249"/>
    </row>
    <row r="193" ht="15.75" customHeight="1">
      <c r="A193" s="249"/>
      <c r="B193" s="249"/>
      <c r="C193" s="250"/>
      <c r="D193" s="249"/>
      <c r="E193" s="249"/>
      <c r="F193" s="249"/>
      <c r="G193" s="249"/>
      <c r="H193" s="249"/>
      <c r="I193" s="249"/>
      <c r="J193" s="249"/>
      <c r="K193" s="249"/>
      <c r="L193" s="249"/>
      <c r="M193" s="249"/>
      <c r="N193" s="249"/>
      <c r="O193" s="249"/>
      <c r="P193" s="249"/>
      <c r="Q193" s="249"/>
      <c r="R193" s="249"/>
      <c r="S193" s="249"/>
      <c r="T193" s="249"/>
      <c r="U193" s="249"/>
      <c r="V193" s="249"/>
      <c r="W193" s="249"/>
      <c r="X193" s="249"/>
      <c r="Y193" s="249"/>
      <c r="Z193" s="249"/>
    </row>
    <row r="194" ht="15.75" customHeight="1">
      <c r="A194" s="249"/>
      <c r="B194" s="249"/>
      <c r="C194" s="250"/>
      <c r="D194" s="249"/>
      <c r="E194" s="249"/>
      <c r="F194" s="249"/>
      <c r="G194" s="249"/>
      <c r="H194" s="249"/>
      <c r="I194" s="249"/>
      <c r="J194" s="249"/>
      <c r="K194" s="249"/>
      <c r="L194" s="249"/>
      <c r="M194" s="249"/>
      <c r="N194" s="249"/>
      <c r="O194" s="249"/>
      <c r="P194" s="249"/>
      <c r="Q194" s="249"/>
      <c r="R194" s="249"/>
      <c r="S194" s="249"/>
      <c r="T194" s="249"/>
      <c r="U194" s="249"/>
      <c r="V194" s="249"/>
      <c r="W194" s="249"/>
      <c r="X194" s="249"/>
      <c r="Y194" s="249"/>
      <c r="Z194" s="249"/>
    </row>
    <row r="195" ht="15.75" customHeight="1">
      <c r="A195" s="249"/>
      <c r="B195" s="249"/>
      <c r="C195" s="250"/>
      <c r="D195" s="249"/>
      <c r="E195" s="249"/>
      <c r="F195" s="249"/>
      <c r="G195" s="249"/>
      <c r="H195" s="249"/>
      <c r="I195" s="249"/>
      <c r="J195" s="249"/>
      <c r="K195" s="249"/>
      <c r="L195" s="249"/>
      <c r="M195" s="249"/>
      <c r="N195" s="249"/>
      <c r="O195" s="249"/>
      <c r="P195" s="249"/>
      <c r="Q195" s="249"/>
      <c r="R195" s="249"/>
      <c r="S195" s="249"/>
      <c r="T195" s="249"/>
      <c r="U195" s="249"/>
      <c r="V195" s="249"/>
      <c r="W195" s="249"/>
      <c r="X195" s="249"/>
      <c r="Y195" s="249"/>
      <c r="Z195" s="249"/>
    </row>
    <row r="196" ht="15.75" customHeight="1">
      <c r="A196" s="249"/>
      <c r="B196" s="249"/>
      <c r="C196" s="250"/>
      <c r="D196" s="249"/>
      <c r="E196" s="249"/>
      <c r="F196" s="249"/>
      <c r="G196" s="249"/>
      <c r="H196" s="249"/>
      <c r="I196" s="249"/>
      <c r="J196" s="249"/>
      <c r="K196" s="249"/>
      <c r="L196" s="249"/>
      <c r="M196" s="249"/>
      <c r="N196" s="249"/>
      <c r="O196" s="249"/>
      <c r="P196" s="249"/>
      <c r="Q196" s="249"/>
      <c r="R196" s="249"/>
      <c r="S196" s="249"/>
      <c r="T196" s="249"/>
      <c r="U196" s="249"/>
      <c r="V196" s="249"/>
      <c r="W196" s="249"/>
      <c r="X196" s="249"/>
      <c r="Y196" s="249"/>
      <c r="Z196" s="249"/>
    </row>
    <row r="197" ht="15.75" customHeight="1">
      <c r="A197" s="249"/>
      <c r="B197" s="249"/>
      <c r="C197" s="250"/>
      <c r="D197" s="249"/>
      <c r="E197" s="249"/>
      <c r="F197" s="249"/>
      <c r="G197" s="249"/>
      <c r="H197" s="249"/>
      <c r="I197" s="249"/>
      <c r="J197" s="249"/>
      <c r="K197" s="249"/>
      <c r="L197" s="249"/>
      <c r="M197" s="249"/>
      <c r="N197" s="249"/>
      <c r="O197" s="249"/>
      <c r="P197" s="249"/>
      <c r="Q197" s="249"/>
      <c r="R197" s="249"/>
      <c r="S197" s="249"/>
      <c r="T197" s="249"/>
      <c r="U197" s="249"/>
      <c r="V197" s="249"/>
      <c r="W197" s="249"/>
      <c r="X197" s="249"/>
      <c r="Y197" s="249"/>
      <c r="Z197" s="249"/>
    </row>
    <row r="198" ht="15.75" customHeight="1">
      <c r="A198" s="249"/>
      <c r="B198" s="249"/>
      <c r="C198" s="250"/>
      <c r="D198" s="249"/>
      <c r="E198" s="249"/>
      <c r="F198" s="249"/>
      <c r="G198" s="249"/>
      <c r="H198" s="249"/>
      <c r="I198" s="249"/>
      <c r="J198" s="249"/>
      <c r="K198" s="249"/>
      <c r="L198" s="249"/>
      <c r="M198" s="249"/>
      <c r="N198" s="249"/>
      <c r="O198" s="249"/>
      <c r="P198" s="249"/>
      <c r="Q198" s="249"/>
      <c r="R198" s="249"/>
      <c r="S198" s="249"/>
      <c r="T198" s="249"/>
      <c r="U198" s="249"/>
      <c r="V198" s="249"/>
      <c r="W198" s="249"/>
      <c r="X198" s="249"/>
      <c r="Y198" s="249"/>
      <c r="Z198" s="249"/>
    </row>
    <row r="199" ht="15.75" customHeight="1">
      <c r="A199" s="249"/>
      <c r="B199" s="249"/>
      <c r="C199" s="250"/>
      <c r="D199" s="249"/>
      <c r="E199" s="249"/>
      <c r="F199" s="249"/>
      <c r="G199" s="249"/>
      <c r="H199" s="249"/>
      <c r="I199" s="249"/>
      <c r="J199" s="249"/>
      <c r="K199" s="249"/>
      <c r="L199" s="249"/>
      <c r="M199" s="249"/>
      <c r="N199" s="249"/>
      <c r="O199" s="249"/>
      <c r="P199" s="249"/>
      <c r="Q199" s="249"/>
      <c r="R199" s="249"/>
      <c r="S199" s="249"/>
      <c r="T199" s="249"/>
      <c r="U199" s="249"/>
      <c r="V199" s="249"/>
      <c r="W199" s="249"/>
      <c r="X199" s="249"/>
      <c r="Y199" s="249"/>
      <c r="Z199" s="249"/>
    </row>
    <row r="200" ht="15.75" customHeight="1">
      <c r="A200" s="249"/>
      <c r="B200" s="249"/>
      <c r="C200" s="250"/>
      <c r="D200" s="249"/>
      <c r="E200" s="249"/>
      <c r="F200" s="249"/>
      <c r="G200" s="249"/>
      <c r="H200" s="249"/>
      <c r="I200" s="249"/>
      <c r="J200" s="249"/>
      <c r="K200" s="249"/>
      <c r="L200" s="249"/>
      <c r="M200" s="249"/>
      <c r="N200" s="249"/>
      <c r="O200" s="249"/>
      <c r="P200" s="249"/>
      <c r="Q200" s="249"/>
      <c r="R200" s="249"/>
      <c r="S200" s="249"/>
      <c r="T200" s="249"/>
      <c r="U200" s="249"/>
      <c r="V200" s="249"/>
      <c r="W200" s="249"/>
      <c r="X200" s="249"/>
      <c r="Y200" s="249"/>
      <c r="Z200" s="249"/>
    </row>
    <row r="201" ht="15.75" customHeight="1">
      <c r="A201" s="249"/>
      <c r="B201" s="249"/>
      <c r="C201" s="250"/>
      <c r="D201" s="249"/>
      <c r="E201" s="249"/>
      <c r="F201" s="249"/>
      <c r="G201" s="249"/>
      <c r="H201" s="249"/>
      <c r="I201" s="249"/>
      <c r="J201" s="249"/>
      <c r="K201" s="249"/>
      <c r="L201" s="249"/>
      <c r="M201" s="249"/>
      <c r="N201" s="249"/>
      <c r="O201" s="249"/>
      <c r="P201" s="249"/>
      <c r="Q201" s="249"/>
      <c r="R201" s="249"/>
      <c r="S201" s="249"/>
      <c r="T201" s="249"/>
      <c r="U201" s="249"/>
      <c r="V201" s="249"/>
      <c r="W201" s="249"/>
      <c r="X201" s="249"/>
      <c r="Y201" s="249"/>
      <c r="Z201" s="249"/>
    </row>
    <row r="202" ht="15.75" customHeight="1">
      <c r="A202" s="249"/>
      <c r="B202" s="249"/>
      <c r="C202" s="250"/>
      <c r="D202" s="249"/>
      <c r="E202" s="249"/>
      <c r="F202" s="249"/>
      <c r="G202" s="249"/>
      <c r="H202" s="249"/>
      <c r="I202" s="249"/>
      <c r="J202" s="249"/>
      <c r="K202" s="249"/>
      <c r="L202" s="249"/>
      <c r="M202" s="249"/>
      <c r="N202" s="249"/>
      <c r="O202" s="249"/>
      <c r="P202" s="249"/>
      <c r="Q202" s="249"/>
      <c r="R202" s="249"/>
      <c r="S202" s="249"/>
      <c r="T202" s="249"/>
      <c r="U202" s="249"/>
      <c r="V202" s="249"/>
      <c r="W202" s="249"/>
      <c r="X202" s="249"/>
      <c r="Y202" s="249"/>
      <c r="Z202" s="249"/>
    </row>
    <row r="203" ht="15.75" customHeight="1">
      <c r="A203" s="249"/>
      <c r="B203" s="249"/>
      <c r="C203" s="250"/>
      <c r="D203" s="249"/>
      <c r="E203" s="249"/>
      <c r="F203" s="249"/>
      <c r="G203" s="249"/>
      <c r="H203" s="249"/>
      <c r="I203" s="249"/>
      <c r="J203" s="249"/>
      <c r="K203" s="249"/>
      <c r="L203" s="249"/>
      <c r="M203" s="249"/>
      <c r="N203" s="249"/>
      <c r="O203" s="249"/>
      <c r="P203" s="249"/>
      <c r="Q203" s="249"/>
      <c r="R203" s="249"/>
      <c r="S203" s="249"/>
      <c r="T203" s="249"/>
      <c r="U203" s="249"/>
      <c r="V203" s="249"/>
      <c r="W203" s="249"/>
      <c r="X203" s="249"/>
      <c r="Y203" s="249"/>
      <c r="Z203" s="249"/>
    </row>
    <row r="204" ht="15.75" customHeight="1">
      <c r="A204" s="249"/>
      <c r="B204" s="249"/>
      <c r="C204" s="250"/>
      <c r="D204" s="249"/>
      <c r="E204" s="249"/>
      <c r="F204" s="249"/>
      <c r="G204" s="249"/>
      <c r="H204" s="249"/>
      <c r="I204" s="249"/>
      <c r="J204" s="249"/>
      <c r="K204" s="249"/>
      <c r="L204" s="249"/>
      <c r="M204" s="249"/>
      <c r="N204" s="249"/>
      <c r="O204" s="249"/>
      <c r="P204" s="249"/>
      <c r="Q204" s="249"/>
      <c r="R204" s="249"/>
      <c r="S204" s="249"/>
      <c r="T204" s="249"/>
      <c r="U204" s="249"/>
      <c r="V204" s="249"/>
      <c r="W204" s="249"/>
      <c r="X204" s="249"/>
      <c r="Y204" s="249"/>
      <c r="Z204" s="249"/>
    </row>
    <row r="205" ht="15.75" customHeight="1">
      <c r="A205" s="249"/>
      <c r="B205" s="249"/>
      <c r="C205" s="250"/>
      <c r="D205" s="249"/>
      <c r="E205" s="249"/>
      <c r="F205" s="249"/>
      <c r="G205" s="249"/>
      <c r="H205" s="249"/>
      <c r="I205" s="249"/>
      <c r="J205" s="249"/>
      <c r="K205" s="249"/>
      <c r="L205" s="249"/>
      <c r="M205" s="249"/>
      <c r="N205" s="249"/>
      <c r="O205" s="249"/>
      <c r="P205" s="249"/>
      <c r="Q205" s="249"/>
      <c r="R205" s="249"/>
      <c r="S205" s="249"/>
      <c r="T205" s="249"/>
      <c r="U205" s="249"/>
      <c r="V205" s="249"/>
      <c r="W205" s="249"/>
      <c r="X205" s="249"/>
      <c r="Y205" s="249"/>
      <c r="Z205" s="249"/>
    </row>
    <row r="206" ht="15.75" customHeight="1">
      <c r="A206" s="249"/>
      <c r="B206" s="249"/>
      <c r="C206" s="250"/>
      <c r="D206" s="249"/>
      <c r="E206" s="249"/>
      <c r="F206" s="249"/>
      <c r="G206" s="249"/>
      <c r="H206" s="249"/>
      <c r="I206" s="249"/>
      <c r="J206" s="249"/>
      <c r="K206" s="249"/>
      <c r="L206" s="249"/>
      <c r="M206" s="249"/>
      <c r="N206" s="249"/>
      <c r="O206" s="249"/>
      <c r="P206" s="249"/>
      <c r="Q206" s="249"/>
      <c r="R206" s="249"/>
      <c r="S206" s="249"/>
      <c r="T206" s="249"/>
      <c r="U206" s="249"/>
      <c r="V206" s="249"/>
      <c r="W206" s="249"/>
      <c r="X206" s="249"/>
      <c r="Y206" s="249"/>
      <c r="Z206" s="249"/>
    </row>
    <row r="207" ht="15.75" customHeight="1">
      <c r="A207" s="249"/>
      <c r="B207" s="249"/>
      <c r="C207" s="250"/>
      <c r="D207" s="249"/>
      <c r="E207" s="249"/>
      <c r="F207" s="249"/>
      <c r="G207" s="249"/>
      <c r="H207" s="249"/>
      <c r="I207" s="249"/>
      <c r="J207" s="249"/>
      <c r="K207" s="249"/>
      <c r="L207" s="249"/>
      <c r="M207" s="249"/>
      <c r="N207" s="249"/>
      <c r="O207" s="249"/>
      <c r="P207" s="249"/>
      <c r="Q207" s="249"/>
      <c r="R207" s="249"/>
      <c r="S207" s="249"/>
      <c r="T207" s="249"/>
      <c r="U207" s="249"/>
      <c r="V207" s="249"/>
      <c r="W207" s="249"/>
      <c r="X207" s="249"/>
      <c r="Y207" s="249"/>
      <c r="Z207" s="249"/>
    </row>
    <row r="208" ht="15.75" customHeight="1">
      <c r="A208" s="249"/>
      <c r="B208" s="249"/>
      <c r="C208" s="250"/>
      <c r="D208" s="249"/>
      <c r="E208" s="249"/>
      <c r="F208" s="249"/>
      <c r="G208" s="249"/>
      <c r="H208" s="249"/>
      <c r="I208" s="249"/>
      <c r="J208" s="249"/>
      <c r="K208" s="249"/>
      <c r="L208" s="249"/>
      <c r="M208" s="249"/>
      <c r="N208" s="249"/>
      <c r="O208" s="249"/>
      <c r="P208" s="249"/>
      <c r="Q208" s="249"/>
      <c r="R208" s="249"/>
      <c r="S208" s="249"/>
      <c r="T208" s="249"/>
      <c r="U208" s="249"/>
      <c r="V208" s="249"/>
      <c r="W208" s="249"/>
      <c r="X208" s="249"/>
      <c r="Y208" s="249"/>
      <c r="Z208" s="249"/>
    </row>
    <row r="209" ht="15.75" customHeight="1">
      <c r="A209" s="249"/>
      <c r="B209" s="249"/>
      <c r="C209" s="250"/>
      <c r="D209" s="249"/>
      <c r="E209" s="249"/>
      <c r="F209" s="249"/>
      <c r="G209" s="249"/>
      <c r="H209" s="249"/>
      <c r="I209" s="249"/>
      <c r="J209" s="249"/>
      <c r="K209" s="249"/>
      <c r="L209" s="249"/>
      <c r="M209" s="249"/>
      <c r="N209" s="249"/>
      <c r="O209" s="249"/>
      <c r="P209" s="249"/>
      <c r="Q209" s="249"/>
      <c r="R209" s="249"/>
      <c r="S209" s="249"/>
      <c r="T209" s="249"/>
      <c r="U209" s="249"/>
      <c r="V209" s="249"/>
      <c r="W209" s="249"/>
      <c r="X209" s="249"/>
      <c r="Y209" s="249"/>
      <c r="Z209" s="249"/>
    </row>
    <row r="210" ht="15.75" customHeight="1">
      <c r="A210" s="249"/>
      <c r="B210" s="249"/>
      <c r="C210" s="250"/>
      <c r="D210" s="249"/>
      <c r="E210" s="249"/>
      <c r="F210" s="249"/>
      <c r="G210" s="249"/>
      <c r="H210" s="249"/>
      <c r="I210" s="249"/>
      <c r="J210" s="249"/>
      <c r="K210" s="249"/>
      <c r="L210" s="249"/>
      <c r="M210" s="249"/>
      <c r="N210" s="249"/>
      <c r="O210" s="249"/>
      <c r="P210" s="249"/>
      <c r="Q210" s="249"/>
      <c r="R210" s="249"/>
      <c r="S210" s="249"/>
      <c r="T210" s="249"/>
      <c r="U210" s="249"/>
      <c r="V210" s="249"/>
      <c r="W210" s="249"/>
      <c r="X210" s="249"/>
      <c r="Y210" s="249"/>
      <c r="Z210" s="249"/>
    </row>
    <row r="211" ht="15.75" customHeight="1">
      <c r="A211" s="249"/>
      <c r="B211" s="249"/>
      <c r="C211" s="250"/>
      <c r="D211" s="249"/>
      <c r="E211" s="249"/>
      <c r="F211" s="249"/>
      <c r="G211" s="249"/>
      <c r="H211" s="249"/>
      <c r="I211" s="249"/>
      <c r="J211" s="249"/>
      <c r="K211" s="249"/>
      <c r="L211" s="249"/>
      <c r="M211" s="249"/>
      <c r="N211" s="249"/>
      <c r="O211" s="249"/>
      <c r="P211" s="249"/>
      <c r="Q211" s="249"/>
      <c r="R211" s="249"/>
      <c r="S211" s="249"/>
      <c r="T211" s="249"/>
      <c r="U211" s="249"/>
      <c r="V211" s="249"/>
      <c r="W211" s="249"/>
      <c r="X211" s="249"/>
      <c r="Y211" s="249"/>
      <c r="Z211" s="249"/>
    </row>
    <row r="212" ht="15.75" customHeight="1">
      <c r="A212" s="249"/>
      <c r="B212" s="249"/>
      <c r="C212" s="250"/>
      <c r="D212" s="249"/>
      <c r="E212" s="249"/>
      <c r="F212" s="249"/>
      <c r="G212" s="249"/>
      <c r="H212" s="249"/>
      <c r="I212" s="249"/>
      <c r="J212" s="249"/>
      <c r="K212" s="249"/>
      <c r="L212" s="249"/>
      <c r="M212" s="249"/>
      <c r="N212" s="249"/>
      <c r="O212" s="249"/>
      <c r="P212" s="249"/>
      <c r="Q212" s="249"/>
      <c r="R212" s="249"/>
      <c r="S212" s="249"/>
      <c r="T212" s="249"/>
      <c r="U212" s="249"/>
      <c r="V212" s="249"/>
      <c r="W212" s="249"/>
      <c r="X212" s="249"/>
      <c r="Y212" s="249"/>
      <c r="Z212" s="249"/>
    </row>
    <row r="213" ht="15.75" customHeight="1">
      <c r="A213" s="249"/>
      <c r="B213" s="249"/>
      <c r="C213" s="250"/>
      <c r="D213" s="249"/>
      <c r="E213" s="249"/>
      <c r="F213" s="249"/>
      <c r="G213" s="249"/>
      <c r="H213" s="249"/>
      <c r="I213" s="249"/>
      <c r="J213" s="249"/>
      <c r="K213" s="249"/>
      <c r="L213" s="249"/>
      <c r="M213" s="249"/>
      <c r="N213" s="249"/>
      <c r="O213" s="249"/>
      <c r="P213" s="249"/>
      <c r="Q213" s="249"/>
      <c r="R213" s="249"/>
      <c r="S213" s="249"/>
      <c r="T213" s="249"/>
      <c r="U213" s="249"/>
      <c r="V213" s="249"/>
      <c r="W213" s="249"/>
      <c r="X213" s="249"/>
      <c r="Y213" s="249"/>
      <c r="Z213" s="249"/>
    </row>
    <row r="214" ht="15.75" customHeight="1">
      <c r="A214" s="249"/>
      <c r="B214" s="249"/>
      <c r="C214" s="250"/>
      <c r="D214" s="249"/>
      <c r="E214" s="249"/>
      <c r="F214" s="249"/>
      <c r="G214" s="249"/>
      <c r="H214" s="249"/>
      <c r="I214" s="249"/>
      <c r="J214" s="249"/>
      <c r="K214" s="249"/>
      <c r="L214" s="249"/>
      <c r="M214" s="249"/>
      <c r="N214" s="249"/>
      <c r="O214" s="249"/>
      <c r="P214" s="249"/>
      <c r="Q214" s="249"/>
      <c r="R214" s="249"/>
      <c r="S214" s="249"/>
      <c r="T214" s="249"/>
      <c r="U214" s="249"/>
      <c r="V214" s="249"/>
      <c r="W214" s="249"/>
      <c r="X214" s="249"/>
      <c r="Y214" s="249"/>
      <c r="Z214" s="249"/>
    </row>
    <row r="215" ht="15.75" customHeight="1">
      <c r="A215" s="249"/>
      <c r="B215" s="249"/>
      <c r="C215" s="250"/>
      <c r="D215" s="249"/>
      <c r="E215" s="249"/>
      <c r="F215" s="249"/>
      <c r="G215" s="249"/>
      <c r="H215" s="249"/>
      <c r="I215" s="249"/>
      <c r="J215" s="249"/>
      <c r="K215" s="249"/>
      <c r="L215" s="249"/>
      <c r="M215" s="249"/>
      <c r="N215" s="249"/>
      <c r="O215" s="249"/>
      <c r="P215" s="249"/>
      <c r="Q215" s="249"/>
      <c r="R215" s="249"/>
      <c r="S215" s="249"/>
      <c r="T215" s="249"/>
      <c r="U215" s="249"/>
      <c r="V215" s="249"/>
      <c r="W215" s="249"/>
      <c r="X215" s="249"/>
      <c r="Y215" s="249"/>
      <c r="Z215" s="249"/>
    </row>
    <row r="216" ht="15.75" customHeight="1">
      <c r="A216" s="249"/>
      <c r="B216" s="249"/>
      <c r="C216" s="250"/>
      <c r="D216" s="249"/>
      <c r="E216" s="249"/>
      <c r="F216" s="249"/>
      <c r="G216" s="249"/>
      <c r="H216" s="249"/>
      <c r="I216" s="249"/>
      <c r="J216" s="249"/>
      <c r="K216" s="249"/>
      <c r="L216" s="249"/>
      <c r="M216" s="249"/>
      <c r="N216" s="249"/>
      <c r="O216" s="249"/>
      <c r="P216" s="249"/>
      <c r="Q216" s="249"/>
      <c r="R216" s="249"/>
      <c r="S216" s="249"/>
      <c r="T216" s="249"/>
      <c r="U216" s="249"/>
      <c r="V216" s="249"/>
      <c r="W216" s="249"/>
      <c r="X216" s="249"/>
      <c r="Y216" s="249"/>
      <c r="Z216" s="249"/>
    </row>
    <row r="217" ht="15.75" customHeight="1">
      <c r="A217" s="249"/>
      <c r="B217" s="249"/>
      <c r="C217" s="250"/>
      <c r="D217" s="249"/>
      <c r="E217" s="249"/>
      <c r="F217" s="249"/>
      <c r="G217" s="249"/>
      <c r="H217" s="249"/>
      <c r="I217" s="249"/>
      <c r="J217" s="249"/>
      <c r="K217" s="249"/>
      <c r="L217" s="249"/>
      <c r="M217" s="249"/>
      <c r="N217" s="249"/>
      <c r="O217" s="249"/>
      <c r="P217" s="249"/>
      <c r="Q217" s="249"/>
      <c r="R217" s="249"/>
      <c r="S217" s="249"/>
      <c r="T217" s="249"/>
      <c r="U217" s="249"/>
      <c r="V217" s="249"/>
      <c r="W217" s="249"/>
      <c r="X217" s="249"/>
      <c r="Y217" s="249"/>
      <c r="Z217" s="249"/>
    </row>
    <row r="218" ht="15.75" customHeight="1">
      <c r="A218" s="249"/>
      <c r="B218" s="249"/>
      <c r="C218" s="250"/>
      <c r="D218" s="249"/>
      <c r="E218" s="249"/>
      <c r="F218" s="249"/>
      <c r="G218" s="249"/>
      <c r="H218" s="249"/>
      <c r="I218" s="249"/>
      <c r="J218" s="249"/>
      <c r="K218" s="249"/>
      <c r="L218" s="249"/>
      <c r="M218" s="249"/>
      <c r="N218" s="249"/>
      <c r="O218" s="249"/>
      <c r="P218" s="249"/>
      <c r="Q218" s="249"/>
      <c r="R218" s="249"/>
      <c r="S218" s="249"/>
      <c r="T218" s="249"/>
      <c r="U218" s="249"/>
      <c r="V218" s="249"/>
      <c r="W218" s="249"/>
      <c r="X218" s="249"/>
      <c r="Y218" s="249"/>
      <c r="Z218" s="249"/>
    </row>
    <row r="219" ht="15.75" customHeight="1">
      <c r="A219" s="249"/>
      <c r="B219" s="249"/>
      <c r="C219" s="250"/>
      <c r="D219" s="249"/>
      <c r="E219" s="249"/>
      <c r="F219" s="249"/>
      <c r="G219" s="249"/>
      <c r="H219" s="249"/>
      <c r="I219" s="249"/>
      <c r="J219" s="249"/>
      <c r="K219" s="249"/>
      <c r="L219" s="249"/>
      <c r="M219" s="249"/>
      <c r="N219" s="249"/>
      <c r="O219" s="249"/>
      <c r="P219" s="249"/>
      <c r="Q219" s="249"/>
      <c r="R219" s="249"/>
      <c r="S219" s="249"/>
      <c r="T219" s="249"/>
      <c r="U219" s="249"/>
      <c r="V219" s="249"/>
      <c r="W219" s="249"/>
      <c r="X219" s="249"/>
      <c r="Y219" s="249"/>
      <c r="Z219" s="249"/>
    </row>
    <row r="220" ht="15.75" customHeight="1">
      <c r="A220" s="249"/>
      <c r="B220" s="249"/>
      <c r="C220" s="250"/>
      <c r="D220" s="249"/>
      <c r="E220" s="249"/>
      <c r="F220" s="249"/>
      <c r="G220" s="249"/>
      <c r="H220" s="249"/>
      <c r="I220" s="249"/>
      <c r="J220" s="249"/>
      <c r="K220" s="249"/>
      <c r="L220" s="249"/>
      <c r="M220" s="249"/>
      <c r="N220" s="249"/>
      <c r="O220" s="249"/>
      <c r="P220" s="249"/>
      <c r="Q220" s="249"/>
      <c r="R220" s="249"/>
      <c r="S220" s="249"/>
      <c r="T220" s="249"/>
      <c r="U220" s="249"/>
      <c r="V220" s="249"/>
      <c r="W220" s="249"/>
      <c r="X220" s="249"/>
      <c r="Y220" s="249"/>
      <c r="Z220" s="249"/>
    </row>
    <row r="221" ht="15.75" customHeight="1">
      <c r="A221" s="249"/>
      <c r="B221" s="249"/>
      <c r="C221" s="250"/>
      <c r="D221" s="249"/>
      <c r="E221" s="249"/>
      <c r="F221" s="249"/>
      <c r="G221" s="249"/>
      <c r="H221" s="249"/>
      <c r="I221" s="249"/>
      <c r="J221" s="249"/>
      <c r="K221" s="249"/>
      <c r="L221" s="249"/>
      <c r="M221" s="249"/>
      <c r="N221" s="249"/>
      <c r="O221" s="249"/>
      <c r="P221" s="249"/>
      <c r="Q221" s="249"/>
      <c r="R221" s="249"/>
      <c r="S221" s="249"/>
      <c r="T221" s="249"/>
      <c r="U221" s="249"/>
      <c r="V221" s="249"/>
      <c r="W221" s="249"/>
      <c r="X221" s="249"/>
      <c r="Y221" s="249"/>
      <c r="Z221" s="249"/>
    </row>
    <row r="222" ht="15.75" customHeight="1">
      <c r="A222" s="249"/>
      <c r="B222" s="249"/>
      <c r="C222" s="250"/>
      <c r="D222" s="249"/>
      <c r="E222" s="249"/>
      <c r="F222" s="249"/>
      <c r="G222" s="249"/>
      <c r="H222" s="249"/>
      <c r="I222" s="249"/>
      <c r="J222" s="249"/>
      <c r="K222" s="249"/>
      <c r="L222" s="249"/>
      <c r="M222" s="249"/>
      <c r="N222" s="249"/>
      <c r="O222" s="249"/>
      <c r="P222" s="249"/>
      <c r="Q222" s="249"/>
      <c r="R222" s="249"/>
      <c r="S222" s="249"/>
      <c r="T222" s="249"/>
      <c r="U222" s="249"/>
      <c r="V222" s="249"/>
      <c r="W222" s="249"/>
      <c r="X222" s="249"/>
      <c r="Y222" s="249"/>
      <c r="Z222" s="249"/>
    </row>
    <row r="223" ht="15.75" customHeight="1">
      <c r="A223" s="249"/>
      <c r="B223" s="249"/>
      <c r="C223" s="250"/>
      <c r="D223" s="249"/>
      <c r="E223" s="249"/>
      <c r="F223" s="249"/>
      <c r="G223" s="249"/>
      <c r="H223" s="249"/>
      <c r="I223" s="249"/>
      <c r="J223" s="249"/>
      <c r="K223" s="249"/>
      <c r="L223" s="249"/>
      <c r="M223" s="249"/>
      <c r="N223" s="249"/>
      <c r="O223" s="249"/>
      <c r="P223" s="249"/>
      <c r="Q223" s="249"/>
      <c r="R223" s="249"/>
      <c r="S223" s="249"/>
      <c r="T223" s="249"/>
      <c r="U223" s="249"/>
      <c r="V223" s="249"/>
      <c r="W223" s="249"/>
      <c r="X223" s="249"/>
      <c r="Y223" s="249"/>
      <c r="Z223" s="249"/>
    </row>
    <row r="224" ht="15.75" customHeight="1">
      <c r="A224" s="249"/>
      <c r="B224" s="249"/>
      <c r="C224" s="250"/>
      <c r="D224" s="249"/>
      <c r="E224" s="249"/>
      <c r="F224" s="249"/>
      <c r="G224" s="249"/>
      <c r="H224" s="249"/>
      <c r="I224" s="249"/>
      <c r="J224" s="249"/>
      <c r="K224" s="249"/>
      <c r="L224" s="249"/>
      <c r="M224" s="249"/>
      <c r="N224" s="249"/>
      <c r="O224" s="249"/>
      <c r="P224" s="249"/>
      <c r="Q224" s="249"/>
      <c r="R224" s="249"/>
      <c r="S224" s="249"/>
      <c r="T224" s="249"/>
      <c r="U224" s="249"/>
      <c r="V224" s="249"/>
      <c r="W224" s="249"/>
      <c r="X224" s="249"/>
      <c r="Y224" s="249"/>
      <c r="Z224" s="249"/>
    </row>
    <row r="225" ht="15.75" customHeight="1">
      <c r="A225" s="249"/>
      <c r="B225" s="249"/>
      <c r="C225" s="250"/>
      <c r="D225" s="249"/>
      <c r="E225" s="249"/>
      <c r="F225" s="249"/>
      <c r="G225" s="249"/>
      <c r="H225" s="249"/>
      <c r="I225" s="249"/>
      <c r="J225" s="249"/>
      <c r="K225" s="249"/>
      <c r="L225" s="249"/>
      <c r="M225" s="249"/>
      <c r="N225" s="249"/>
      <c r="O225" s="249"/>
      <c r="P225" s="249"/>
      <c r="Q225" s="249"/>
      <c r="R225" s="249"/>
      <c r="S225" s="249"/>
      <c r="T225" s="249"/>
      <c r="U225" s="249"/>
      <c r="V225" s="249"/>
      <c r="W225" s="249"/>
      <c r="X225" s="249"/>
      <c r="Y225" s="249"/>
      <c r="Z225" s="249"/>
    </row>
    <row r="226" ht="15.75" customHeight="1">
      <c r="A226" s="249"/>
      <c r="B226" s="249"/>
      <c r="C226" s="250"/>
      <c r="D226" s="249"/>
      <c r="E226" s="249"/>
      <c r="F226" s="249"/>
      <c r="G226" s="249"/>
      <c r="H226" s="249"/>
      <c r="I226" s="249"/>
      <c r="J226" s="249"/>
      <c r="K226" s="249"/>
      <c r="L226" s="249"/>
      <c r="M226" s="249"/>
      <c r="N226" s="249"/>
      <c r="O226" s="249"/>
      <c r="P226" s="249"/>
      <c r="Q226" s="249"/>
      <c r="R226" s="249"/>
      <c r="S226" s="249"/>
      <c r="T226" s="249"/>
      <c r="U226" s="249"/>
      <c r="V226" s="249"/>
      <c r="W226" s="249"/>
      <c r="X226" s="249"/>
      <c r="Y226" s="249"/>
      <c r="Z226" s="249"/>
    </row>
    <row r="227" ht="15.75" customHeight="1">
      <c r="A227" s="249"/>
      <c r="B227" s="249"/>
      <c r="C227" s="250"/>
      <c r="D227" s="249"/>
      <c r="E227" s="249"/>
      <c r="F227" s="249"/>
      <c r="G227" s="249"/>
      <c r="H227" s="249"/>
      <c r="I227" s="249"/>
      <c r="J227" s="249"/>
      <c r="K227" s="249"/>
      <c r="L227" s="249"/>
      <c r="M227" s="249"/>
      <c r="N227" s="249"/>
      <c r="O227" s="249"/>
      <c r="P227" s="249"/>
      <c r="Q227" s="249"/>
      <c r="R227" s="249"/>
      <c r="S227" s="249"/>
      <c r="T227" s="249"/>
      <c r="U227" s="249"/>
      <c r="V227" s="249"/>
      <c r="W227" s="249"/>
      <c r="X227" s="249"/>
      <c r="Y227" s="249"/>
      <c r="Z227" s="249"/>
    </row>
    <row r="228" ht="15.75" customHeight="1">
      <c r="A228" s="249"/>
      <c r="B228" s="249"/>
      <c r="C228" s="250"/>
      <c r="D228" s="249"/>
      <c r="E228" s="249"/>
      <c r="F228" s="249"/>
      <c r="G228" s="249"/>
      <c r="H228" s="249"/>
      <c r="I228" s="249"/>
      <c r="J228" s="249"/>
      <c r="K228" s="249"/>
      <c r="L228" s="249"/>
      <c r="M228" s="249"/>
      <c r="N228" s="249"/>
      <c r="O228" s="249"/>
      <c r="P228" s="249"/>
      <c r="Q228" s="249"/>
      <c r="R228" s="249"/>
      <c r="S228" s="249"/>
      <c r="T228" s="249"/>
      <c r="U228" s="249"/>
      <c r="V228" s="249"/>
      <c r="W228" s="249"/>
      <c r="X228" s="249"/>
      <c r="Y228" s="249"/>
      <c r="Z228" s="249"/>
    </row>
    <row r="229" ht="15.75" customHeight="1">
      <c r="A229" s="249"/>
      <c r="B229" s="249"/>
      <c r="C229" s="250"/>
      <c r="D229" s="249"/>
      <c r="E229" s="249"/>
      <c r="F229" s="249"/>
      <c r="G229" s="249"/>
      <c r="H229" s="249"/>
      <c r="I229" s="249"/>
      <c r="J229" s="249"/>
      <c r="K229" s="249"/>
      <c r="L229" s="249"/>
      <c r="M229" s="249"/>
      <c r="N229" s="249"/>
      <c r="O229" s="249"/>
      <c r="P229" s="249"/>
      <c r="Q229" s="249"/>
      <c r="R229" s="249"/>
      <c r="S229" s="249"/>
      <c r="T229" s="249"/>
      <c r="U229" s="249"/>
      <c r="V229" s="249"/>
      <c r="W229" s="249"/>
      <c r="X229" s="249"/>
      <c r="Y229" s="249"/>
      <c r="Z229" s="249"/>
    </row>
    <row r="230" ht="15.75" customHeight="1">
      <c r="A230" s="249"/>
      <c r="B230" s="249"/>
      <c r="C230" s="250"/>
      <c r="D230" s="249"/>
      <c r="E230" s="249"/>
      <c r="F230" s="249"/>
      <c r="G230" s="249"/>
      <c r="H230" s="249"/>
      <c r="I230" s="249"/>
      <c r="J230" s="249"/>
      <c r="K230" s="249"/>
      <c r="L230" s="249"/>
      <c r="M230" s="249"/>
      <c r="N230" s="249"/>
      <c r="O230" s="249"/>
      <c r="P230" s="249"/>
      <c r="Q230" s="249"/>
      <c r="R230" s="249"/>
      <c r="S230" s="249"/>
      <c r="T230" s="249"/>
      <c r="U230" s="249"/>
      <c r="V230" s="249"/>
      <c r="W230" s="249"/>
      <c r="X230" s="249"/>
      <c r="Y230" s="249"/>
      <c r="Z230" s="249"/>
    </row>
    <row r="231" ht="15.75" customHeight="1">
      <c r="A231" s="249"/>
      <c r="B231" s="249"/>
      <c r="C231" s="250"/>
      <c r="D231" s="249"/>
      <c r="E231" s="249"/>
      <c r="F231" s="249"/>
      <c r="G231" s="249"/>
      <c r="H231" s="249"/>
      <c r="I231" s="249"/>
      <c r="J231" s="249"/>
      <c r="K231" s="249"/>
      <c r="L231" s="249"/>
      <c r="M231" s="249"/>
      <c r="N231" s="249"/>
      <c r="O231" s="249"/>
      <c r="P231" s="249"/>
      <c r="Q231" s="249"/>
      <c r="R231" s="249"/>
      <c r="S231" s="249"/>
      <c r="T231" s="249"/>
      <c r="U231" s="249"/>
      <c r="V231" s="249"/>
      <c r="W231" s="249"/>
      <c r="X231" s="249"/>
      <c r="Y231" s="249"/>
      <c r="Z231" s="249"/>
    </row>
    <row r="232" ht="15.75" customHeight="1">
      <c r="A232" s="249"/>
      <c r="B232" s="249"/>
      <c r="C232" s="250"/>
      <c r="D232" s="249"/>
      <c r="E232" s="249"/>
      <c r="F232" s="249"/>
      <c r="G232" s="249"/>
      <c r="H232" s="249"/>
      <c r="I232" s="249"/>
      <c r="J232" s="249"/>
      <c r="K232" s="249"/>
      <c r="L232" s="249"/>
      <c r="M232" s="249"/>
      <c r="N232" s="249"/>
      <c r="O232" s="249"/>
      <c r="P232" s="249"/>
      <c r="Q232" s="249"/>
      <c r="R232" s="249"/>
      <c r="S232" s="249"/>
      <c r="T232" s="249"/>
      <c r="U232" s="249"/>
      <c r="V232" s="249"/>
      <c r="W232" s="249"/>
      <c r="X232" s="249"/>
      <c r="Y232" s="249"/>
      <c r="Z232" s="249"/>
    </row>
    <row r="233" ht="15.75" customHeight="1">
      <c r="A233" s="249"/>
      <c r="B233" s="249"/>
      <c r="C233" s="250"/>
      <c r="D233" s="249"/>
      <c r="E233" s="249"/>
      <c r="F233" s="249"/>
      <c r="G233" s="249"/>
      <c r="H233" s="249"/>
      <c r="I233" s="249"/>
      <c r="J233" s="249"/>
      <c r="K233" s="249"/>
      <c r="L233" s="249"/>
      <c r="M233" s="249"/>
      <c r="N233" s="249"/>
      <c r="O233" s="249"/>
      <c r="P233" s="249"/>
      <c r="Q233" s="249"/>
      <c r="R233" s="249"/>
      <c r="S233" s="249"/>
      <c r="T233" s="249"/>
      <c r="U233" s="249"/>
      <c r="V233" s="249"/>
      <c r="W233" s="249"/>
      <c r="X233" s="249"/>
      <c r="Y233" s="249"/>
      <c r="Z233" s="249"/>
    </row>
    <row r="234" ht="15.75" customHeight="1">
      <c r="A234" s="249"/>
      <c r="B234" s="249"/>
      <c r="C234" s="250"/>
      <c r="D234" s="249"/>
      <c r="E234" s="249"/>
      <c r="F234" s="249"/>
      <c r="G234" s="249"/>
      <c r="H234" s="249"/>
      <c r="I234" s="249"/>
      <c r="J234" s="249"/>
      <c r="K234" s="249"/>
      <c r="L234" s="249"/>
      <c r="M234" s="249"/>
      <c r="N234" s="249"/>
      <c r="O234" s="249"/>
      <c r="P234" s="249"/>
      <c r="Q234" s="249"/>
      <c r="R234" s="249"/>
      <c r="S234" s="249"/>
      <c r="T234" s="249"/>
      <c r="U234" s="249"/>
      <c r="V234" s="249"/>
      <c r="W234" s="249"/>
      <c r="X234" s="249"/>
      <c r="Y234" s="249"/>
      <c r="Z234" s="249"/>
    </row>
    <row r="235" ht="15.75" customHeight="1">
      <c r="A235" s="249"/>
      <c r="B235" s="249"/>
      <c r="C235" s="250"/>
      <c r="D235" s="249"/>
      <c r="E235" s="249"/>
      <c r="F235" s="249"/>
      <c r="G235" s="249"/>
      <c r="H235" s="249"/>
      <c r="I235" s="249"/>
      <c r="J235" s="249"/>
      <c r="K235" s="249"/>
      <c r="L235" s="249"/>
      <c r="M235" s="249"/>
      <c r="N235" s="249"/>
      <c r="O235" s="249"/>
      <c r="P235" s="249"/>
      <c r="Q235" s="249"/>
      <c r="R235" s="249"/>
      <c r="S235" s="249"/>
      <c r="T235" s="249"/>
      <c r="U235" s="249"/>
      <c r="V235" s="249"/>
      <c r="W235" s="249"/>
      <c r="X235" s="249"/>
      <c r="Y235" s="249"/>
      <c r="Z235" s="249"/>
    </row>
    <row r="236" ht="15.75" customHeight="1">
      <c r="A236" s="249"/>
      <c r="B236" s="249"/>
      <c r="C236" s="250"/>
      <c r="D236" s="249"/>
      <c r="E236" s="249"/>
      <c r="F236" s="249"/>
      <c r="G236" s="249"/>
      <c r="H236" s="249"/>
      <c r="I236" s="249"/>
      <c r="J236" s="249"/>
      <c r="K236" s="249"/>
      <c r="L236" s="249"/>
      <c r="M236" s="249"/>
      <c r="N236" s="249"/>
      <c r="O236" s="249"/>
      <c r="P236" s="249"/>
      <c r="Q236" s="249"/>
      <c r="R236" s="249"/>
      <c r="S236" s="249"/>
      <c r="T236" s="249"/>
      <c r="U236" s="249"/>
      <c r="V236" s="249"/>
      <c r="W236" s="249"/>
      <c r="X236" s="249"/>
      <c r="Y236" s="249"/>
      <c r="Z236" s="249"/>
    </row>
    <row r="237" ht="15.75" customHeight="1">
      <c r="A237" s="249"/>
      <c r="B237" s="249"/>
      <c r="C237" s="250"/>
      <c r="D237" s="249"/>
      <c r="E237" s="249"/>
      <c r="F237" s="249"/>
      <c r="G237" s="249"/>
      <c r="H237" s="249"/>
      <c r="I237" s="249"/>
      <c r="J237" s="249"/>
      <c r="K237" s="249"/>
      <c r="L237" s="249"/>
      <c r="M237" s="249"/>
      <c r="N237" s="249"/>
      <c r="O237" s="249"/>
      <c r="P237" s="249"/>
      <c r="Q237" s="249"/>
      <c r="R237" s="249"/>
      <c r="S237" s="249"/>
      <c r="T237" s="249"/>
      <c r="U237" s="249"/>
      <c r="V237" s="249"/>
      <c r="W237" s="249"/>
      <c r="X237" s="249"/>
      <c r="Y237" s="249"/>
      <c r="Z237" s="249"/>
    </row>
    <row r="238" ht="15.75" customHeight="1">
      <c r="A238" s="249"/>
      <c r="B238" s="249"/>
      <c r="C238" s="250"/>
      <c r="D238" s="249"/>
      <c r="E238" s="249"/>
      <c r="F238" s="249"/>
      <c r="G238" s="249"/>
      <c r="H238" s="249"/>
      <c r="I238" s="249"/>
      <c r="J238" s="249"/>
      <c r="K238" s="249"/>
      <c r="L238" s="249"/>
      <c r="M238" s="249"/>
      <c r="N238" s="249"/>
      <c r="O238" s="249"/>
      <c r="P238" s="249"/>
      <c r="Q238" s="249"/>
      <c r="R238" s="249"/>
      <c r="S238" s="249"/>
      <c r="T238" s="249"/>
      <c r="U238" s="249"/>
      <c r="V238" s="249"/>
      <c r="W238" s="249"/>
      <c r="X238" s="249"/>
      <c r="Y238" s="249"/>
      <c r="Z238" s="249"/>
    </row>
    <row r="239" ht="15.75" customHeight="1">
      <c r="A239" s="249"/>
      <c r="B239" s="249"/>
      <c r="C239" s="250"/>
      <c r="D239" s="249"/>
      <c r="E239" s="249"/>
      <c r="F239" s="249"/>
      <c r="G239" s="249"/>
      <c r="H239" s="249"/>
      <c r="I239" s="249"/>
      <c r="J239" s="249"/>
      <c r="K239" s="249"/>
      <c r="L239" s="249"/>
      <c r="M239" s="249"/>
      <c r="N239" s="249"/>
      <c r="O239" s="249"/>
      <c r="P239" s="249"/>
      <c r="Q239" s="249"/>
      <c r="R239" s="249"/>
      <c r="S239" s="249"/>
      <c r="T239" s="249"/>
      <c r="U239" s="249"/>
      <c r="V239" s="249"/>
      <c r="W239" s="249"/>
      <c r="X239" s="249"/>
      <c r="Y239" s="249"/>
      <c r="Z239" s="249"/>
    </row>
    <row r="240" ht="15.75" customHeight="1">
      <c r="A240" s="249"/>
      <c r="B240" s="249"/>
      <c r="C240" s="250"/>
      <c r="D240" s="249"/>
      <c r="E240" s="249"/>
      <c r="F240" s="249"/>
      <c r="G240" s="249"/>
      <c r="H240" s="249"/>
      <c r="I240" s="249"/>
      <c r="J240" s="249"/>
      <c r="K240" s="249"/>
      <c r="L240" s="249"/>
      <c r="M240" s="249"/>
      <c r="N240" s="249"/>
      <c r="O240" s="249"/>
      <c r="P240" s="249"/>
      <c r="Q240" s="249"/>
      <c r="R240" s="249"/>
      <c r="S240" s="249"/>
      <c r="T240" s="249"/>
      <c r="U240" s="249"/>
      <c r="V240" s="249"/>
      <c r="W240" s="249"/>
      <c r="X240" s="249"/>
      <c r="Y240" s="249"/>
      <c r="Z240" s="249"/>
    </row>
    <row r="241" ht="15.75" customHeight="1">
      <c r="A241" s="249"/>
      <c r="B241" s="249"/>
      <c r="C241" s="250"/>
      <c r="D241" s="249"/>
      <c r="E241" s="249"/>
      <c r="F241" s="249"/>
      <c r="G241" s="249"/>
      <c r="H241" s="249"/>
      <c r="I241" s="249"/>
      <c r="J241" s="249"/>
      <c r="K241" s="249"/>
      <c r="L241" s="249"/>
      <c r="M241" s="249"/>
      <c r="N241" s="249"/>
      <c r="O241" s="249"/>
      <c r="P241" s="249"/>
      <c r="Q241" s="249"/>
      <c r="R241" s="249"/>
      <c r="S241" s="249"/>
      <c r="T241" s="249"/>
      <c r="U241" s="249"/>
      <c r="V241" s="249"/>
      <c r="W241" s="249"/>
      <c r="X241" s="249"/>
      <c r="Y241" s="249"/>
      <c r="Z241" s="249"/>
    </row>
    <row r="242" ht="15.75" customHeight="1">
      <c r="A242" s="249"/>
      <c r="B242" s="249"/>
      <c r="C242" s="250"/>
      <c r="D242" s="249"/>
      <c r="E242" s="249"/>
      <c r="F242" s="249"/>
      <c r="G242" s="249"/>
      <c r="H242" s="249"/>
      <c r="I242" s="249"/>
      <c r="J242" s="249"/>
      <c r="K242" s="249"/>
      <c r="L242" s="249"/>
      <c r="M242" s="249"/>
      <c r="N242" s="249"/>
      <c r="O242" s="249"/>
      <c r="P242" s="249"/>
      <c r="Q242" s="249"/>
      <c r="R242" s="249"/>
      <c r="S242" s="249"/>
      <c r="T242" s="249"/>
      <c r="U242" s="249"/>
      <c r="V242" s="249"/>
      <c r="W242" s="249"/>
      <c r="X242" s="249"/>
      <c r="Y242" s="249"/>
      <c r="Z242" s="249"/>
    </row>
    <row r="243" ht="15.75" customHeight="1">
      <c r="A243" s="249"/>
      <c r="B243" s="249"/>
      <c r="C243" s="250"/>
      <c r="D243" s="249"/>
      <c r="E243" s="249"/>
      <c r="F243" s="249"/>
      <c r="G243" s="249"/>
      <c r="H243" s="249"/>
      <c r="I243" s="249"/>
      <c r="J243" s="249"/>
      <c r="K243" s="249"/>
      <c r="L243" s="249"/>
      <c r="M243" s="249"/>
      <c r="N243" s="249"/>
      <c r="O243" s="249"/>
      <c r="P243" s="249"/>
      <c r="Q243" s="249"/>
      <c r="R243" s="249"/>
      <c r="S243" s="249"/>
      <c r="T243" s="249"/>
      <c r="U243" s="249"/>
      <c r="V243" s="249"/>
      <c r="W243" s="249"/>
      <c r="X243" s="249"/>
      <c r="Y243" s="249"/>
      <c r="Z243" s="249"/>
    </row>
    <row r="244" ht="15.75" customHeight="1">
      <c r="A244" s="249"/>
      <c r="B244" s="249"/>
      <c r="C244" s="250"/>
      <c r="D244" s="249"/>
      <c r="E244" s="249"/>
      <c r="F244" s="249"/>
      <c r="G244" s="249"/>
      <c r="H244" s="249"/>
      <c r="I244" s="249"/>
      <c r="J244" s="249"/>
      <c r="K244" s="249"/>
      <c r="L244" s="249"/>
      <c r="M244" s="249"/>
      <c r="N244" s="249"/>
      <c r="O244" s="249"/>
      <c r="P244" s="249"/>
      <c r="Q244" s="249"/>
      <c r="R244" s="249"/>
      <c r="S244" s="249"/>
      <c r="T244" s="249"/>
      <c r="U244" s="249"/>
      <c r="V244" s="249"/>
      <c r="W244" s="249"/>
      <c r="X244" s="249"/>
      <c r="Y244" s="249"/>
      <c r="Z244" s="249"/>
    </row>
    <row r="245" ht="15.75" customHeight="1">
      <c r="A245" s="249"/>
      <c r="B245" s="249"/>
      <c r="C245" s="250"/>
      <c r="D245" s="249"/>
      <c r="E245" s="249"/>
      <c r="F245" s="249"/>
      <c r="G245" s="249"/>
      <c r="H245" s="249"/>
      <c r="I245" s="249"/>
      <c r="J245" s="249"/>
      <c r="K245" s="249"/>
      <c r="L245" s="249"/>
      <c r="M245" s="249"/>
      <c r="N245" s="249"/>
      <c r="O245" s="249"/>
      <c r="P245" s="249"/>
      <c r="Q245" s="249"/>
      <c r="R245" s="249"/>
      <c r="S245" s="249"/>
      <c r="T245" s="249"/>
      <c r="U245" s="249"/>
      <c r="V245" s="249"/>
      <c r="W245" s="249"/>
      <c r="X245" s="249"/>
      <c r="Y245" s="249"/>
      <c r="Z245" s="249"/>
    </row>
    <row r="246" ht="15.75" customHeight="1">
      <c r="A246" s="249"/>
      <c r="B246" s="249"/>
      <c r="C246" s="250"/>
      <c r="D246" s="249"/>
      <c r="E246" s="249"/>
      <c r="F246" s="249"/>
      <c r="G246" s="249"/>
      <c r="H246" s="249"/>
      <c r="I246" s="249"/>
      <c r="J246" s="249"/>
      <c r="K246" s="249"/>
      <c r="L246" s="249"/>
      <c r="M246" s="249"/>
      <c r="N246" s="249"/>
      <c r="O246" s="249"/>
      <c r="P246" s="249"/>
      <c r="Q246" s="249"/>
      <c r="R246" s="249"/>
      <c r="S246" s="249"/>
      <c r="T246" s="249"/>
      <c r="U246" s="249"/>
      <c r="V246" s="249"/>
      <c r="W246" s="249"/>
      <c r="X246" s="249"/>
      <c r="Y246" s="249"/>
      <c r="Z246" s="249"/>
    </row>
    <row r="247" ht="15.75" customHeight="1">
      <c r="A247" s="249"/>
      <c r="B247" s="249"/>
      <c r="C247" s="250"/>
      <c r="D247" s="249"/>
      <c r="E247" s="249"/>
      <c r="F247" s="249"/>
      <c r="G247" s="249"/>
      <c r="H247" s="249"/>
      <c r="I247" s="249"/>
      <c r="J247" s="249"/>
      <c r="K247" s="249"/>
      <c r="L247" s="249"/>
      <c r="M247" s="249"/>
      <c r="N247" s="249"/>
      <c r="O247" s="249"/>
      <c r="P247" s="249"/>
      <c r="Q247" s="249"/>
      <c r="R247" s="249"/>
      <c r="S247" s="249"/>
      <c r="T247" s="249"/>
      <c r="U247" s="249"/>
      <c r="V247" s="249"/>
      <c r="W247" s="249"/>
      <c r="X247" s="249"/>
      <c r="Y247" s="249"/>
      <c r="Z247" s="249"/>
    </row>
    <row r="248" ht="15.75" customHeight="1">
      <c r="A248" s="249"/>
      <c r="B248" s="249"/>
      <c r="C248" s="250"/>
      <c r="D248" s="249"/>
      <c r="E248" s="249"/>
      <c r="F248" s="249"/>
      <c r="G248" s="249"/>
      <c r="H248" s="249"/>
      <c r="I248" s="249"/>
      <c r="J248" s="249"/>
      <c r="K248" s="249"/>
      <c r="L248" s="249"/>
      <c r="M248" s="249"/>
      <c r="N248" s="249"/>
      <c r="O248" s="249"/>
      <c r="P248" s="249"/>
      <c r="Q248" s="249"/>
      <c r="R248" s="249"/>
      <c r="S248" s="249"/>
      <c r="T248" s="249"/>
      <c r="U248" s="249"/>
      <c r="V248" s="249"/>
      <c r="W248" s="249"/>
      <c r="X248" s="249"/>
      <c r="Y248" s="249"/>
      <c r="Z248" s="249"/>
    </row>
    <row r="249" ht="15.75" customHeight="1">
      <c r="A249" s="249"/>
      <c r="B249" s="249"/>
      <c r="C249" s="250"/>
      <c r="D249" s="249"/>
      <c r="E249" s="249"/>
      <c r="F249" s="249"/>
      <c r="G249" s="249"/>
      <c r="H249" s="249"/>
      <c r="I249" s="249"/>
      <c r="J249" s="249"/>
      <c r="K249" s="249"/>
      <c r="L249" s="249"/>
      <c r="M249" s="249"/>
      <c r="N249" s="249"/>
      <c r="O249" s="249"/>
      <c r="P249" s="249"/>
      <c r="Q249" s="249"/>
      <c r="R249" s="249"/>
      <c r="S249" s="249"/>
      <c r="T249" s="249"/>
      <c r="U249" s="249"/>
      <c r="V249" s="249"/>
      <c r="W249" s="249"/>
      <c r="X249" s="249"/>
      <c r="Y249" s="249"/>
      <c r="Z249" s="249"/>
    </row>
    <row r="250" ht="15.75" customHeight="1">
      <c r="A250" s="249"/>
      <c r="B250" s="249"/>
      <c r="C250" s="250"/>
      <c r="D250" s="249"/>
      <c r="E250" s="249"/>
      <c r="F250" s="249"/>
      <c r="G250" s="249"/>
      <c r="H250" s="249"/>
      <c r="I250" s="249"/>
      <c r="J250" s="249"/>
      <c r="K250" s="249"/>
      <c r="L250" s="249"/>
      <c r="M250" s="249"/>
      <c r="N250" s="249"/>
      <c r="O250" s="249"/>
      <c r="P250" s="249"/>
      <c r="Q250" s="249"/>
      <c r="R250" s="249"/>
      <c r="S250" s="249"/>
      <c r="T250" s="249"/>
      <c r="U250" s="249"/>
      <c r="V250" s="249"/>
      <c r="W250" s="249"/>
      <c r="X250" s="249"/>
      <c r="Y250" s="249"/>
      <c r="Z250" s="249"/>
    </row>
    <row r="251" ht="15.75" customHeight="1">
      <c r="A251" s="249"/>
      <c r="B251" s="249"/>
      <c r="C251" s="250"/>
      <c r="D251" s="249"/>
      <c r="E251" s="249"/>
      <c r="F251" s="249"/>
      <c r="G251" s="249"/>
      <c r="H251" s="249"/>
      <c r="I251" s="249"/>
      <c r="J251" s="249"/>
      <c r="K251" s="249"/>
      <c r="L251" s="249"/>
      <c r="M251" s="249"/>
      <c r="N251" s="249"/>
      <c r="O251" s="249"/>
      <c r="P251" s="249"/>
      <c r="Q251" s="249"/>
      <c r="R251" s="249"/>
      <c r="S251" s="249"/>
      <c r="T251" s="249"/>
      <c r="U251" s="249"/>
      <c r="V251" s="249"/>
      <c r="W251" s="249"/>
      <c r="X251" s="249"/>
      <c r="Y251" s="249"/>
      <c r="Z251" s="249"/>
    </row>
    <row r="252" ht="15.75" customHeight="1">
      <c r="A252" s="249"/>
      <c r="B252" s="249"/>
      <c r="C252" s="250"/>
      <c r="D252" s="249"/>
      <c r="E252" s="249"/>
      <c r="F252" s="249"/>
      <c r="G252" s="249"/>
      <c r="H252" s="249"/>
      <c r="I252" s="249"/>
      <c r="J252" s="249"/>
      <c r="K252" s="249"/>
      <c r="L252" s="249"/>
      <c r="M252" s="249"/>
      <c r="N252" s="249"/>
      <c r="O252" s="249"/>
      <c r="P252" s="249"/>
      <c r="Q252" s="249"/>
      <c r="R252" s="249"/>
      <c r="S252" s="249"/>
      <c r="T252" s="249"/>
      <c r="U252" s="249"/>
      <c r="V252" s="249"/>
      <c r="W252" s="249"/>
      <c r="X252" s="249"/>
      <c r="Y252" s="249"/>
      <c r="Z252" s="249"/>
    </row>
    <row r="253" ht="15.75" customHeight="1">
      <c r="A253" s="249"/>
      <c r="B253" s="249"/>
      <c r="C253" s="250"/>
      <c r="D253" s="249"/>
      <c r="E253" s="249"/>
      <c r="F253" s="249"/>
      <c r="G253" s="249"/>
      <c r="H253" s="249"/>
      <c r="I253" s="249"/>
      <c r="J253" s="249"/>
      <c r="K253" s="249"/>
      <c r="L253" s="249"/>
      <c r="M253" s="249"/>
      <c r="N253" s="249"/>
      <c r="O253" s="249"/>
      <c r="P253" s="249"/>
      <c r="Q253" s="249"/>
      <c r="R253" s="249"/>
      <c r="S253" s="249"/>
      <c r="T253" s="249"/>
      <c r="U253" s="249"/>
      <c r="V253" s="249"/>
      <c r="W253" s="249"/>
      <c r="X253" s="249"/>
      <c r="Y253" s="249"/>
      <c r="Z253" s="249"/>
    </row>
    <row r="254" ht="15.75" customHeight="1">
      <c r="A254" s="249"/>
      <c r="B254" s="249"/>
      <c r="C254" s="250"/>
      <c r="D254" s="249"/>
      <c r="E254" s="249"/>
      <c r="F254" s="249"/>
      <c r="G254" s="249"/>
      <c r="H254" s="249"/>
      <c r="I254" s="249"/>
      <c r="J254" s="249"/>
      <c r="K254" s="249"/>
      <c r="L254" s="249"/>
      <c r="M254" s="249"/>
      <c r="N254" s="249"/>
      <c r="O254" s="249"/>
      <c r="P254" s="249"/>
      <c r="Q254" s="249"/>
      <c r="R254" s="249"/>
      <c r="S254" s="249"/>
      <c r="T254" s="249"/>
      <c r="U254" s="249"/>
      <c r="V254" s="249"/>
      <c r="W254" s="249"/>
      <c r="X254" s="249"/>
      <c r="Y254" s="249"/>
      <c r="Z254" s="249"/>
    </row>
    <row r="255" ht="15.75" customHeight="1">
      <c r="A255" s="249"/>
      <c r="B255" s="249"/>
      <c r="C255" s="250"/>
      <c r="D255" s="249"/>
      <c r="E255" s="249"/>
      <c r="F255" s="249"/>
      <c r="G255" s="249"/>
      <c r="H255" s="249"/>
      <c r="I255" s="249"/>
      <c r="J255" s="249"/>
      <c r="K255" s="249"/>
      <c r="L255" s="249"/>
      <c r="M255" s="249"/>
      <c r="N255" s="249"/>
      <c r="O255" s="249"/>
      <c r="P255" s="249"/>
      <c r="Q255" s="249"/>
      <c r="R255" s="249"/>
      <c r="S255" s="249"/>
      <c r="T255" s="249"/>
      <c r="U255" s="249"/>
      <c r="V255" s="249"/>
      <c r="W255" s="249"/>
      <c r="X255" s="249"/>
      <c r="Y255" s="249"/>
      <c r="Z255" s="249"/>
    </row>
    <row r="256" ht="15.75" customHeight="1">
      <c r="A256" s="249"/>
      <c r="B256" s="249"/>
      <c r="C256" s="250"/>
      <c r="D256" s="249"/>
      <c r="E256" s="249"/>
      <c r="F256" s="249"/>
      <c r="G256" s="249"/>
      <c r="H256" s="249"/>
      <c r="I256" s="249"/>
      <c r="J256" s="249"/>
      <c r="K256" s="249"/>
      <c r="L256" s="249"/>
      <c r="M256" s="249"/>
      <c r="N256" s="249"/>
      <c r="O256" s="249"/>
      <c r="P256" s="249"/>
      <c r="Q256" s="249"/>
      <c r="R256" s="249"/>
      <c r="S256" s="249"/>
      <c r="T256" s="249"/>
      <c r="U256" s="249"/>
      <c r="V256" s="249"/>
      <c r="W256" s="249"/>
      <c r="X256" s="249"/>
      <c r="Y256" s="249"/>
      <c r="Z256" s="249"/>
    </row>
    <row r="257" ht="15.75" customHeight="1">
      <c r="A257" s="249"/>
      <c r="B257" s="249"/>
      <c r="C257" s="250"/>
      <c r="D257" s="249"/>
      <c r="E257" s="249"/>
      <c r="F257" s="249"/>
      <c r="G257" s="249"/>
      <c r="H257" s="249"/>
      <c r="I257" s="249"/>
      <c r="J257" s="249"/>
      <c r="K257" s="249"/>
      <c r="L257" s="249"/>
      <c r="M257" s="249"/>
      <c r="N257" s="249"/>
      <c r="O257" s="249"/>
      <c r="P257" s="249"/>
      <c r="Q257" s="249"/>
      <c r="R257" s="249"/>
      <c r="S257" s="249"/>
      <c r="T257" s="249"/>
      <c r="U257" s="249"/>
      <c r="V257" s="249"/>
      <c r="W257" s="249"/>
      <c r="X257" s="249"/>
      <c r="Y257" s="249"/>
      <c r="Z257" s="249"/>
    </row>
    <row r="258" ht="15.75" customHeight="1">
      <c r="A258" s="249"/>
      <c r="B258" s="249"/>
      <c r="C258" s="250"/>
      <c r="D258" s="249"/>
      <c r="E258" s="249"/>
      <c r="F258" s="249"/>
      <c r="G258" s="249"/>
      <c r="H258" s="249"/>
      <c r="I258" s="249"/>
      <c r="J258" s="249"/>
      <c r="K258" s="249"/>
      <c r="L258" s="249"/>
      <c r="M258" s="249"/>
      <c r="N258" s="249"/>
      <c r="O258" s="249"/>
      <c r="P258" s="249"/>
      <c r="Q258" s="249"/>
      <c r="R258" s="249"/>
      <c r="S258" s="249"/>
      <c r="T258" s="249"/>
      <c r="U258" s="249"/>
      <c r="V258" s="249"/>
      <c r="W258" s="249"/>
      <c r="X258" s="249"/>
      <c r="Y258" s="249"/>
      <c r="Z258" s="249"/>
    </row>
    <row r="259" ht="15.75" customHeight="1">
      <c r="A259" s="249"/>
      <c r="B259" s="249"/>
      <c r="C259" s="250"/>
      <c r="D259" s="249"/>
      <c r="E259" s="249"/>
      <c r="F259" s="249"/>
      <c r="G259" s="249"/>
      <c r="H259" s="249"/>
      <c r="I259" s="249"/>
      <c r="J259" s="249"/>
      <c r="K259" s="249"/>
      <c r="L259" s="249"/>
      <c r="M259" s="249"/>
      <c r="N259" s="249"/>
      <c r="O259" s="249"/>
      <c r="P259" s="249"/>
      <c r="Q259" s="249"/>
      <c r="R259" s="249"/>
      <c r="S259" s="249"/>
      <c r="T259" s="249"/>
      <c r="U259" s="249"/>
      <c r="V259" s="249"/>
      <c r="W259" s="249"/>
      <c r="X259" s="249"/>
      <c r="Y259" s="249"/>
      <c r="Z259" s="249"/>
    </row>
    <row r="260" ht="15.75" customHeight="1">
      <c r="A260" s="249"/>
      <c r="B260" s="249"/>
      <c r="C260" s="250"/>
      <c r="D260" s="249"/>
      <c r="E260" s="249"/>
      <c r="F260" s="249"/>
      <c r="G260" s="249"/>
      <c r="H260" s="249"/>
      <c r="I260" s="249"/>
      <c r="J260" s="249"/>
      <c r="K260" s="249"/>
      <c r="L260" s="249"/>
      <c r="M260" s="249"/>
      <c r="N260" s="249"/>
      <c r="O260" s="249"/>
      <c r="P260" s="249"/>
      <c r="Q260" s="249"/>
      <c r="R260" s="249"/>
      <c r="S260" s="249"/>
      <c r="T260" s="249"/>
      <c r="U260" s="249"/>
      <c r="V260" s="249"/>
      <c r="W260" s="249"/>
      <c r="X260" s="249"/>
      <c r="Y260" s="249"/>
      <c r="Z260" s="249"/>
    </row>
    <row r="261" ht="15.75" customHeight="1">
      <c r="A261" s="249"/>
      <c r="B261" s="249"/>
      <c r="C261" s="250"/>
      <c r="D261" s="249"/>
      <c r="E261" s="249"/>
      <c r="F261" s="249"/>
      <c r="G261" s="249"/>
      <c r="H261" s="249"/>
      <c r="I261" s="249"/>
      <c r="J261" s="249"/>
      <c r="K261" s="249"/>
      <c r="L261" s="249"/>
      <c r="M261" s="249"/>
      <c r="N261" s="249"/>
      <c r="O261" s="249"/>
      <c r="P261" s="249"/>
      <c r="Q261" s="249"/>
      <c r="R261" s="249"/>
      <c r="S261" s="249"/>
      <c r="T261" s="249"/>
      <c r="U261" s="249"/>
      <c r="V261" s="249"/>
      <c r="W261" s="249"/>
      <c r="X261" s="249"/>
      <c r="Y261" s="249"/>
      <c r="Z261" s="249"/>
    </row>
    <row r="262" ht="15.75" customHeight="1">
      <c r="A262" s="249"/>
      <c r="B262" s="249"/>
      <c r="C262" s="250"/>
      <c r="D262" s="249"/>
      <c r="E262" s="249"/>
      <c r="F262" s="249"/>
      <c r="G262" s="249"/>
      <c r="H262" s="249"/>
      <c r="I262" s="249"/>
      <c r="J262" s="249"/>
      <c r="K262" s="249"/>
      <c r="L262" s="249"/>
      <c r="M262" s="249"/>
      <c r="N262" s="249"/>
      <c r="O262" s="249"/>
      <c r="P262" s="249"/>
      <c r="Q262" s="249"/>
      <c r="R262" s="249"/>
      <c r="S262" s="249"/>
      <c r="T262" s="249"/>
      <c r="U262" s="249"/>
      <c r="V262" s="249"/>
      <c r="W262" s="249"/>
      <c r="X262" s="249"/>
      <c r="Y262" s="249"/>
      <c r="Z262" s="249"/>
    </row>
    <row r="263" ht="15.75" customHeight="1">
      <c r="A263" s="249"/>
      <c r="B263" s="249"/>
      <c r="C263" s="250"/>
      <c r="D263" s="249"/>
      <c r="E263" s="249"/>
      <c r="F263" s="249"/>
      <c r="G263" s="249"/>
      <c r="H263" s="249"/>
      <c r="I263" s="249"/>
      <c r="J263" s="249"/>
      <c r="K263" s="249"/>
      <c r="L263" s="249"/>
      <c r="M263" s="249"/>
      <c r="N263" s="249"/>
      <c r="O263" s="249"/>
      <c r="P263" s="249"/>
      <c r="Q263" s="249"/>
      <c r="R263" s="249"/>
      <c r="S263" s="249"/>
      <c r="T263" s="249"/>
      <c r="U263" s="249"/>
      <c r="V263" s="249"/>
      <c r="W263" s="249"/>
      <c r="X263" s="249"/>
      <c r="Y263" s="249"/>
      <c r="Z263" s="249"/>
    </row>
    <row r="264" ht="15.75" customHeight="1">
      <c r="A264" s="249"/>
      <c r="B264" s="249"/>
      <c r="C264" s="250"/>
      <c r="D264" s="249"/>
      <c r="E264" s="249"/>
      <c r="F264" s="249"/>
      <c r="G264" s="249"/>
      <c r="H264" s="249"/>
      <c r="I264" s="249"/>
      <c r="J264" s="249"/>
      <c r="K264" s="249"/>
      <c r="L264" s="249"/>
      <c r="M264" s="249"/>
      <c r="N264" s="249"/>
      <c r="O264" s="249"/>
      <c r="P264" s="249"/>
      <c r="Q264" s="249"/>
      <c r="R264" s="249"/>
      <c r="S264" s="249"/>
      <c r="T264" s="249"/>
      <c r="U264" s="249"/>
      <c r="V264" s="249"/>
      <c r="W264" s="249"/>
      <c r="X264" s="249"/>
      <c r="Y264" s="249"/>
      <c r="Z264" s="249"/>
    </row>
    <row r="265" ht="15.75" customHeight="1">
      <c r="A265" s="249"/>
      <c r="B265" s="249"/>
      <c r="C265" s="250"/>
      <c r="D265" s="249"/>
      <c r="E265" s="249"/>
      <c r="F265" s="249"/>
      <c r="G265" s="249"/>
      <c r="H265" s="249"/>
      <c r="I265" s="249"/>
      <c r="J265" s="249"/>
      <c r="K265" s="249"/>
      <c r="L265" s="249"/>
      <c r="M265" s="249"/>
      <c r="N265" s="249"/>
      <c r="O265" s="249"/>
      <c r="P265" s="249"/>
      <c r="Q265" s="249"/>
      <c r="R265" s="249"/>
      <c r="S265" s="249"/>
      <c r="T265" s="249"/>
      <c r="U265" s="249"/>
      <c r="V265" s="249"/>
      <c r="W265" s="249"/>
      <c r="X265" s="249"/>
      <c r="Y265" s="249"/>
      <c r="Z265" s="249"/>
    </row>
    <row r="266" ht="15.75" customHeight="1">
      <c r="A266" s="249"/>
      <c r="B266" s="249"/>
      <c r="C266" s="250"/>
      <c r="D266" s="249"/>
      <c r="E266" s="249"/>
      <c r="F266" s="249"/>
      <c r="G266" s="249"/>
      <c r="H266" s="249"/>
      <c r="I266" s="249"/>
      <c r="J266" s="249"/>
      <c r="K266" s="249"/>
      <c r="L266" s="249"/>
      <c r="M266" s="249"/>
      <c r="N266" s="249"/>
      <c r="O266" s="249"/>
      <c r="P266" s="249"/>
      <c r="Q266" s="249"/>
      <c r="R266" s="249"/>
      <c r="S266" s="249"/>
      <c r="T266" s="249"/>
      <c r="U266" s="249"/>
      <c r="V266" s="249"/>
      <c r="W266" s="249"/>
      <c r="X266" s="249"/>
      <c r="Y266" s="249"/>
      <c r="Z266" s="249"/>
    </row>
    <row r="267" ht="15.75" customHeight="1">
      <c r="A267" s="249"/>
      <c r="B267" s="249"/>
      <c r="C267" s="250"/>
      <c r="D267" s="249"/>
      <c r="E267" s="249"/>
      <c r="F267" s="249"/>
      <c r="G267" s="249"/>
      <c r="H267" s="249"/>
      <c r="I267" s="249"/>
      <c r="J267" s="249"/>
      <c r="K267" s="249"/>
      <c r="L267" s="249"/>
      <c r="M267" s="249"/>
      <c r="N267" s="249"/>
      <c r="O267" s="249"/>
      <c r="P267" s="249"/>
      <c r="Q267" s="249"/>
      <c r="R267" s="249"/>
      <c r="S267" s="249"/>
      <c r="T267" s="249"/>
      <c r="U267" s="249"/>
      <c r="V267" s="249"/>
      <c r="W267" s="249"/>
      <c r="X267" s="249"/>
      <c r="Y267" s="249"/>
      <c r="Z267" s="249"/>
    </row>
    <row r="268" ht="15.75" customHeight="1">
      <c r="A268" s="249"/>
      <c r="B268" s="249"/>
      <c r="C268" s="250"/>
      <c r="D268" s="249"/>
      <c r="E268" s="249"/>
      <c r="F268" s="249"/>
      <c r="G268" s="249"/>
      <c r="H268" s="249"/>
      <c r="I268" s="249"/>
      <c r="J268" s="249"/>
      <c r="K268" s="249"/>
      <c r="L268" s="249"/>
      <c r="M268" s="249"/>
      <c r="N268" s="249"/>
      <c r="O268" s="249"/>
      <c r="P268" s="249"/>
      <c r="Q268" s="249"/>
      <c r="R268" s="249"/>
      <c r="S268" s="249"/>
      <c r="T268" s="249"/>
      <c r="U268" s="249"/>
      <c r="V268" s="249"/>
      <c r="W268" s="249"/>
      <c r="X268" s="249"/>
      <c r="Y268" s="249"/>
      <c r="Z268" s="249"/>
    </row>
    <row r="269" ht="15.75" customHeight="1">
      <c r="A269" s="249"/>
      <c r="B269" s="249"/>
      <c r="C269" s="250"/>
      <c r="D269" s="249"/>
      <c r="E269" s="249"/>
      <c r="F269" s="249"/>
      <c r="G269" s="249"/>
      <c r="H269" s="249"/>
      <c r="I269" s="249"/>
      <c r="J269" s="249"/>
      <c r="K269" s="249"/>
      <c r="L269" s="249"/>
      <c r="M269" s="249"/>
      <c r="N269" s="249"/>
      <c r="O269" s="249"/>
      <c r="P269" s="249"/>
      <c r="Q269" s="249"/>
      <c r="R269" s="249"/>
      <c r="S269" s="249"/>
      <c r="T269" s="249"/>
      <c r="U269" s="249"/>
      <c r="V269" s="249"/>
      <c r="W269" s="249"/>
      <c r="X269" s="249"/>
      <c r="Y269" s="249"/>
      <c r="Z269" s="249"/>
    </row>
    <row r="270" ht="15.75" customHeight="1">
      <c r="A270" s="249"/>
      <c r="B270" s="249"/>
      <c r="C270" s="250"/>
      <c r="D270" s="249"/>
      <c r="E270" s="249"/>
      <c r="F270" s="249"/>
      <c r="G270" s="249"/>
      <c r="H270" s="249"/>
      <c r="I270" s="249"/>
      <c r="J270" s="249"/>
      <c r="K270" s="249"/>
      <c r="L270" s="249"/>
      <c r="M270" s="249"/>
      <c r="N270" s="249"/>
      <c r="O270" s="249"/>
      <c r="P270" s="249"/>
      <c r="Q270" s="249"/>
      <c r="R270" s="249"/>
      <c r="S270" s="249"/>
      <c r="T270" s="249"/>
      <c r="U270" s="249"/>
      <c r="V270" s="249"/>
      <c r="W270" s="249"/>
      <c r="X270" s="249"/>
      <c r="Y270" s="249"/>
      <c r="Z270" s="249"/>
    </row>
    <row r="271" ht="15.75" customHeight="1">
      <c r="A271" s="249"/>
      <c r="B271" s="249"/>
      <c r="C271" s="250"/>
      <c r="D271" s="249"/>
      <c r="E271" s="249"/>
      <c r="F271" s="249"/>
      <c r="G271" s="249"/>
      <c r="H271" s="249"/>
      <c r="I271" s="249"/>
      <c r="J271" s="249"/>
      <c r="K271" s="249"/>
      <c r="L271" s="249"/>
      <c r="M271" s="249"/>
      <c r="N271" s="249"/>
      <c r="O271" s="249"/>
      <c r="P271" s="249"/>
      <c r="Q271" s="249"/>
      <c r="R271" s="249"/>
      <c r="S271" s="249"/>
      <c r="T271" s="249"/>
      <c r="U271" s="249"/>
      <c r="V271" s="249"/>
      <c r="W271" s="249"/>
      <c r="X271" s="249"/>
      <c r="Y271" s="249"/>
      <c r="Z271" s="249"/>
    </row>
    <row r="272" ht="15.75" customHeight="1">
      <c r="A272" s="249"/>
      <c r="B272" s="249"/>
      <c r="C272" s="250"/>
      <c r="D272" s="249"/>
      <c r="E272" s="249"/>
      <c r="F272" s="249"/>
      <c r="G272" s="249"/>
      <c r="H272" s="249"/>
      <c r="I272" s="249"/>
      <c r="J272" s="249"/>
      <c r="K272" s="249"/>
      <c r="L272" s="249"/>
      <c r="M272" s="249"/>
      <c r="N272" s="249"/>
      <c r="O272" s="249"/>
      <c r="P272" s="249"/>
      <c r="Q272" s="249"/>
      <c r="R272" s="249"/>
      <c r="S272" s="249"/>
      <c r="T272" s="249"/>
      <c r="U272" s="249"/>
      <c r="V272" s="249"/>
      <c r="W272" s="249"/>
      <c r="X272" s="249"/>
      <c r="Y272" s="249"/>
      <c r="Z272" s="249"/>
    </row>
    <row r="273" ht="15.75" customHeight="1">
      <c r="A273" s="249"/>
      <c r="B273" s="249"/>
      <c r="C273" s="250"/>
      <c r="D273" s="249"/>
      <c r="E273" s="249"/>
      <c r="F273" s="249"/>
      <c r="G273" s="249"/>
      <c r="H273" s="249"/>
      <c r="I273" s="249"/>
      <c r="J273" s="249"/>
      <c r="K273" s="249"/>
      <c r="L273" s="249"/>
      <c r="M273" s="249"/>
      <c r="N273" s="249"/>
      <c r="O273" s="249"/>
      <c r="P273" s="249"/>
      <c r="Q273" s="249"/>
      <c r="R273" s="249"/>
      <c r="S273" s="249"/>
      <c r="T273" s="249"/>
      <c r="U273" s="249"/>
      <c r="V273" s="249"/>
      <c r="W273" s="249"/>
      <c r="X273" s="249"/>
      <c r="Y273" s="249"/>
      <c r="Z273" s="249"/>
    </row>
    <row r="274" ht="15.75" customHeight="1">
      <c r="A274" s="249"/>
      <c r="B274" s="249"/>
      <c r="C274" s="250"/>
      <c r="D274" s="249"/>
      <c r="E274" s="249"/>
      <c r="F274" s="249"/>
      <c r="G274" s="249"/>
      <c r="H274" s="249"/>
      <c r="I274" s="249"/>
      <c r="J274" s="249"/>
      <c r="K274" s="249"/>
      <c r="L274" s="249"/>
      <c r="M274" s="249"/>
      <c r="N274" s="249"/>
      <c r="O274" s="249"/>
      <c r="P274" s="249"/>
      <c r="Q274" s="249"/>
      <c r="R274" s="249"/>
      <c r="S274" s="249"/>
      <c r="T274" s="249"/>
      <c r="U274" s="249"/>
      <c r="V274" s="249"/>
      <c r="W274" s="249"/>
      <c r="X274" s="249"/>
      <c r="Y274" s="249"/>
      <c r="Z274" s="249"/>
    </row>
    <row r="275" ht="15.75" customHeight="1">
      <c r="A275" s="249"/>
      <c r="B275" s="249"/>
      <c r="C275" s="250"/>
      <c r="D275" s="249"/>
      <c r="E275" s="249"/>
      <c r="F275" s="249"/>
      <c r="G275" s="249"/>
      <c r="H275" s="249"/>
      <c r="I275" s="249"/>
      <c r="J275" s="249"/>
      <c r="K275" s="249"/>
      <c r="L275" s="249"/>
      <c r="M275" s="249"/>
      <c r="N275" s="249"/>
      <c r="O275" s="249"/>
      <c r="P275" s="249"/>
      <c r="Q275" s="249"/>
      <c r="R275" s="249"/>
      <c r="S275" s="249"/>
      <c r="T275" s="249"/>
      <c r="U275" s="249"/>
      <c r="V275" s="249"/>
      <c r="W275" s="249"/>
      <c r="X275" s="249"/>
      <c r="Y275" s="249"/>
      <c r="Z275" s="249"/>
    </row>
    <row r="276" ht="15.75" customHeight="1">
      <c r="A276" s="249"/>
      <c r="B276" s="249"/>
      <c r="C276" s="250"/>
      <c r="D276" s="249"/>
      <c r="E276" s="249"/>
      <c r="F276" s="249"/>
      <c r="G276" s="249"/>
      <c r="H276" s="249"/>
      <c r="I276" s="249"/>
      <c r="J276" s="249"/>
      <c r="K276" s="249"/>
      <c r="L276" s="249"/>
      <c r="M276" s="249"/>
      <c r="N276" s="249"/>
      <c r="O276" s="249"/>
      <c r="P276" s="249"/>
      <c r="Q276" s="249"/>
      <c r="R276" s="249"/>
      <c r="S276" s="249"/>
      <c r="T276" s="249"/>
      <c r="U276" s="249"/>
      <c r="V276" s="249"/>
      <c r="W276" s="249"/>
      <c r="X276" s="249"/>
      <c r="Y276" s="249"/>
      <c r="Z276" s="249"/>
    </row>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6:B6"/>
    <mergeCell ref="C6:D6"/>
    <mergeCell ref="A7:F7"/>
    <mergeCell ref="A11:F11"/>
    <mergeCell ref="A52:F52"/>
    <mergeCell ref="A53:F60"/>
    <mergeCell ref="A61:F66"/>
    <mergeCell ref="A67:F67"/>
    <mergeCell ref="A2:F2"/>
    <mergeCell ref="A3:B3"/>
    <mergeCell ref="C3:D3"/>
    <mergeCell ref="A4:B4"/>
    <mergeCell ref="C4:F4"/>
    <mergeCell ref="A5:B5"/>
    <mergeCell ref="C5:D5"/>
  </mergeCells>
  <printOptions horizontalCentered="1" verticalCentered="1"/>
  <pageMargins bottom="0.748031496062992" footer="0.0" header="0.0" left="0.708661417322835" right="0.708661417322835" top="0.748031496062992"/>
  <pageSetup scale="9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2011-10-24T19:21:00Z</dcterms:created>
  <dc:creator>ed.contratada2</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BBCED5EA577E4D2C813EEA32470493FA_12</vt:lpwstr>
  </property>
  <property fmtid="{D5CDD505-2E9C-101B-9397-08002B2CF9AE}" pid="3" name="KSOProductBuildVer">
    <vt:lpwstr>2058-12.2.0.20795</vt:lpwstr>
  </property>
</Properties>
</file>