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028"/>
  <workbookPr defaultThemeVersion="166925"/>
  <mc:AlternateContent xmlns:mc="http://schemas.openxmlformats.org/markup-compatibility/2006">
    <mc:Choice Requires="x15">
      <x15ac:absPath xmlns:x15ac="http://schemas.microsoft.com/office/spreadsheetml/2010/11/ac" url="/Users/julianavelez/Desktop/MOSQUERA 2025/16. CULTURA/1. SA-049-2025 DOTACION/3 REVISIÓN/"/>
    </mc:Choice>
  </mc:AlternateContent>
  <xr:revisionPtr revIDLastSave="0" documentId="13_ncr:1_{4BFFB27A-F8CB-DA4D-8DBC-347FD53D4D50}" xr6:coauthVersionLast="47" xr6:coauthVersionMax="47" xr10:uidLastSave="{00000000-0000-0000-0000-000000000000}"/>
  <bookViews>
    <workbookView xWindow="0" yWindow="500" windowWidth="28800" windowHeight="11620" xr2:uid="{00000000-000D-0000-FFFF-FFFF00000000}"/>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H426" i="1" l="1"/>
  <c r="E426" i="1"/>
  <c r="F426" i="1" s="1"/>
  <c r="H425" i="1"/>
  <c r="E425" i="1"/>
  <c r="F425" i="1" s="1"/>
  <c r="H424" i="1"/>
  <c r="E424" i="1"/>
  <c r="F424" i="1" s="1"/>
  <c r="H423" i="1"/>
  <c r="F423" i="1"/>
  <c r="E423" i="1"/>
  <c r="H422" i="1"/>
  <c r="E422" i="1"/>
  <c r="F422" i="1" s="1"/>
  <c r="H421" i="1"/>
  <c r="F421" i="1"/>
  <c r="E421" i="1"/>
  <c r="H420" i="1"/>
  <c r="E420" i="1"/>
  <c r="F420" i="1" s="1"/>
  <c r="H419" i="1"/>
  <c r="E419" i="1"/>
  <c r="F419" i="1" s="1"/>
  <c r="H418" i="1"/>
  <c r="F418" i="1"/>
  <c r="E418" i="1"/>
  <c r="H417" i="1"/>
  <c r="E417" i="1"/>
  <c r="F417" i="1" s="1"/>
  <c r="H416" i="1"/>
  <c r="E416" i="1"/>
  <c r="F416" i="1" s="1"/>
  <c r="H415" i="1"/>
  <c r="E415" i="1"/>
  <c r="F415" i="1" s="1"/>
  <c r="H414" i="1"/>
  <c r="F414" i="1"/>
  <c r="E414" i="1"/>
  <c r="H413" i="1"/>
  <c r="E413" i="1"/>
  <c r="F413" i="1" s="1"/>
  <c r="H412" i="1"/>
  <c r="E412" i="1"/>
  <c r="F412" i="1" s="1"/>
  <c r="H411" i="1"/>
  <c r="E411" i="1"/>
  <c r="F411" i="1" s="1"/>
  <c r="H410" i="1"/>
  <c r="F410" i="1"/>
  <c r="E410" i="1"/>
  <c r="H409" i="1"/>
  <c r="E409" i="1"/>
  <c r="F409" i="1" s="1"/>
  <c r="H408" i="1"/>
  <c r="E408" i="1"/>
  <c r="F408" i="1" s="1"/>
  <c r="H407" i="1"/>
  <c r="E407" i="1"/>
  <c r="F407" i="1" s="1"/>
  <c r="H406" i="1"/>
  <c r="F406" i="1"/>
  <c r="E406" i="1"/>
  <c r="H405" i="1"/>
  <c r="F405" i="1"/>
  <c r="E405" i="1"/>
  <c r="H404" i="1"/>
  <c r="E404" i="1"/>
  <c r="F404" i="1" s="1"/>
  <c r="H403" i="1"/>
  <c r="F403" i="1"/>
  <c r="E403" i="1"/>
  <c r="H402" i="1"/>
  <c r="F402" i="1"/>
  <c r="E402" i="1"/>
  <c r="H401" i="1"/>
  <c r="E401" i="1"/>
  <c r="F401" i="1" s="1"/>
  <c r="H400" i="1"/>
  <c r="E400" i="1"/>
  <c r="F400" i="1" s="1"/>
  <c r="H399" i="1"/>
  <c r="E399" i="1"/>
  <c r="F399" i="1" s="1"/>
  <c r="H398" i="1"/>
  <c r="E398" i="1"/>
  <c r="F398" i="1" s="1"/>
  <c r="H397" i="1"/>
  <c r="E397" i="1"/>
  <c r="F397" i="1" s="1"/>
  <c r="H396" i="1"/>
  <c r="E396" i="1"/>
  <c r="F396" i="1" s="1"/>
  <c r="H395" i="1"/>
  <c r="F395" i="1"/>
  <c r="E395" i="1"/>
  <c r="H394" i="1"/>
  <c r="F394" i="1"/>
  <c r="E394" i="1"/>
  <c r="H393" i="1"/>
  <c r="E393" i="1"/>
  <c r="F393" i="1" s="1"/>
  <c r="H392" i="1"/>
  <c r="E392" i="1"/>
  <c r="F392" i="1" s="1"/>
  <c r="H391" i="1"/>
  <c r="E391" i="1"/>
  <c r="F391" i="1" s="1"/>
  <c r="H390" i="1"/>
  <c r="E390" i="1"/>
  <c r="F390" i="1" s="1"/>
  <c r="H389" i="1"/>
  <c r="F389" i="1"/>
  <c r="E389" i="1"/>
  <c r="H388" i="1"/>
  <c r="E388" i="1"/>
  <c r="F388" i="1" s="1"/>
  <c r="H387" i="1"/>
  <c r="E387" i="1"/>
  <c r="F387" i="1" s="1"/>
  <c r="H386" i="1"/>
  <c r="F386" i="1"/>
  <c r="E386" i="1"/>
  <c r="H385" i="1"/>
  <c r="E385" i="1"/>
  <c r="F385" i="1" s="1"/>
  <c r="H384" i="1"/>
  <c r="E384" i="1"/>
  <c r="F384" i="1" s="1"/>
  <c r="H383" i="1"/>
  <c r="F383" i="1"/>
  <c r="E383" i="1"/>
  <c r="H382" i="1"/>
  <c r="E382" i="1"/>
  <c r="F382" i="1" s="1"/>
  <c r="H381" i="1"/>
  <c r="E381" i="1"/>
  <c r="F381" i="1" s="1"/>
  <c r="H380" i="1"/>
  <c r="E380" i="1"/>
  <c r="F380" i="1" s="1"/>
  <c r="H379" i="1"/>
  <c r="E379" i="1"/>
  <c r="F379" i="1" s="1"/>
  <c r="H378" i="1"/>
  <c r="F378" i="1"/>
  <c r="E378" i="1"/>
  <c r="H377" i="1"/>
  <c r="E377" i="1"/>
  <c r="F377" i="1" s="1"/>
  <c r="H376" i="1"/>
  <c r="E376" i="1"/>
  <c r="F376" i="1" s="1"/>
  <c r="H375" i="1"/>
  <c r="F375" i="1"/>
  <c r="E375" i="1"/>
  <c r="H374" i="1"/>
  <c r="E374" i="1"/>
  <c r="F374" i="1" s="1"/>
  <c r="H373" i="1"/>
  <c r="E373" i="1"/>
  <c r="F373" i="1" s="1"/>
  <c r="H372" i="1"/>
  <c r="E372" i="1"/>
  <c r="F372" i="1" s="1"/>
  <c r="H371" i="1"/>
  <c r="E371" i="1"/>
  <c r="F371" i="1" s="1"/>
  <c r="H370" i="1"/>
  <c r="E370" i="1"/>
  <c r="F370" i="1" s="1"/>
  <c r="H369" i="1"/>
  <c r="E369" i="1"/>
  <c r="F369" i="1" s="1"/>
  <c r="H368" i="1"/>
  <c r="E368" i="1"/>
  <c r="F368" i="1" s="1"/>
  <c r="H367" i="1"/>
  <c r="F367" i="1"/>
  <c r="E367" i="1"/>
  <c r="H366" i="1"/>
  <c r="F366" i="1"/>
  <c r="E366" i="1"/>
  <c r="H365" i="1"/>
  <c r="E365" i="1"/>
  <c r="F365" i="1" s="1"/>
  <c r="H364" i="1"/>
  <c r="E364" i="1"/>
  <c r="F364" i="1" s="1"/>
  <c r="H363" i="1"/>
  <c r="E363" i="1"/>
  <c r="F363" i="1" s="1"/>
  <c r="H362" i="1"/>
  <c r="E362" i="1"/>
  <c r="F362" i="1" s="1"/>
  <c r="H361" i="1"/>
  <c r="E361" i="1"/>
  <c r="F361" i="1" s="1"/>
  <c r="H360" i="1"/>
  <c r="E360" i="1"/>
  <c r="F360" i="1" s="1"/>
  <c r="H359" i="1"/>
  <c r="F359" i="1"/>
  <c r="E359" i="1"/>
  <c r="H358" i="1"/>
  <c r="F358" i="1"/>
  <c r="E358" i="1"/>
  <c r="H357" i="1"/>
  <c r="E357" i="1"/>
  <c r="F357" i="1" s="1"/>
  <c r="H356" i="1"/>
  <c r="E356" i="1"/>
  <c r="F356" i="1" s="1"/>
  <c r="H355" i="1"/>
  <c r="F355" i="1"/>
  <c r="E355" i="1"/>
  <c r="H354" i="1"/>
  <c r="E354" i="1"/>
  <c r="F354" i="1" s="1"/>
  <c r="H353" i="1"/>
  <c r="E353" i="1"/>
  <c r="F353" i="1" s="1"/>
  <c r="H352" i="1"/>
  <c r="E352" i="1"/>
  <c r="F352" i="1" s="1"/>
  <c r="H351" i="1"/>
  <c r="E351" i="1"/>
  <c r="F351" i="1" s="1"/>
  <c r="H350" i="1"/>
  <c r="F350" i="1"/>
  <c r="E350" i="1"/>
  <c r="H349" i="1"/>
  <c r="E349" i="1"/>
  <c r="F349" i="1" s="1"/>
  <c r="H348" i="1"/>
  <c r="E348" i="1"/>
  <c r="F348" i="1" s="1"/>
  <c r="H347" i="1"/>
  <c r="F347" i="1"/>
  <c r="E347" i="1"/>
  <c r="H346" i="1"/>
  <c r="E346" i="1"/>
  <c r="F346" i="1" s="1"/>
  <c r="H345" i="1"/>
  <c r="E345" i="1"/>
  <c r="F345" i="1" s="1"/>
  <c r="H344" i="1"/>
  <c r="E344" i="1"/>
  <c r="F344" i="1" s="1"/>
  <c r="H343" i="1"/>
  <c r="E343" i="1"/>
  <c r="F343" i="1" s="1"/>
  <c r="H342" i="1"/>
  <c r="F342" i="1"/>
  <c r="E342" i="1"/>
  <c r="H341" i="1"/>
  <c r="F341" i="1"/>
  <c r="E341" i="1"/>
  <c r="H340" i="1"/>
  <c r="E340" i="1"/>
  <c r="F340" i="1" s="1"/>
  <c r="H339" i="1"/>
  <c r="F339" i="1"/>
  <c r="E339" i="1"/>
  <c r="H338" i="1"/>
  <c r="F338" i="1"/>
  <c r="E338" i="1"/>
  <c r="H337" i="1"/>
  <c r="E337" i="1"/>
  <c r="F337" i="1" s="1"/>
  <c r="H336" i="1"/>
  <c r="E336" i="1"/>
  <c r="F336" i="1" s="1"/>
  <c r="H335" i="1"/>
  <c r="E335" i="1"/>
  <c r="F335" i="1" s="1"/>
  <c r="H334" i="1"/>
  <c r="E334" i="1"/>
  <c r="F334" i="1" s="1"/>
  <c r="H333" i="1"/>
  <c r="E333" i="1"/>
  <c r="F333" i="1" s="1"/>
  <c r="H332" i="1"/>
  <c r="E332" i="1"/>
  <c r="F332" i="1" s="1"/>
  <c r="H331" i="1"/>
  <c r="F331" i="1"/>
  <c r="E331" i="1"/>
  <c r="H330" i="1"/>
  <c r="F330" i="1"/>
  <c r="E330" i="1"/>
  <c r="H329" i="1"/>
  <c r="E329" i="1"/>
  <c r="F329" i="1" s="1"/>
  <c r="H328" i="1"/>
  <c r="E328" i="1"/>
  <c r="F328" i="1" s="1"/>
  <c r="H327" i="1"/>
  <c r="E327" i="1"/>
  <c r="F327" i="1" s="1"/>
  <c r="H326" i="1"/>
  <c r="E326" i="1"/>
  <c r="F326" i="1" s="1"/>
  <c r="H325" i="1"/>
  <c r="F325" i="1"/>
  <c r="E325" i="1"/>
  <c r="H324" i="1"/>
  <c r="E324" i="1"/>
  <c r="F324" i="1" s="1"/>
  <c r="H323" i="1"/>
  <c r="E323" i="1"/>
  <c r="F323" i="1" s="1"/>
  <c r="H322" i="1"/>
  <c r="F322" i="1"/>
  <c r="E322" i="1"/>
  <c r="H321" i="1"/>
  <c r="E321" i="1"/>
  <c r="F321" i="1" s="1"/>
  <c r="H320" i="1"/>
  <c r="E320" i="1"/>
  <c r="F320" i="1" s="1"/>
  <c r="H319" i="1"/>
  <c r="F319" i="1"/>
  <c r="E319" i="1"/>
  <c r="H318" i="1"/>
  <c r="E318" i="1"/>
  <c r="F318" i="1" s="1"/>
  <c r="H317" i="1"/>
  <c r="E317" i="1"/>
  <c r="F317" i="1" s="1"/>
  <c r="H316" i="1"/>
  <c r="E316" i="1"/>
  <c r="F316" i="1" s="1"/>
  <c r="H315" i="1"/>
  <c r="E315" i="1"/>
  <c r="F315" i="1" s="1"/>
  <c r="H314" i="1"/>
  <c r="F314" i="1"/>
  <c r="E314" i="1"/>
  <c r="H313" i="1"/>
  <c r="E313" i="1"/>
  <c r="F313" i="1" s="1"/>
  <c r="H312" i="1"/>
  <c r="E312" i="1"/>
  <c r="F312" i="1" s="1"/>
  <c r="H311" i="1"/>
  <c r="F311" i="1"/>
  <c r="E311" i="1"/>
  <c r="H310" i="1"/>
  <c r="E310" i="1"/>
  <c r="F310" i="1" s="1"/>
  <c r="H309" i="1"/>
  <c r="E309" i="1"/>
  <c r="F309" i="1" s="1"/>
  <c r="H308" i="1"/>
  <c r="E308" i="1"/>
  <c r="F308" i="1" s="1"/>
  <c r="H307" i="1"/>
  <c r="E307" i="1"/>
  <c r="F307" i="1" s="1"/>
  <c r="H306" i="1"/>
  <c r="E306" i="1"/>
  <c r="F306" i="1" s="1"/>
  <c r="H305" i="1"/>
  <c r="E305" i="1"/>
  <c r="F305" i="1" s="1"/>
  <c r="H304" i="1"/>
  <c r="E304" i="1"/>
  <c r="F304" i="1" s="1"/>
  <c r="H303" i="1"/>
  <c r="F303" i="1"/>
  <c r="E303" i="1"/>
  <c r="H302" i="1"/>
  <c r="F302" i="1"/>
  <c r="E302" i="1"/>
  <c r="H301" i="1"/>
  <c r="E301" i="1"/>
  <c r="F301" i="1" s="1"/>
  <c r="H300" i="1"/>
  <c r="E300" i="1"/>
  <c r="F300" i="1" s="1"/>
  <c r="H299" i="1"/>
  <c r="E299" i="1"/>
  <c r="F299" i="1" s="1"/>
  <c r="H298" i="1"/>
  <c r="E298" i="1"/>
  <c r="F298" i="1" s="1"/>
  <c r="H297" i="1"/>
  <c r="E297" i="1"/>
  <c r="F297" i="1" s="1"/>
  <c r="H296" i="1"/>
  <c r="E296" i="1"/>
  <c r="F296" i="1" s="1"/>
  <c r="H295" i="1"/>
  <c r="F295" i="1"/>
  <c r="E295" i="1"/>
  <c r="H294" i="1"/>
  <c r="F294" i="1"/>
  <c r="E294" i="1"/>
  <c r="H293" i="1"/>
  <c r="E293" i="1"/>
  <c r="F293" i="1" s="1"/>
  <c r="H292" i="1"/>
  <c r="E292" i="1"/>
  <c r="F292" i="1" s="1"/>
  <c r="H291" i="1"/>
  <c r="F291" i="1"/>
  <c r="E291" i="1"/>
  <c r="H290" i="1"/>
  <c r="E290" i="1"/>
  <c r="F290" i="1" s="1"/>
  <c r="H289" i="1"/>
  <c r="E289" i="1"/>
  <c r="F289" i="1" s="1"/>
  <c r="H288" i="1"/>
  <c r="E288" i="1"/>
  <c r="F288" i="1" s="1"/>
  <c r="H287" i="1"/>
  <c r="E287" i="1"/>
  <c r="F287" i="1" s="1"/>
  <c r="H286" i="1"/>
  <c r="F286" i="1"/>
  <c r="E286" i="1"/>
  <c r="H285" i="1"/>
  <c r="E285" i="1"/>
  <c r="F285" i="1" s="1"/>
  <c r="H284" i="1"/>
  <c r="E284" i="1"/>
  <c r="F284" i="1" s="1"/>
  <c r="H283" i="1"/>
  <c r="F283" i="1"/>
  <c r="E283" i="1"/>
  <c r="H282" i="1"/>
  <c r="E282" i="1"/>
  <c r="F282" i="1" s="1"/>
  <c r="H281" i="1"/>
  <c r="E281" i="1"/>
  <c r="F281" i="1" s="1"/>
  <c r="H280" i="1"/>
  <c r="E280" i="1"/>
  <c r="F280" i="1" s="1"/>
  <c r="H279" i="1"/>
  <c r="E279" i="1"/>
  <c r="F279" i="1" s="1"/>
  <c r="H278" i="1"/>
  <c r="F278" i="1"/>
  <c r="E278" i="1"/>
  <c r="H277" i="1"/>
  <c r="F277" i="1"/>
  <c r="E277" i="1"/>
  <c r="H276" i="1"/>
  <c r="E276" i="1"/>
  <c r="F276" i="1" s="1"/>
  <c r="H275" i="1"/>
  <c r="F275" i="1"/>
  <c r="E275" i="1"/>
  <c r="H274" i="1"/>
  <c r="F274" i="1"/>
  <c r="E274" i="1"/>
  <c r="H273" i="1"/>
  <c r="E273" i="1"/>
  <c r="F273" i="1" s="1"/>
  <c r="H272" i="1"/>
  <c r="E272" i="1"/>
  <c r="F272" i="1" s="1"/>
  <c r="H271" i="1"/>
  <c r="E271" i="1"/>
  <c r="F271" i="1" s="1"/>
  <c r="H270" i="1"/>
  <c r="E270" i="1"/>
  <c r="F270" i="1" s="1"/>
  <c r="H269" i="1"/>
  <c r="E269" i="1"/>
  <c r="F269" i="1" s="1"/>
  <c r="H268" i="1"/>
  <c r="E268" i="1"/>
  <c r="F268" i="1" s="1"/>
  <c r="H267" i="1"/>
  <c r="F267" i="1"/>
  <c r="E267" i="1"/>
  <c r="H266" i="1"/>
  <c r="F266" i="1"/>
  <c r="E266" i="1"/>
  <c r="H265" i="1"/>
  <c r="E265" i="1"/>
  <c r="F265" i="1" s="1"/>
  <c r="H264" i="1"/>
  <c r="E264" i="1"/>
  <c r="F264" i="1" s="1"/>
  <c r="H263" i="1"/>
  <c r="F263" i="1"/>
  <c r="E263" i="1"/>
  <c r="H262" i="1"/>
  <c r="E262" i="1"/>
  <c r="F262" i="1" s="1"/>
  <c r="H261" i="1"/>
  <c r="E261" i="1"/>
  <c r="F261" i="1" s="1"/>
  <c r="H260" i="1"/>
  <c r="E260" i="1"/>
  <c r="F260" i="1" s="1"/>
  <c r="H259" i="1"/>
  <c r="E259" i="1"/>
  <c r="F259" i="1" s="1"/>
  <c r="H258" i="1"/>
  <c r="E258" i="1"/>
  <c r="F258" i="1" s="1"/>
  <c r="H257" i="1"/>
  <c r="E257" i="1"/>
  <c r="F257" i="1" s="1"/>
  <c r="H256" i="1"/>
  <c r="E256" i="1"/>
  <c r="F256" i="1" s="1"/>
  <c r="H255" i="1"/>
  <c r="F255" i="1"/>
  <c r="E255" i="1"/>
  <c r="H254" i="1"/>
  <c r="E254" i="1"/>
  <c r="F254" i="1" s="1"/>
  <c r="H253" i="1"/>
  <c r="E253" i="1"/>
  <c r="F253" i="1" s="1"/>
  <c r="H252" i="1"/>
  <c r="E252" i="1"/>
  <c r="F252" i="1" s="1"/>
  <c r="H251" i="1"/>
  <c r="E251" i="1"/>
  <c r="F251" i="1" s="1"/>
  <c r="H250" i="1"/>
  <c r="E250" i="1"/>
  <c r="F250" i="1" s="1"/>
  <c r="H249" i="1"/>
  <c r="E249" i="1"/>
  <c r="F249" i="1" s="1"/>
  <c r="H248" i="1"/>
  <c r="E248" i="1"/>
  <c r="F248" i="1" s="1"/>
  <c r="H247" i="1"/>
  <c r="F247" i="1"/>
  <c r="E247" i="1"/>
  <c r="H246" i="1"/>
  <c r="E246" i="1"/>
  <c r="F246" i="1" s="1"/>
  <c r="H245" i="1"/>
  <c r="E245" i="1"/>
  <c r="F245" i="1" s="1"/>
  <c r="H244" i="1"/>
  <c r="E244" i="1"/>
  <c r="F244" i="1" s="1"/>
  <c r="H243" i="1"/>
  <c r="E243" i="1"/>
  <c r="F243" i="1" s="1"/>
  <c r="H242" i="1"/>
  <c r="E242" i="1"/>
  <c r="F242" i="1" s="1"/>
  <c r="H241" i="1"/>
  <c r="E241" i="1"/>
  <c r="F241" i="1" s="1"/>
  <c r="H240" i="1"/>
  <c r="E240" i="1"/>
  <c r="F240" i="1" s="1"/>
  <c r="H239" i="1"/>
  <c r="F239" i="1"/>
  <c r="E239" i="1"/>
  <c r="H238" i="1"/>
  <c r="E238" i="1"/>
  <c r="F238" i="1" s="1"/>
  <c r="H237" i="1"/>
  <c r="E237" i="1"/>
  <c r="F237" i="1" s="1"/>
  <c r="H236" i="1"/>
  <c r="E236" i="1"/>
  <c r="F236" i="1" s="1"/>
  <c r="H235" i="1"/>
  <c r="E235" i="1"/>
  <c r="F235" i="1" s="1"/>
  <c r="H234" i="1"/>
  <c r="E234" i="1"/>
  <c r="F234" i="1" s="1"/>
  <c r="H233" i="1"/>
  <c r="E233" i="1"/>
  <c r="F233" i="1" s="1"/>
  <c r="H232" i="1"/>
  <c r="E232" i="1"/>
  <c r="F232" i="1" s="1"/>
  <c r="H231" i="1"/>
  <c r="F231" i="1"/>
  <c r="E231" i="1"/>
  <c r="H230" i="1"/>
  <c r="E230" i="1"/>
  <c r="F230" i="1" s="1"/>
  <c r="H229" i="1"/>
  <c r="E229" i="1"/>
  <c r="F229" i="1" s="1"/>
  <c r="H228" i="1"/>
  <c r="E228" i="1"/>
  <c r="F228" i="1" s="1"/>
  <c r="H227" i="1"/>
  <c r="E227" i="1"/>
  <c r="F227" i="1" s="1"/>
  <c r="H226" i="1"/>
  <c r="E226" i="1"/>
  <c r="F226" i="1" s="1"/>
  <c r="H225" i="1"/>
  <c r="E225" i="1"/>
  <c r="F225" i="1" s="1"/>
  <c r="H224" i="1"/>
  <c r="E224" i="1"/>
  <c r="F224" i="1" s="1"/>
  <c r="H223" i="1"/>
  <c r="F223" i="1"/>
  <c r="E223" i="1"/>
  <c r="H222" i="1"/>
  <c r="E222" i="1"/>
  <c r="F222" i="1" s="1"/>
  <c r="H221" i="1"/>
  <c r="E221" i="1"/>
  <c r="F221" i="1" s="1"/>
  <c r="H220" i="1"/>
  <c r="E220" i="1"/>
  <c r="F220" i="1" s="1"/>
  <c r="H219" i="1"/>
  <c r="E219" i="1"/>
  <c r="F219" i="1" s="1"/>
  <c r="H218" i="1"/>
  <c r="E218" i="1"/>
  <c r="F218" i="1" s="1"/>
  <c r="H217" i="1"/>
  <c r="E217" i="1"/>
  <c r="F217" i="1" s="1"/>
  <c r="H216" i="1"/>
  <c r="E216" i="1"/>
  <c r="F216" i="1" s="1"/>
  <c r="H215" i="1"/>
  <c r="F215" i="1"/>
  <c r="E215" i="1"/>
  <c r="H214" i="1"/>
  <c r="E214" i="1"/>
  <c r="F214" i="1" s="1"/>
  <c r="H213" i="1"/>
  <c r="E213" i="1"/>
  <c r="F213" i="1" s="1"/>
  <c r="H212" i="1"/>
  <c r="E212" i="1"/>
  <c r="F212" i="1" s="1"/>
  <c r="H211" i="1"/>
  <c r="E211" i="1"/>
  <c r="F211" i="1" s="1"/>
  <c r="H210" i="1"/>
  <c r="E210" i="1"/>
  <c r="F210" i="1" s="1"/>
  <c r="H209" i="1"/>
  <c r="E209" i="1"/>
  <c r="F209" i="1" s="1"/>
  <c r="H208" i="1"/>
  <c r="E208" i="1"/>
  <c r="F208" i="1" s="1"/>
  <c r="H207" i="1"/>
  <c r="F207" i="1"/>
  <c r="E207" i="1"/>
  <c r="H206" i="1"/>
  <c r="E206" i="1"/>
  <c r="F206" i="1" s="1"/>
  <c r="H205" i="1"/>
  <c r="E205" i="1"/>
  <c r="F205" i="1" s="1"/>
  <c r="H204" i="1"/>
  <c r="E204" i="1"/>
  <c r="F204" i="1" s="1"/>
  <c r="H203" i="1"/>
  <c r="E203" i="1"/>
  <c r="F203" i="1" s="1"/>
  <c r="H202" i="1"/>
  <c r="E202" i="1"/>
  <c r="F202" i="1" s="1"/>
  <c r="H201" i="1"/>
  <c r="E201" i="1"/>
  <c r="F201" i="1" s="1"/>
  <c r="H200" i="1"/>
  <c r="E200" i="1"/>
  <c r="F200" i="1" s="1"/>
  <c r="H199" i="1"/>
  <c r="F199" i="1"/>
  <c r="E199" i="1"/>
  <c r="H198" i="1"/>
  <c r="E198" i="1"/>
  <c r="F198" i="1" s="1"/>
  <c r="H197" i="1"/>
  <c r="E197" i="1"/>
  <c r="F197" i="1" s="1"/>
  <c r="H196" i="1"/>
  <c r="E196" i="1"/>
  <c r="F196" i="1" s="1"/>
  <c r="H195" i="1"/>
  <c r="E195" i="1"/>
  <c r="F195" i="1" s="1"/>
  <c r="H194" i="1"/>
  <c r="E194" i="1"/>
  <c r="F194" i="1" s="1"/>
  <c r="H193" i="1"/>
  <c r="E193" i="1"/>
  <c r="F193" i="1" s="1"/>
  <c r="H192" i="1"/>
  <c r="E192" i="1"/>
  <c r="F192" i="1" s="1"/>
  <c r="H191" i="1"/>
  <c r="F191" i="1"/>
  <c r="E191" i="1"/>
  <c r="H190" i="1"/>
  <c r="E190" i="1"/>
  <c r="F190" i="1" s="1"/>
  <c r="H189" i="1"/>
  <c r="E189" i="1"/>
  <c r="F189" i="1" s="1"/>
  <c r="H188" i="1"/>
  <c r="E188" i="1"/>
  <c r="F188" i="1" s="1"/>
  <c r="H187" i="1"/>
  <c r="E187" i="1"/>
  <c r="F187" i="1" s="1"/>
  <c r="H186" i="1"/>
  <c r="E186" i="1"/>
  <c r="F186" i="1" s="1"/>
  <c r="H185" i="1"/>
  <c r="E185" i="1"/>
  <c r="F185" i="1" s="1"/>
  <c r="H184" i="1"/>
  <c r="E184" i="1"/>
  <c r="F184" i="1" s="1"/>
  <c r="H183" i="1"/>
  <c r="F183" i="1"/>
  <c r="E183" i="1"/>
  <c r="H182" i="1"/>
  <c r="E182" i="1"/>
  <c r="F182" i="1" s="1"/>
  <c r="H181" i="1"/>
  <c r="E181" i="1"/>
  <c r="F181" i="1" s="1"/>
  <c r="H180" i="1"/>
  <c r="E180" i="1"/>
  <c r="F180" i="1" s="1"/>
  <c r="H179" i="1"/>
  <c r="E179" i="1"/>
  <c r="F179" i="1" s="1"/>
  <c r="H178" i="1"/>
  <c r="E178" i="1"/>
  <c r="F178" i="1" s="1"/>
  <c r="H177" i="1"/>
  <c r="E177" i="1"/>
  <c r="F177" i="1" s="1"/>
  <c r="H176" i="1"/>
  <c r="E176" i="1"/>
  <c r="F176" i="1" s="1"/>
  <c r="H175" i="1"/>
  <c r="F175" i="1"/>
  <c r="E175" i="1"/>
  <c r="H174" i="1"/>
  <c r="E174" i="1"/>
  <c r="F174" i="1" s="1"/>
  <c r="H173" i="1"/>
  <c r="E173" i="1"/>
  <c r="F173" i="1" s="1"/>
  <c r="H172" i="1"/>
  <c r="E172" i="1"/>
  <c r="F172" i="1" s="1"/>
  <c r="H171" i="1"/>
  <c r="E171" i="1"/>
  <c r="F171" i="1" s="1"/>
  <c r="H170" i="1"/>
  <c r="E170" i="1"/>
  <c r="F170" i="1" s="1"/>
  <c r="H169" i="1"/>
  <c r="E169" i="1"/>
  <c r="F169" i="1" s="1"/>
  <c r="H168" i="1"/>
  <c r="E168" i="1"/>
  <c r="F168" i="1" s="1"/>
  <c r="H167" i="1"/>
  <c r="F167" i="1"/>
  <c r="E167" i="1"/>
  <c r="H166" i="1"/>
  <c r="E166" i="1"/>
  <c r="F166" i="1" s="1"/>
  <c r="H165" i="1"/>
  <c r="E165" i="1"/>
  <c r="F165" i="1" s="1"/>
  <c r="H164" i="1"/>
  <c r="E164" i="1"/>
  <c r="F164" i="1" s="1"/>
  <c r="H163" i="1"/>
  <c r="E163" i="1"/>
  <c r="F163" i="1" s="1"/>
  <c r="H162" i="1"/>
  <c r="E162" i="1"/>
  <c r="F162" i="1" s="1"/>
  <c r="H161" i="1"/>
  <c r="E161" i="1"/>
  <c r="F161" i="1" s="1"/>
  <c r="H160" i="1"/>
  <c r="E160" i="1"/>
  <c r="F160" i="1" s="1"/>
  <c r="H159" i="1"/>
  <c r="F159" i="1"/>
  <c r="E159" i="1"/>
  <c r="H158" i="1"/>
  <c r="E158" i="1"/>
  <c r="F158" i="1" s="1"/>
  <c r="H157" i="1"/>
  <c r="E157" i="1"/>
  <c r="F157" i="1" s="1"/>
  <c r="H156" i="1"/>
  <c r="E156" i="1"/>
  <c r="F156" i="1" s="1"/>
  <c r="H155" i="1"/>
  <c r="E155" i="1"/>
  <c r="F155" i="1" s="1"/>
  <c r="H154" i="1"/>
  <c r="E154" i="1"/>
  <c r="F154" i="1" s="1"/>
  <c r="H153" i="1"/>
  <c r="E153" i="1"/>
  <c r="F153" i="1" s="1"/>
  <c r="H152" i="1"/>
  <c r="E152" i="1"/>
  <c r="F152" i="1" s="1"/>
  <c r="H151" i="1"/>
  <c r="F151" i="1"/>
  <c r="E151" i="1"/>
  <c r="H150" i="1"/>
  <c r="E150" i="1"/>
  <c r="F150" i="1" s="1"/>
  <c r="H149" i="1"/>
  <c r="E149" i="1"/>
  <c r="F149" i="1" s="1"/>
  <c r="H148" i="1"/>
  <c r="E148" i="1"/>
  <c r="F148" i="1" s="1"/>
  <c r="H147" i="1"/>
  <c r="E147" i="1"/>
  <c r="F147" i="1" s="1"/>
  <c r="H146" i="1"/>
  <c r="E146" i="1"/>
  <c r="F146" i="1" s="1"/>
  <c r="H145" i="1"/>
  <c r="E145" i="1"/>
  <c r="F145" i="1" s="1"/>
  <c r="H144" i="1"/>
  <c r="E144" i="1"/>
  <c r="F144" i="1" s="1"/>
  <c r="H143" i="1"/>
  <c r="F143" i="1"/>
  <c r="E143" i="1"/>
  <c r="H142" i="1"/>
  <c r="E142" i="1"/>
  <c r="F142" i="1" s="1"/>
  <c r="H141" i="1"/>
  <c r="E141" i="1"/>
  <c r="F141" i="1" s="1"/>
  <c r="H140" i="1"/>
  <c r="E140" i="1"/>
  <c r="F140" i="1" s="1"/>
  <c r="H139" i="1"/>
  <c r="E139" i="1"/>
  <c r="F139" i="1" s="1"/>
  <c r="H138" i="1"/>
  <c r="E138" i="1"/>
  <c r="F138" i="1" s="1"/>
  <c r="H137" i="1"/>
  <c r="E137" i="1"/>
  <c r="F137" i="1" s="1"/>
  <c r="H136" i="1"/>
  <c r="E136" i="1"/>
  <c r="F136" i="1" s="1"/>
  <c r="H135" i="1"/>
  <c r="F135" i="1"/>
  <c r="E135" i="1"/>
  <c r="H134" i="1"/>
  <c r="E134" i="1"/>
  <c r="F134" i="1" s="1"/>
  <c r="H133" i="1"/>
  <c r="E133" i="1"/>
  <c r="F133" i="1" s="1"/>
  <c r="H132" i="1"/>
  <c r="E132" i="1"/>
  <c r="F132" i="1" s="1"/>
  <c r="H131" i="1"/>
  <c r="E131" i="1"/>
  <c r="F131" i="1" s="1"/>
  <c r="H130" i="1"/>
  <c r="E130" i="1"/>
  <c r="F130" i="1" s="1"/>
  <c r="H129" i="1"/>
  <c r="E129" i="1"/>
  <c r="F129" i="1" s="1"/>
  <c r="H128" i="1"/>
  <c r="E128" i="1"/>
  <c r="F128" i="1" s="1"/>
  <c r="H127" i="1"/>
  <c r="F127" i="1"/>
  <c r="E127" i="1"/>
  <c r="H126" i="1"/>
  <c r="E126" i="1"/>
  <c r="F126" i="1" s="1"/>
  <c r="H125" i="1"/>
  <c r="E125" i="1"/>
  <c r="F125" i="1" s="1"/>
  <c r="H124" i="1"/>
  <c r="E124" i="1"/>
  <c r="F124" i="1" s="1"/>
  <c r="H123" i="1"/>
  <c r="E123" i="1"/>
  <c r="F123" i="1" s="1"/>
  <c r="H122" i="1"/>
  <c r="E122" i="1"/>
  <c r="F122" i="1" s="1"/>
  <c r="H121" i="1"/>
  <c r="E121" i="1"/>
  <c r="F121" i="1" s="1"/>
  <c r="H120" i="1"/>
  <c r="E120" i="1"/>
  <c r="F120" i="1" s="1"/>
  <c r="H119" i="1"/>
  <c r="F119" i="1"/>
  <c r="E119" i="1"/>
  <c r="H118" i="1"/>
  <c r="E118" i="1"/>
  <c r="F118" i="1" s="1"/>
  <c r="H117" i="1"/>
  <c r="E117" i="1"/>
  <c r="F117" i="1" s="1"/>
  <c r="H116" i="1"/>
  <c r="E116" i="1"/>
  <c r="F116" i="1" s="1"/>
  <c r="H115" i="1"/>
  <c r="E115" i="1"/>
  <c r="F115" i="1" s="1"/>
  <c r="H114" i="1"/>
  <c r="E114" i="1"/>
  <c r="F114" i="1" s="1"/>
  <c r="H113" i="1"/>
  <c r="E113" i="1"/>
  <c r="F113" i="1" s="1"/>
  <c r="H112" i="1"/>
  <c r="E112" i="1"/>
  <c r="F112" i="1" s="1"/>
  <c r="H111" i="1"/>
  <c r="F111" i="1"/>
  <c r="E111" i="1"/>
  <c r="H110" i="1"/>
  <c r="E110" i="1"/>
  <c r="F110" i="1" s="1"/>
  <c r="H109" i="1"/>
  <c r="E109" i="1"/>
  <c r="F109" i="1" s="1"/>
  <c r="H108" i="1"/>
  <c r="E108" i="1"/>
  <c r="F108" i="1" s="1"/>
  <c r="H107" i="1"/>
  <c r="E107" i="1"/>
  <c r="F107" i="1" s="1"/>
  <c r="H106" i="1"/>
  <c r="E106" i="1"/>
  <c r="F106" i="1" s="1"/>
  <c r="H105" i="1"/>
  <c r="E105" i="1"/>
  <c r="F105" i="1" s="1"/>
  <c r="H104" i="1"/>
  <c r="E104" i="1"/>
  <c r="F104" i="1" s="1"/>
  <c r="H103" i="1"/>
  <c r="F103" i="1"/>
  <c r="E103" i="1"/>
  <c r="H102" i="1"/>
  <c r="E102" i="1"/>
  <c r="F102" i="1" s="1"/>
  <c r="H101" i="1"/>
  <c r="E101" i="1"/>
  <c r="F101" i="1" s="1"/>
  <c r="H100" i="1"/>
  <c r="E100" i="1"/>
  <c r="F100" i="1" s="1"/>
  <c r="H99" i="1"/>
  <c r="E99" i="1"/>
  <c r="F99" i="1" s="1"/>
  <c r="H98" i="1"/>
  <c r="E98" i="1"/>
  <c r="F98" i="1" s="1"/>
  <c r="H97" i="1"/>
  <c r="E97" i="1"/>
  <c r="F97" i="1" s="1"/>
  <c r="H96" i="1"/>
  <c r="E96" i="1"/>
  <c r="F96" i="1" s="1"/>
  <c r="H95" i="1"/>
  <c r="F95" i="1"/>
  <c r="E95" i="1"/>
  <c r="H94" i="1"/>
  <c r="E94" i="1"/>
  <c r="F94" i="1" s="1"/>
  <c r="H93" i="1"/>
  <c r="E93" i="1"/>
  <c r="F93" i="1" s="1"/>
  <c r="H92" i="1"/>
  <c r="E92" i="1"/>
  <c r="F92" i="1" s="1"/>
  <c r="H91" i="1"/>
  <c r="E91" i="1"/>
  <c r="F91" i="1" s="1"/>
  <c r="H90" i="1"/>
  <c r="E90" i="1"/>
  <c r="F90" i="1" s="1"/>
  <c r="H89" i="1"/>
  <c r="E89" i="1"/>
  <c r="F89" i="1" s="1"/>
  <c r="H88" i="1"/>
  <c r="F88" i="1"/>
  <c r="E88" i="1"/>
  <c r="H87" i="1"/>
  <c r="E87" i="1"/>
  <c r="F87" i="1" s="1"/>
  <c r="H86" i="1"/>
  <c r="E86" i="1"/>
  <c r="F86" i="1" s="1"/>
  <c r="H85" i="1"/>
  <c r="E85" i="1"/>
  <c r="F85" i="1" s="1"/>
  <c r="H84" i="1"/>
  <c r="E84" i="1"/>
  <c r="F84" i="1" s="1"/>
  <c r="H83" i="1"/>
  <c r="E83" i="1"/>
  <c r="F83" i="1" s="1"/>
  <c r="H82" i="1"/>
  <c r="E82" i="1"/>
  <c r="F82" i="1" s="1"/>
  <c r="H81" i="1"/>
  <c r="E81" i="1"/>
  <c r="F81" i="1" s="1"/>
  <c r="H80" i="1"/>
  <c r="F80" i="1"/>
  <c r="E80" i="1"/>
  <c r="H79" i="1"/>
  <c r="E79" i="1"/>
  <c r="F79" i="1" s="1"/>
  <c r="H78" i="1"/>
  <c r="E78" i="1"/>
  <c r="F78" i="1" s="1"/>
  <c r="H77" i="1"/>
  <c r="E77" i="1"/>
  <c r="F77" i="1" s="1"/>
  <c r="H76" i="1"/>
  <c r="E76" i="1"/>
  <c r="F76" i="1" s="1"/>
  <c r="H75" i="1"/>
  <c r="E75" i="1"/>
  <c r="F75" i="1" s="1"/>
  <c r="H74" i="1"/>
  <c r="E74" i="1"/>
  <c r="F74" i="1" s="1"/>
  <c r="H73" i="1"/>
  <c r="E73" i="1"/>
  <c r="F73" i="1" s="1"/>
  <c r="H72" i="1"/>
  <c r="F72" i="1"/>
  <c r="E72" i="1"/>
  <c r="H71" i="1"/>
  <c r="E71" i="1"/>
  <c r="F71" i="1" s="1"/>
  <c r="H70" i="1"/>
  <c r="E70" i="1"/>
  <c r="F70" i="1" s="1"/>
  <c r="H69" i="1"/>
  <c r="E69" i="1"/>
  <c r="F69" i="1" s="1"/>
  <c r="H68" i="1"/>
  <c r="E68" i="1"/>
  <c r="F68" i="1" s="1"/>
  <c r="H67" i="1"/>
  <c r="E67" i="1"/>
  <c r="F67" i="1" s="1"/>
  <c r="H66" i="1"/>
  <c r="E66" i="1"/>
  <c r="F66" i="1" s="1"/>
  <c r="H65" i="1"/>
  <c r="E65" i="1"/>
  <c r="F65" i="1" s="1"/>
  <c r="H64" i="1"/>
  <c r="F64" i="1"/>
  <c r="E64" i="1"/>
  <c r="H63" i="1"/>
  <c r="E63" i="1"/>
  <c r="F63" i="1" s="1"/>
  <c r="H62" i="1"/>
  <c r="E62" i="1"/>
  <c r="F62" i="1" s="1"/>
  <c r="H61" i="1"/>
  <c r="E61" i="1"/>
  <c r="F61" i="1" s="1"/>
  <c r="H60" i="1"/>
  <c r="F60" i="1"/>
  <c r="E60" i="1"/>
  <c r="H59" i="1"/>
  <c r="E59" i="1"/>
  <c r="F59" i="1" s="1"/>
  <c r="H58" i="1"/>
  <c r="E58" i="1"/>
  <c r="F58" i="1" s="1"/>
  <c r="H57" i="1"/>
  <c r="E57" i="1"/>
  <c r="F57" i="1" s="1"/>
  <c r="H56" i="1"/>
  <c r="F56" i="1"/>
  <c r="E56" i="1"/>
  <c r="H55" i="1"/>
  <c r="E55" i="1"/>
  <c r="F55" i="1" s="1"/>
  <c r="H54" i="1"/>
  <c r="E54" i="1"/>
  <c r="F54" i="1" s="1"/>
  <c r="H53" i="1"/>
  <c r="F53" i="1"/>
  <c r="E53" i="1"/>
  <c r="H52" i="1"/>
  <c r="E52" i="1"/>
  <c r="F52" i="1" s="1"/>
  <c r="H51" i="1"/>
  <c r="E51" i="1"/>
  <c r="F51" i="1" s="1"/>
  <c r="H50" i="1"/>
  <c r="E50" i="1"/>
  <c r="F50" i="1" s="1"/>
  <c r="H49" i="1"/>
  <c r="E49" i="1"/>
  <c r="F49" i="1" s="1"/>
  <c r="H48" i="1"/>
  <c r="F48" i="1"/>
  <c r="E48" i="1"/>
  <c r="H47" i="1"/>
  <c r="E47" i="1"/>
  <c r="F47" i="1" s="1"/>
  <c r="H46" i="1"/>
  <c r="E46" i="1"/>
  <c r="F46" i="1" s="1"/>
  <c r="H45" i="1"/>
  <c r="E45" i="1"/>
  <c r="F45" i="1" s="1"/>
  <c r="H44" i="1"/>
  <c r="E44" i="1"/>
  <c r="F44" i="1" s="1"/>
  <c r="H43" i="1"/>
  <c r="E43" i="1"/>
  <c r="F43" i="1" s="1"/>
  <c r="H42" i="1"/>
  <c r="E42" i="1"/>
  <c r="F42" i="1" s="1"/>
  <c r="H41" i="1"/>
  <c r="E41" i="1"/>
  <c r="F41" i="1" s="1"/>
  <c r="H40" i="1"/>
  <c r="F40" i="1"/>
  <c r="E40" i="1"/>
  <c r="H39" i="1"/>
  <c r="E39" i="1"/>
  <c r="F39" i="1" s="1"/>
  <c r="H38" i="1"/>
  <c r="E38" i="1"/>
  <c r="F38" i="1" s="1"/>
  <c r="H37" i="1"/>
  <c r="E37" i="1"/>
  <c r="F37" i="1" s="1"/>
  <c r="H36" i="1"/>
  <c r="E36" i="1"/>
  <c r="F36" i="1" s="1"/>
  <c r="H35" i="1"/>
  <c r="E35" i="1"/>
  <c r="F35" i="1" s="1"/>
  <c r="H34" i="1"/>
  <c r="E34" i="1"/>
  <c r="F34" i="1" s="1"/>
  <c r="H33" i="1"/>
  <c r="E33" i="1"/>
  <c r="F33" i="1" s="1"/>
  <c r="H32" i="1"/>
  <c r="F32" i="1"/>
  <c r="E32" i="1"/>
  <c r="H31" i="1"/>
  <c r="E31" i="1"/>
  <c r="F31" i="1" s="1"/>
  <c r="H30" i="1"/>
  <c r="E30" i="1"/>
  <c r="F30" i="1" s="1"/>
  <c r="H29" i="1"/>
  <c r="E29" i="1"/>
  <c r="F29" i="1" s="1"/>
  <c r="H28" i="1"/>
  <c r="F28" i="1"/>
  <c r="E28" i="1"/>
  <c r="H27" i="1"/>
  <c r="E27" i="1"/>
  <c r="F27" i="1" s="1"/>
  <c r="H26" i="1"/>
  <c r="E26" i="1"/>
  <c r="F26" i="1" s="1"/>
  <c r="H25" i="1"/>
  <c r="E25" i="1"/>
  <c r="F25" i="1" s="1"/>
  <c r="H24" i="1"/>
  <c r="F24" i="1"/>
  <c r="E24" i="1"/>
  <c r="H23" i="1"/>
  <c r="E23" i="1"/>
  <c r="F23" i="1" s="1"/>
  <c r="H22" i="1"/>
  <c r="E22" i="1"/>
  <c r="F22" i="1" s="1"/>
  <c r="H21" i="1"/>
  <c r="F21" i="1"/>
  <c r="E21" i="1"/>
  <c r="H20" i="1"/>
  <c r="E20" i="1"/>
  <c r="F20" i="1" s="1"/>
  <c r="H19" i="1"/>
  <c r="E19" i="1"/>
  <c r="F19" i="1" s="1"/>
  <c r="H18" i="1"/>
  <c r="E18" i="1"/>
  <c r="F18" i="1" s="1"/>
  <c r="H17" i="1"/>
  <c r="E17" i="1"/>
  <c r="F17" i="1" s="1"/>
  <c r="H16" i="1"/>
  <c r="F16" i="1"/>
  <c r="E16" i="1"/>
  <c r="H15" i="1"/>
  <c r="E15" i="1"/>
  <c r="F15" i="1" s="1"/>
  <c r="H14" i="1"/>
  <c r="E14" i="1"/>
  <c r="F14" i="1" s="1"/>
  <c r="H13" i="1"/>
  <c r="E13" i="1"/>
  <c r="F13" i="1" s="1"/>
  <c r="H12" i="1"/>
  <c r="E12" i="1"/>
  <c r="F12" i="1" s="1"/>
  <c r="H11" i="1"/>
  <c r="E11" i="1"/>
  <c r="F11" i="1" s="1"/>
  <c r="H10" i="1"/>
  <c r="E10" i="1"/>
  <c r="F10" i="1" s="1"/>
  <c r="H9" i="1"/>
  <c r="E9" i="1"/>
  <c r="F9" i="1" s="1"/>
  <c r="H8" i="1"/>
  <c r="F8" i="1"/>
  <c r="E8" i="1"/>
  <c r="H7" i="1"/>
  <c r="E7" i="1"/>
  <c r="F7" i="1" s="1"/>
  <c r="H6" i="1"/>
  <c r="E6" i="1"/>
  <c r="F6" i="1" s="1"/>
  <c r="H5" i="1"/>
  <c r="E5" i="1"/>
  <c r="F5" i="1" s="1"/>
  <c r="H4" i="1"/>
  <c r="F4" i="1"/>
  <c r="E4" i="1"/>
  <c r="H3" i="1"/>
  <c r="E3" i="1"/>
  <c r="F3" i="1" s="1"/>
  <c r="H2" i="1"/>
  <c r="H429" i="1" s="1"/>
  <c r="E2" i="1"/>
  <c r="F2" i="1" s="1"/>
  <c r="H427" i="1" l="1"/>
  <c r="H428" i="1" s="1"/>
</calcChain>
</file>

<file path=xl/sharedStrings.xml><?xml version="1.0" encoding="utf-8"?>
<sst xmlns="http://schemas.openxmlformats.org/spreadsheetml/2006/main" count="869" uniqueCount="815">
  <si>
    <t>ITEM</t>
  </si>
  <si>
    <t xml:space="preserve">DENOMINACIÓN DE BIEN O SERVICIO </t>
  </si>
  <si>
    <t xml:space="preserve">DESCRIPCIÓN GENERAL </t>
  </si>
  <si>
    <t xml:space="preserve">UNIDAD DE MEDIDA </t>
  </si>
  <si>
    <t xml:space="preserve">VALOR UNITARIO SIN IVA </t>
  </si>
  <si>
    <t>IVA</t>
  </si>
  <si>
    <t xml:space="preserve">VALOR TOTAL UNITARIO </t>
  </si>
  <si>
    <t>VALOR TOTAL</t>
  </si>
  <si>
    <r>
      <rPr>
        <sz val="10"/>
        <rFont val="Tahoma"/>
        <family val="2"/>
      </rPr>
      <t>Juego de varilla y paño         para limpieza   de   la flauta</t>
    </r>
  </si>
  <si>
    <r>
      <rPr>
        <sz val="10"/>
        <rFont val="Tahoma"/>
        <family val="2"/>
      </rPr>
      <t xml:space="preserve">Especificaciones: hisopo de limpieza: 14.2 pulgadas; algodón, metal. Cepillo doble para polvo: 6.8 pulgadas; plástico, nailon. Barra de limpieza: 13.6 pulgadas; plástico. Grasa deslizante: 0.2fl oz/0.16 oz longitud del destornillador: 3.3 pulgadas; metal. Palo de limpieza: 7.8 x 7.8 pulgadas; algodón. Palo de limpieza con cuerda: 9.9 x 9.9 pulgadas. Guantes: o, blanco. El paquete incluye: 1 hisopo de cepillo de limpieza. 1 destornillador. 1 barra de limpieza. 1 grasa deslizante. 1 cepillo para el polvo. 1 par de
</t>
    </r>
    <r>
      <rPr>
        <sz val="10"/>
        <rFont val="Tahoma"/>
        <family val="2"/>
      </rPr>
      <t>guantes de algodón. 1 palo de limpieza para clarinete con cuerda. 1 palo de limpieza</t>
    </r>
  </si>
  <si>
    <r>
      <rPr>
        <sz val="10"/>
        <rFont val="Tahoma"/>
        <family val="2"/>
      </rPr>
      <t>Boquilla      para saxofón alto</t>
    </r>
  </si>
  <si>
    <r>
      <rPr>
        <sz val="10"/>
        <rFont val="Tahoma"/>
        <family val="2"/>
      </rPr>
      <t xml:space="preserve">Fabricada en resina fenólica (plástico) y su diseño está basado en el de la serie tope de gama, curvatura ligeramente más corta
</t>
    </r>
    <r>
      <rPr>
        <sz val="10"/>
        <rFont val="Tahoma"/>
        <family val="2"/>
      </rPr>
      <t xml:space="preserve">características:
</t>
    </r>
    <r>
      <rPr>
        <sz val="10"/>
        <rFont val="Tahoma"/>
        <family val="2"/>
      </rPr>
      <t xml:space="preserve">-modelo: as5c
</t>
    </r>
    <r>
      <rPr>
        <sz val="10"/>
        <rFont val="Tahoma"/>
        <family val="2"/>
      </rPr>
      <t xml:space="preserve">-color: preta
</t>
    </r>
    <r>
      <rPr>
        <sz val="10"/>
        <rFont val="Tahoma"/>
        <family val="2"/>
      </rPr>
      <t xml:space="preserve">-material: resina fenólica (plástico)
</t>
    </r>
    <r>
      <rPr>
        <sz val="10"/>
        <rFont val="Tahoma"/>
        <family val="2"/>
      </rPr>
      <t xml:space="preserve">-apertura de boquilla: 1, 70 mm
</t>
    </r>
    <r>
      <rPr>
        <sz val="10"/>
        <rFont val="Tahoma"/>
        <family val="2"/>
      </rPr>
      <t>-largo frontal: 23 mm</t>
    </r>
  </si>
  <si>
    <r>
      <rPr>
        <sz val="10"/>
        <rFont val="Tahoma"/>
        <family val="2"/>
      </rPr>
      <t>Abrazadera  para saxofón alto</t>
    </r>
  </si>
  <si>
    <r>
      <rPr>
        <sz val="10"/>
        <rFont val="Tahoma"/>
        <family val="2"/>
      </rPr>
      <t>Abrazadera  metálica  para  saxofón  alto  hecha  de  goma  dura,  níquel  y  plástico construcción robusta, sistema tornillos en la parte inferior origen norteamericano</t>
    </r>
  </si>
  <si>
    <r>
      <rPr>
        <sz val="10"/>
        <rFont val="Tahoma"/>
        <family val="2"/>
      </rPr>
      <t>Boquilla      para saxofón tenor</t>
    </r>
  </si>
  <si>
    <r>
      <rPr>
        <sz val="10"/>
        <rFont val="Tahoma"/>
        <family val="2"/>
      </rPr>
      <t>Boquilla para saxofón alto hecha de resina fenólica (plástico duro) este material que garantiza resistencia y buena resonancia. Apertura de punta 1.70mm, longitud de tabla 24 mm de origen japonesa. Peso 27 gramos aprox</t>
    </r>
  </si>
  <si>
    <r>
      <rPr>
        <sz val="10"/>
        <rFont val="Tahoma"/>
        <family val="2"/>
      </rPr>
      <t>Abrazadera  para saxofón tenor</t>
    </r>
  </si>
  <si>
    <r>
      <rPr>
        <sz val="10"/>
        <rFont val="Tahoma"/>
        <family val="2"/>
      </rPr>
      <t>Abrazadera  metálica  hecha  de  goma  dura,  níquel  y  plástico  para  saxo  tenor. Construcción robusta, sistema tornillos en la parte inferior origen norteamericano.</t>
    </r>
  </si>
  <si>
    <r>
      <rPr>
        <sz val="10"/>
        <rFont val="Tahoma"/>
        <family val="2"/>
      </rPr>
      <t>Boquilla      para saxofón baritono</t>
    </r>
  </si>
  <si>
    <r>
      <rPr>
        <sz val="10"/>
        <rFont val="Tahoma"/>
        <family val="2"/>
      </rPr>
      <t>Boquilla para saxofón alto hecha de resina fenólica (plástico duro) este material que garantiza resistencia y buena resonancia. Apertura de punta 2.1mm, longitud de tabla 28 mm de origen japonesa no china. Peso 29 gramos aprox</t>
    </r>
  </si>
  <si>
    <r>
      <rPr>
        <sz val="10"/>
        <rFont val="Tahoma"/>
        <family val="2"/>
      </rPr>
      <t>Abrazadera  para saxofón baritono</t>
    </r>
  </si>
  <si>
    <r>
      <rPr>
        <sz val="10"/>
        <rFont val="Tahoma"/>
        <family val="2"/>
      </rPr>
      <t>Abrazadera metálica para saxofón baritono hecha de goma dura, níquel y plástico, construcción robusta, sistema tornillos en la parte inferior origen norteamericano</t>
    </r>
  </si>
  <si>
    <r>
      <rPr>
        <sz val="10"/>
        <rFont val="Tahoma"/>
        <family val="2"/>
      </rPr>
      <t>Arnés        para saxofón baritono</t>
    </r>
  </si>
  <si>
    <r>
      <rPr>
        <sz val="10"/>
        <rFont val="Tahoma"/>
        <family val="2"/>
      </rPr>
      <t xml:space="preserve">Arnés ajustable para saxofón baritono fabricado en nylon de alta resitencia y cuero. Los herrajes y ganchos de sujetación son hecho de alineaciones metálicas niqueladas
</t>
    </r>
    <r>
      <rPr>
        <sz val="10"/>
        <rFont val="Tahoma"/>
        <family val="2"/>
      </rPr>
      <t>. Su peso está entre los 150 a 250 gramos aprox</t>
    </r>
  </si>
  <si>
    <r>
      <rPr>
        <sz val="10"/>
        <rFont val="Tahoma"/>
        <family val="2"/>
      </rPr>
      <t>Cordel       para saxofón alto</t>
    </r>
  </si>
  <si>
    <r>
      <rPr>
        <sz val="10"/>
        <rFont val="Tahoma"/>
        <family val="2"/>
      </rPr>
      <t>Cordel con almohadilla hecho de nylos trenzado de alta resistencia de 1" ajustable. Con acolchado en neopreno en la zona de cuello para mayor comodidad. Hebilla regulable y gancho metálico reforzado para sujetación segura. Peso aprox de 50 a 120 gramos.</t>
    </r>
  </si>
  <si>
    <r>
      <rPr>
        <sz val="10"/>
        <rFont val="Tahoma"/>
        <family val="2"/>
      </rPr>
      <t xml:space="preserve">Cañas        para
</t>
    </r>
    <r>
      <rPr>
        <sz val="10"/>
        <rFont val="Tahoma"/>
        <family val="2"/>
      </rPr>
      <t>saxofón alto n° 2 1/2</t>
    </r>
  </si>
  <si>
    <r>
      <rPr>
        <sz val="10"/>
        <rFont val="Tahoma"/>
        <family val="2"/>
      </rPr>
      <t>Caja de cañas para saxofón alto fabricadas en madera de bambú de origen francés. N° 2 1/2</t>
    </r>
  </si>
  <si>
    <r>
      <rPr>
        <sz val="10"/>
        <rFont val="Tahoma"/>
        <family val="2"/>
      </rPr>
      <t>Cañas        para saxofón alto n° 3</t>
    </r>
  </si>
  <si>
    <r>
      <rPr>
        <sz val="10"/>
        <rFont val="Tahoma"/>
        <family val="2"/>
      </rPr>
      <t>Caja de cañas para saxofón alto fabricadas en madera de bambú de origen francés. N° 3</t>
    </r>
  </si>
  <si>
    <r>
      <rPr>
        <sz val="10"/>
        <rFont val="Tahoma"/>
        <family val="2"/>
      </rPr>
      <t xml:space="preserve">Cañas        para
</t>
    </r>
    <r>
      <rPr>
        <sz val="10"/>
        <rFont val="Tahoma"/>
        <family val="2"/>
      </rPr>
      <t>saxofón tenor n° 3</t>
    </r>
  </si>
  <si>
    <r>
      <rPr>
        <sz val="10"/>
        <rFont val="Tahoma"/>
        <family val="2"/>
      </rPr>
      <t>Caja de cañas para saxofón tenor fabricadas en madera de bambú de origen francés. N° 3</t>
    </r>
  </si>
  <si>
    <t>Cañas        para saxofón  baritono n° 3</t>
  </si>
  <si>
    <r>
      <rPr>
        <sz val="10"/>
        <rFont val="Tahoma"/>
        <family val="2"/>
      </rPr>
      <t>Lubrucante  para vara de trombón</t>
    </r>
  </si>
  <si>
    <r>
      <rPr>
        <sz val="10"/>
        <rFont val="Tahoma"/>
        <family val="2"/>
      </rPr>
      <t>Lubricante para vara de trombón liquido de 30ml de contenido, de origen japones.</t>
    </r>
  </si>
  <si>
    <r>
      <rPr>
        <sz val="10"/>
        <rFont val="Tahoma"/>
        <family val="2"/>
      </rPr>
      <t>Aceites       para valvula de rotor</t>
    </r>
  </si>
  <si>
    <r>
      <rPr>
        <sz val="10"/>
        <rFont val="Tahoma"/>
        <family val="2"/>
      </rPr>
      <t>Aceite  para  válvula  de  rotor  de  38ml  de  contenido,  viscosidad  regular  de  origen japones.</t>
    </r>
  </si>
  <si>
    <r>
      <rPr>
        <sz val="10"/>
        <rFont val="Tahoma"/>
        <family val="2"/>
      </rPr>
      <t>Aceite        para válvula</t>
    </r>
  </si>
  <si>
    <r>
      <rPr>
        <sz val="10"/>
        <rFont val="Tahoma"/>
        <family val="2"/>
      </rPr>
      <t>Aceite para válvula de contextura regular de 60ml de contenido, de origen japones.</t>
    </r>
  </si>
  <si>
    <r>
      <rPr>
        <sz val="10"/>
        <rFont val="Tahoma"/>
        <family val="2"/>
      </rPr>
      <t>Golpeador bombo</t>
    </r>
  </si>
  <si>
    <r>
      <rPr>
        <sz val="10"/>
        <rFont val="Tahoma"/>
        <family val="2"/>
      </rPr>
      <t xml:space="preserve">Maza grande con mango de madera o fibra y cabeza acolchada (generalmente de fieltro) largo total: entre 35 y 40 cm.
</t>
    </r>
    <r>
      <rPr>
        <sz val="10"/>
        <rFont val="Tahoma"/>
        <family val="2"/>
      </rPr>
      <t xml:space="preserve">• diámetro del mango: aprox. 1.5 a 2.5 cm (para un agarre cómodo).
</t>
    </r>
    <r>
      <rPr>
        <sz val="10"/>
        <rFont val="Tahoma"/>
        <family val="2"/>
      </rPr>
      <t xml:space="preserve">• cabeza:
</t>
    </r>
    <r>
      <rPr>
        <sz val="10"/>
        <rFont val="Tahoma"/>
        <family val="2"/>
      </rPr>
      <t xml:space="preserve">• diámetro: entre 7 y 12 cm
</t>
    </r>
    <r>
      <rPr>
        <sz val="10"/>
        <rFont val="Tahoma"/>
        <family val="2"/>
      </rPr>
      <t xml:space="preserve">• material: fieltro, lana, cuero o combinación
</t>
    </r>
    <r>
      <rPr>
        <sz val="10"/>
        <rFont val="Tahoma"/>
        <family val="2"/>
      </rPr>
      <t>• peso: suele variar entre 150 y 300 g.</t>
    </r>
  </si>
  <si>
    <r>
      <rPr>
        <sz val="10"/>
        <rFont val="Tahoma"/>
        <family val="2"/>
      </rPr>
      <t>Moongel</t>
    </r>
  </si>
  <si>
    <r>
      <rPr>
        <sz val="10"/>
        <rFont val="Tahoma"/>
        <family val="2"/>
      </rPr>
      <t xml:space="preserve">Accesorio  de  percusión  fabricado  con  un  gel  adhesivo  y  flexible  que  se  adhiere fácilmente     a     los     parches     de     batería     o     a     los     platillos.
</t>
    </r>
    <r>
      <rPr>
        <sz val="10"/>
        <rFont val="Tahoma"/>
        <family val="2"/>
      </rPr>
      <t xml:space="preserve">Se  presenta  en  pequeñas  almohadillas  rectangulares  o  circulares  (generalmente azules o transparentes), reutilizables y lavables, que pueden colocarse en diferentes
</t>
    </r>
    <r>
      <rPr>
        <sz val="10"/>
        <rFont val="Tahoma"/>
        <family val="2"/>
      </rPr>
      <t>posiciones del parche para ajustar el nivel de amortiguación según la necesidad del intérprete.</t>
    </r>
  </si>
  <si>
    <r>
      <rPr>
        <sz val="10"/>
        <rFont val="Tahoma"/>
        <family val="2"/>
      </rPr>
      <t>Escobillas   para bateria</t>
    </r>
  </si>
  <si>
    <r>
      <rPr>
        <sz val="10"/>
        <rFont val="Tahoma"/>
        <family val="2"/>
      </rPr>
      <t xml:space="preserve">Escobillas para batería  deben contar con  una superficie de agarre texturizada en el mango y cerdas de alambre de grueso calibre para mayor volumen y durabilidad. El cepillo  telescópico  general  tiene  la  siguientes  características:  cerdas  de  alambre retráctil, filamentos: de acero inoxidable, en número variable (entre 20 y 40 hebras por escobilla).,  mango  texturizado  para  un  agarre   antideslizante,  extensión:  modelos retráctiles para ajustar la longitud de los filamentos (hasta 12–15 cm desplegados) y la tensión de apertura., medidor de cable más grueso para mayor volumen y durabilidad,
</t>
    </r>
    <r>
      <rPr>
        <sz val="10"/>
        <rFont val="Tahoma"/>
        <family val="2"/>
      </rPr>
      <t>largo total con cerdas extendidas: 12 5/16 ". Longitud total: entre 32 y 35 cm, diámetro aprox. 1.2 – 1.5 cm, peso: muy ligero, normalmente entre 70 y 100 g.</t>
    </r>
  </si>
  <si>
    <r>
      <rPr>
        <sz val="10"/>
        <rFont val="Tahoma"/>
        <family val="2"/>
      </rPr>
      <t>Golpeador triangulo</t>
    </r>
  </si>
  <si>
    <r>
      <rPr>
        <sz val="10"/>
        <rFont val="Tahoma"/>
        <family val="2"/>
      </rPr>
      <t xml:space="preserve">Varilla metálica cilíndrica, generalmente de acero inoxidable, • longitud: entre 12 y 18 cm.
</t>
    </r>
    <r>
      <rPr>
        <sz val="10"/>
        <rFont val="Tahoma"/>
        <family val="2"/>
      </rPr>
      <t xml:space="preserve">• diámetro: entre 4 y 8 mm, dependiendo de la sonoridad deseada.
</t>
    </r>
    <r>
      <rPr>
        <sz val="10"/>
        <rFont val="Tahoma"/>
        <family val="2"/>
      </rPr>
      <t xml:space="preserve">• peso: ligero, diseñado para control y agilidad.
</t>
    </r>
    <r>
      <rPr>
        <sz val="10"/>
        <rFont val="Tahoma"/>
        <family val="2"/>
      </rPr>
      <t>• empuñadura: suele incluir un recubrimiento de plástico, goma o cinta termorretráctil para un agarre cómodo y aislamiento de vibraciones.</t>
    </r>
  </si>
  <si>
    <r>
      <rPr>
        <sz val="10"/>
        <rFont val="Tahoma"/>
        <family val="2"/>
      </rPr>
      <t>Baquetas timbal</t>
    </r>
  </si>
  <si>
    <r>
      <rPr>
        <sz val="10"/>
        <rFont val="Tahoma"/>
        <family val="2"/>
      </rPr>
      <t xml:space="preserve">Baqueta de timbal para staccato diseñada para obtener un ataque seco, claro y definido, ideal para pasajes rítmicos precisos o acentos cortos.
</t>
    </r>
    <r>
      <rPr>
        <sz val="10"/>
        <rFont val="Tahoma"/>
        <family val="2"/>
      </rPr>
      <t xml:space="preserve">• longitud: entre 36 y 39 cm.
</t>
    </r>
    <r>
      <rPr>
        <sz val="10"/>
        <rFont val="Tahoma"/>
        <family val="2"/>
      </rPr>
      <t xml:space="preserve">• mango: de bambú, arce o abedul, liviano pero firme para control y rapidez.
</t>
    </r>
    <r>
      <rPr>
        <sz val="10"/>
        <rFont val="Tahoma"/>
        <family val="2"/>
      </rPr>
      <t xml:space="preserve">• cabeza: pequeña o mediana, de madera recubierta con fieltro duro o cuero; en algunos modelos, sin recubrimiento para un ataque aún más directo.
</t>
    </r>
    <r>
      <rPr>
        <sz val="10"/>
        <rFont val="Tahoma"/>
        <family val="2"/>
      </rPr>
      <t>• peso: relativamente ligero (aprox. 25–35 g por baqueta) para facilitar agilidad.</t>
    </r>
  </si>
  <si>
    <r>
      <rPr>
        <sz val="10"/>
        <rFont val="Tahoma"/>
        <family val="2"/>
      </rPr>
      <t>Cañas        para clarinete soprano en bb</t>
    </r>
  </si>
  <si>
    <r>
      <rPr>
        <sz val="10"/>
        <rFont val="Tahoma"/>
        <family val="2"/>
      </rPr>
      <t>Caja de cañas para clarinete en bb construidas en madera de bambú de medidas n° 3</t>
    </r>
  </si>
  <si>
    <r>
      <rPr>
        <sz val="10"/>
        <rFont val="Tahoma"/>
        <family val="2"/>
      </rPr>
      <t>Caja de cañas para clarinete en bb construidas en madera de bambú de medidas  n° 2 1/2</t>
    </r>
  </si>
  <si>
    <r>
      <rPr>
        <sz val="10"/>
        <rFont val="Tahoma"/>
        <family val="2"/>
      </rPr>
      <t>Paño    limpiador de oboe</t>
    </r>
  </si>
  <si>
    <r>
      <rPr>
        <sz val="10"/>
        <rFont val="Tahoma"/>
        <family val="2"/>
      </rPr>
      <t xml:space="preserve">Paño             limpiador             interior             especificamente             para
</t>
    </r>
    <r>
      <rPr>
        <sz val="10"/>
        <rFont val="Tahoma"/>
        <family val="2"/>
      </rPr>
      <t>oboe en seda y con peso en la punta</t>
    </r>
  </si>
  <si>
    <r>
      <rPr>
        <sz val="10"/>
        <rFont val="Tahoma"/>
        <family val="2"/>
      </rPr>
      <t>Caña de oboe</t>
    </r>
  </si>
  <si>
    <r>
      <rPr>
        <sz val="10"/>
        <rFont val="Tahoma"/>
        <family val="2"/>
      </rPr>
      <t>Doble caña de oboe elaborado de madera natural con raspado europeo en la punta, debe  ser  de  referencia  para  principiantes  o  que  su  raspado  sea  muy  blando, preferiblemente no de manofactura china. Debe buscarse con referencia del tudel 47/2 y raspado de 10mm.</t>
    </r>
  </si>
  <si>
    <r>
      <rPr>
        <sz val="10"/>
        <rFont val="Tahoma"/>
        <family val="2"/>
      </rPr>
      <t>Tudel</t>
    </r>
  </si>
  <si>
    <r>
      <rPr>
        <sz val="10"/>
        <rFont val="Tahoma"/>
        <family val="2"/>
      </rPr>
      <t xml:space="preserve">Tudel                   en                   latón                   para                   cañas de   oboe   de   procedencia   europea   de   referencia   en   el   tamaño   47/2.
</t>
    </r>
    <r>
      <rPr>
        <sz val="10"/>
        <rFont val="Tahoma"/>
        <family val="2"/>
      </rPr>
      <t>4.7 cm hace referencia al tamaño del tudel y 2 de la abertura en la punta.</t>
    </r>
  </si>
  <si>
    <r>
      <rPr>
        <sz val="10"/>
        <rFont val="Tahoma"/>
        <family val="2"/>
      </rPr>
      <t>Paño    limpiador de fagot</t>
    </r>
  </si>
  <si>
    <r>
      <rPr>
        <sz val="10"/>
        <rFont val="Tahoma"/>
        <family val="2"/>
      </rPr>
      <t>Paño en seda con alta capacidad de absorción para limpiar el interior de la articulación del ala y con punta de cadena para el fagot.</t>
    </r>
  </si>
  <si>
    <r>
      <rPr>
        <sz val="10"/>
        <rFont val="Tahoma"/>
        <family val="2"/>
      </rPr>
      <t>Caña de fagot</t>
    </r>
  </si>
  <si>
    <r>
      <rPr>
        <sz val="10"/>
        <rFont val="Tahoma"/>
        <family val="2"/>
      </rPr>
      <t>Caña de fagot blanda para principiantes, elaborada en caña natural y con raspado en la punta.</t>
    </r>
  </si>
  <si>
    <r>
      <rPr>
        <sz val="10"/>
        <rFont val="Tahoma"/>
        <family val="2"/>
      </rPr>
      <t>Rana sonora</t>
    </r>
  </si>
  <si>
    <r>
      <rPr>
        <sz val="10"/>
        <rFont val="Tahoma"/>
        <family val="2"/>
      </rPr>
      <t>Este pequeño instrumento de madera de buena sonoridad imita el croar de la rana. El resultado  sonoro  es  único:  al  frotar  su  espalda  con  la  baqueta  hace  el  croar. Fabricada en madera tipo pui medida: largo 10 cm; alto 8cm; ancho 7cm aprox</t>
    </r>
  </si>
  <si>
    <r>
      <rPr>
        <sz val="10"/>
        <rFont val="Tahoma"/>
        <family val="2"/>
      </rPr>
      <t>Par  de  shakers huevitos        de colores</t>
    </r>
  </si>
  <si>
    <r>
      <rPr>
        <sz val="10"/>
        <rFont val="Tahoma"/>
        <family val="2"/>
      </rPr>
      <t>Shakers huevitos.  Shakers  o maraca de huevos  es  un instrumento de percusión manual,    en    la    categoría    de    idiófono,    que    hace    ruido    cuando    se agita. La carcasa o contenedor exterior es forma y del tamaño de huevo.</t>
    </r>
  </si>
  <si>
    <r>
      <rPr>
        <sz val="10"/>
        <rFont val="Tahoma"/>
        <family val="2"/>
      </rPr>
      <t>Pandero        de mango</t>
    </r>
  </si>
  <si>
    <r>
      <rPr>
        <sz val="10"/>
        <rFont val="Tahoma"/>
        <family val="2"/>
      </rPr>
      <t>También           conocido           como           tambor           de           paleta. Elaborado con un parche de diseño colorido el cual está preajustado y produce un sonido                        cálido                        y                        resonante. Se      puede      tocar      con      las      manos      o      con      golpeador. Incluye batidor o golpeador elaborado en diseño de colores acorde al pandero medida 6”</t>
    </r>
  </si>
  <si>
    <r>
      <rPr>
        <sz val="10"/>
        <rFont val="Tahoma"/>
        <family val="2"/>
      </rPr>
      <t>Ocarinas     para niños     de     4 agujeros</t>
    </r>
  </si>
  <si>
    <r>
      <rPr>
        <sz val="10"/>
        <rFont val="Tahoma"/>
        <family val="2"/>
      </rPr>
      <t>ocarina en forma de corazón de 4 agujeros tamaño pequeño, ligero y fácil de llevar. Hecho de plástico abs no es fácil de romper,  largo: 6.1 cm (aprox.) Ancho: 4,2 cm (aprox.), alto: 2.0 cm (aprox.)</t>
    </r>
  </si>
  <si>
    <r>
      <rPr>
        <sz val="10"/>
        <rFont val="Tahoma"/>
        <family val="2"/>
      </rPr>
      <t>Bailarina     new beat</t>
    </r>
  </si>
  <si>
    <r>
      <rPr>
        <sz val="10"/>
        <rFont val="Tahoma"/>
        <family val="2"/>
      </rPr>
      <t>Instrumento  musical  en  madera  en  forma  circular  con  golpeador,  cada  placa  de madera   tiene   un   tamaño   diferente   que   da   una   afinación   predeterminada medida:    alto    8    a    15.5    cm;    ancho    11    cm;    placa    4    mm    aprox material: madera</t>
    </r>
  </si>
  <si>
    <r>
      <rPr>
        <sz val="10"/>
        <rFont val="Tahoma"/>
        <family val="2"/>
      </rPr>
      <t>Chinchines (crotalos)</t>
    </r>
  </si>
  <si>
    <r>
      <rPr>
        <sz val="10"/>
        <rFont val="Tahoma"/>
        <family val="2"/>
      </rPr>
      <t xml:space="preserve">Los crótalos o chinchines son unos diminutos platillos de bronce con cordón elástico, para       interpretar       por       separado       o       unidos       entre       si. Hecho de latón de alta calidad,, que se anudan mediante tiras de cuero a los dedos
</t>
    </r>
    <r>
      <rPr>
        <sz val="10"/>
        <rFont val="Tahoma"/>
        <family val="2"/>
      </rPr>
      <t>pulgar y medio. Para hacerlos sonar se entrechocan entre sí, haciendo un gesto similar al de pellizcar. Medida aprox: 6cm</t>
    </r>
  </si>
  <si>
    <r>
      <rPr>
        <sz val="10"/>
        <rFont val="Tahoma"/>
        <family val="2"/>
      </rPr>
      <t>Colchoneta   mat yoga       tapete gimnasio</t>
    </r>
  </si>
  <si>
    <r>
      <rPr>
        <sz val="10"/>
        <rFont val="Tahoma"/>
        <family val="2"/>
      </rPr>
      <t>Tapete mat de yoga o pilates espesor de 6mm, material pvc                        largo x ancho 1.73 m x 61 cm</t>
    </r>
  </si>
  <si>
    <r>
      <rPr>
        <sz val="10"/>
        <rFont val="Tahoma"/>
        <family val="2"/>
      </rPr>
      <t>Balon o pelota de pilates</t>
    </r>
  </si>
  <si>
    <r>
      <rPr>
        <sz val="10"/>
        <rFont val="Tahoma"/>
        <family val="2"/>
      </rPr>
      <t>Diámetro:   65  cm  peso  máximo:   100  kg.  Construido  en  material  antiexplosión. Material: pvc/plástico</t>
    </r>
  </si>
  <si>
    <r>
      <rPr>
        <sz val="10"/>
        <rFont val="Tahoma"/>
        <family val="2"/>
      </rPr>
      <t>Kit bandas ligas elasticas</t>
    </r>
  </si>
  <si>
    <r>
      <rPr>
        <sz val="10"/>
        <rFont val="Tahoma"/>
        <family val="2"/>
      </rPr>
      <t xml:space="preserve">Estas bandas elásticas son la herramienta perfecta para activar y fortalecer tus músculos. Cada banda ofrece un nivel de resistencia diferente, permitiéndote personalizar tus ejercicios y trabajar todo tu cuerpo de manera segura y progresiva. Son ligeras y compactas, lo que las hace fáciles de transportar. Además, son ideales para fisioterapia, rehabilitación o acondicionamiento físico.
</t>
    </r>
    <r>
      <rPr>
        <sz val="10"/>
        <rFont val="Tahoma"/>
        <family val="2"/>
      </rPr>
      <t xml:space="preserve">Incluye
</t>
    </r>
    <r>
      <rPr>
        <sz val="10"/>
        <rFont val="Tahoma"/>
        <family val="2"/>
      </rPr>
      <t xml:space="preserve">• 11 piezas en total
</t>
    </r>
    <r>
      <rPr>
        <sz val="10"/>
        <rFont val="Tahoma"/>
        <family val="2"/>
      </rPr>
      <t xml:space="preserve">1 rojo 5 libras = 2.25 kg
</t>
    </r>
    <r>
      <rPr>
        <sz val="10"/>
        <rFont val="Tahoma"/>
        <family val="2"/>
      </rPr>
      <t xml:space="preserve">1 amarillo 10 libras = 4.5 kg
</t>
    </r>
    <r>
      <rPr>
        <sz val="10"/>
        <rFont val="Tahoma"/>
        <family val="2"/>
      </rPr>
      <t xml:space="preserve">1 verde 15 libras = 6.8 kg
</t>
    </r>
    <r>
      <rPr>
        <sz val="10"/>
        <rFont val="Tahoma"/>
        <family val="2"/>
      </rPr>
      <t xml:space="preserve">1 azul 25 libras = 11.3 kg
</t>
    </r>
    <r>
      <rPr>
        <sz val="10"/>
        <rFont val="Tahoma"/>
        <family val="2"/>
      </rPr>
      <t xml:space="preserve">1 negro 30 libras = 13.6 kg
</t>
    </r>
    <r>
      <rPr>
        <sz val="10"/>
        <rFont val="Tahoma"/>
        <family val="2"/>
      </rPr>
      <t xml:space="preserve">2 asas acolchonadas 2 correas en el tobillo
</t>
    </r>
    <r>
      <rPr>
        <sz val="10"/>
        <rFont val="Tahoma"/>
        <family val="2"/>
      </rPr>
      <t xml:space="preserve">1 correa de anclaje a la puerta 1 bolsa impermeable
</t>
    </r>
    <r>
      <rPr>
        <sz val="10"/>
        <rFont val="Tahoma"/>
        <family val="2"/>
      </rPr>
      <t xml:space="preserve">características: - máximo nivel de durabilidad: las bandas están fabricadas con materiales de alta calidad y cada una es de doble capa, lo que las hace duraderas.
</t>
    </r>
    <r>
      <rPr>
        <sz val="10"/>
        <rFont val="Tahoma"/>
        <family val="2"/>
      </rPr>
      <t>- mayor nivel de resistencia: este kit ofrece 50% más resistencia que otros, alcanzando las 150 libras.</t>
    </r>
  </si>
  <si>
    <r>
      <rPr>
        <sz val="10"/>
        <rFont val="Tahoma"/>
        <family val="2"/>
      </rPr>
      <t>Kit bandas elasticas</t>
    </r>
  </si>
  <si>
    <t>Ficha técnica:
- banda amarilla 2 - 7 kg. Baja resistencia para calentamiento, estiramiento y entrenamiento de fuerza ligera.
- banda roja 7 - 15 kg. Resistencia ligera a media a ejercicios de movilidad y estiramiento.
- banda negra 14 - 28 kg. Resistencia moderada para ejercicios de fitness moderados.
- banda morada 18 - 36 kg. Resistencia moderada a severa para ejercicios de fitness moderados y entrenamiento de fuerza. También adecuada como soporte medio para pull-ups, dependiendo de tu peso y el número de repeticiones sin asistencia.
- banda verde 23 - 57 kg. Gran resistencia para entrenamiento de peso pesado, fuerte apoyo en pull-ups.
Medidas:
- banda amarilla: 104 x 1,3 cm.
- banda roja: 104 x 2,3 cm.
- banda negra: 104 x 3,3 cm.
- banda morada: 104 x 4,6 cm.
- banda verde: 104 x 6,3 cm.
- peso total: 1,4 kg.</t>
  </si>
  <si>
    <r>
      <rPr>
        <sz val="10"/>
        <rFont val="Tahoma"/>
        <family val="2"/>
      </rPr>
      <t>Arco de viola</t>
    </r>
  </si>
  <si>
    <r>
      <rPr>
        <sz val="10"/>
        <rFont val="Tahoma"/>
        <family val="2"/>
      </rPr>
      <t xml:space="preserve">Arco de estuido , medida: ¾, madera Brasil, vara redonda, nuez de ébano revestida con ojo parís
</t>
    </r>
    <r>
      <rPr>
        <sz val="10"/>
        <rFont val="Tahoma"/>
        <family val="2"/>
      </rPr>
      <t>cerdas: sintético</t>
    </r>
  </si>
  <si>
    <r>
      <rPr>
        <sz val="10"/>
        <rFont val="Tahoma"/>
        <family val="2"/>
      </rPr>
      <t xml:space="preserve">Arco de estudio , medida: 4/4, madera Brasil, vara redonda, nuez de ébano revestida con ojo parís,
</t>
    </r>
    <r>
      <rPr>
        <sz val="10"/>
        <rFont val="Tahoma"/>
        <family val="2"/>
      </rPr>
      <t>cerdas: sintético</t>
    </r>
  </si>
  <si>
    <r>
      <rPr>
        <sz val="10"/>
        <rFont val="Tahoma"/>
        <family val="2"/>
      </rPr>
      <t>Arco de violín</t>
    </r>
  </si>
  <si>
    <r>
      <rPr>
        <sz val="10"/>
        <rFont val="Tahoma"/>
        <family val="2"/>
      </rPr>
      <t xml:space="preserve">Arco de estuido, medida: ¾, madera Brasil, vara redonda, nuez de ébano revestida con ojo parís.
</t>
    </r>
    <r>
      <rPr>
        <sz val="10"/>
        <rFont val="Tahoma"/>
        <family val="2"/>
      </rPr>
      <t>cerdas: sintético</t>
    </r>
  </si>
  <si>
    <r>
      <rPr>
        <sz val="10"/>
        <rFont val="Tahoma"/>
        <family val="2"/>
      </rPr>
      <t xml:space="preserve">Arco de estudio, medida: 4/4, madera Brasil, vara redonda, nuez de ébano revestida con ojo parís,
</t>
    </r>
    <r>
      <rPr>
        <sz val="10"/>
        <rFont val="Tahoma"/>
        <family val="2"/>
      </rPr>
      <t>cerdas: sintético</t>
    </r>
  </si>
  <si>
    <r>
      <rPr>
        <sz val="10"/>
        <rFont val="Tahoma"/>
        <family val="2"/>
      </rPr>
      <t>Encordado  para viola</t>
    </r>
  </si>
  <si>
    <r>
      <rPr>
        <sz val="10"/>
        <rFont val="Tahoma"/>
        <family val="2"/>
      </rPr>
      <t>Encordado de estudio, acero inoxidable, medida: 4/4, juego de 4 cuerdas, rango completo de notas. (la, re, sol, do), tensión:normal, calibrea: 0,20 - 0,28 -0;37</t>
    </r>
  </si>
  <si>
    <r>
      <rPr>
        <sz val="10"/>
        <rFont val="Tahoma"/>
        <family val="2"/>
      </rPr>
      <t>Encordado  para violín</t>
    </r>
  </si>
  <si>
    <r>
      <rPr>
        <sz val="10"/>
        <rFont val="Tahoma"/>
        <family val="2"/>
      </rPr>
      <t xml:space="preserve">Encordado de estudio, acero inoxidable para violín.
</t>
    </r>
    <r>
      <rPr>
        <sz val="10"/>
        <rFont val="Tahoma"/>
        <family val="2"/>
      </rPr>
      <t>Medida: 4/4, juego de 4 cuerdas, rango completo de notas. (mi, la, re, sol), tensión: normal, calibrea: 0,01</t>
    </r>
  </si>
  <si>
    <r>
      <rPr>
        <sz val="10"/>
        <rFont val="Tahoma"/>
        <family val="2"/>
      </rPr>
      <t>Tapete       para bateria</t>
    </r>
  </si>
  <si>
    <r>
      <rPr>
        <sz val="10"/>
        <rFont val="Tahoma"/>
        <family val="2"/>
      </rPr>
      <t xml:space="preserve">Tapete  para  bateria:  alfombra  o  tapete  para  bateria  electrica  y  acustica,  con amortiguación de sonido medidas 47"x63  diseñado especialmente para soportar el peso y la vibración de baterías acústicas. Su material antideslizante y amortiguador reduce  el  impacto  sonoro  y  protege  tanto  el  suelo  como  tu  instrumento.
</t>
    </r>
    <r>
      <rPr>
        <sz val="10"/>
        <rFont val="Tahoma"/>
        <family val="2"/>
      </rPr>
      <t>Fabricado en caucho reciclado de alta densidad absorbe vibraciones y reduce el ruido superficie antideslizante y fácil de limpiar ideal para estudios, salas de ensayo o espacios domésticos</t>
    </r>
  </si>
  <si>
    <r>
      <rPr>
        <sz val="10"/>
        <rFont val="Tahoma"/>
        <family val="2"/>
      </rPr>
      <t>Jamblock</t>
    </r>
  </si>
  <si>
    <r>
      <rPr>
        <sz val="10"/>
        <rFont val="Tahoma"/>
        <family val="2"/>
      </rPr>
      <t xml:space="preserve">2 jamblock azul material: plástico afinación: percusión
</t>
    </r>
    <r>
      <rPr>
        <sz val="10"/>
        <rFont val="Tahoma"/>
        <family val="2"/>
      </rPr>
      <t xml:space="preserve">altura x ancho: 17 cm x 5 cm
</t>
    </r>
    <r>
      <rPr>
        <sz val="10"/>
        <rFont val="Tahoma"/>
        <family val="2"/>
      </rPr>
      <t xml:space="preserve">es montable :sí jam block azul tono alto de plástico es un instrumento de percusión de alta calidad que te permitirá explorar nuevas dimensiones sonoras. Su diseño compacto y ligero, con una altura de 17 cm y un ancho de 5 cm, lo hace fácil de transportar y perfecto para cualquier tipo de configuración musical.
</t>
    </r>
    <r>
      <rPr>
        <sz val="10"/>
        <rFont val="Tahoma"/>
        <family val="2"/>
      </rPr>
      <t>Este bloque de jam está fabricado en plástico resistente, lo que garantiza su durabilidad y su capacidad para resistir el uso intensivo.</t>
    </r>
  </si>
  <si>
    <r>
      <rPr>
        <sz val="10"/>
        <rFont val="Tahoma"/>
        <family val="2"/>
      </rPr>
      <t xml:space="preserve">2 jamblock rojo medium pitch plástico
</t>
    </r>
    <r>
      <rPr>
        <sz val="10"/>
        <rFont val="Tahoma"/>
        <family val="2"/>
      </rPr>
      <t xml:space="preserve">afinación percusión
</t>
    </r>
    <r>
      <rPr>
        <sz val="10"/>
        <rFont val="Tahoma"/>
        <family val="2"/>
      </rPr>
      <t xml:space="preserve">altura x ancho 10 cm x 20 cm
</t>
    </r>
    <r>
      <rPr>
        <sz val="10"/>
        <rFont val="Tahoma"/>
        <family val="2"/>
      </rPr>
      <t xml:space="preserve">es montable sí jam block rojo produce un sonido confiable de tono medio. Elaborados con el material indestructible jenigor, los jam blocks producen un tono rico y cortantte,
</t>
    </r>
    <r>
      <rPr>
        <sz val="10"/>
        <rFont val="Tahoma"/>
        <family val="2"/>
      </rPr>
      <t>están diseñados para durar toda la vida. Se incluye un soporte de montaje resistente que se adapta a varillas de 3/8" de diámetro.</t>
    </r>
  </si>
  <si>
    <r>
      <rPr>
        <sz val="10"/>
        <rFont val="Tahoma"/>
        <family val="2"/>
      </rPr>
      <t>Soporte/ clamp</t>
    </r>
  </si>
  <si>
    <r>
      <rPr>
        <sz val="10"/>
        <rFont val="Tahoma"/>
        <family val="2"/>
      </rPr>
      <t xml:space="preserve">Soporte/clamp: soporte para campanas de acero cromado que se monta en un trípode de 3/8″ a 1-1/8″ de diámetro. Es ideal para incorporar campanas, bloques y otros elementos            de            percusión            en            un            conjunto.
</t>
    </r>
    <r>
      <rPr>
        <sz val="10"/>
        <rFont val="Tahoma"/>
        <family val="2"/>
      </rPr>
      <t>Soporte  para  clamp,  acero  cromado.  Se  monta  en  soportes  de  hasta  1-1/8″  de diámetro.,</t>
    </r>
  </si>
  <si>
    <r>
      <rPr>
        <sz val="10"/>
        <rFont val="Tahoma"/>
        <family val="2"/>
      </rPr>
      <t>Clutch</t>
    </r>
  </si>
  <si>
    <r>
      <rPr>
        <sz val="10"/>
        <rFont val="Tahoma"/>
        <family val="2"/>
      </rPr>
      <t xml:space="preserve">Clutch de hihat para bateria metalico estandar con tirador de 7 mm equipamiento: 2 x discos de fieltro
</t>
    </r>
    <r>
      <rPr>
        <sz val="10"/>
        <rFont val="Tahoma"/>
        <family val="2"/>
      </rPr>
      <t xml:space="preserve">material: acero, aluminio, fieltro color/acabado: cromo/negro forma: estilo dixon
</t>
    </r>
    <r>
      <rPr>
        <sz val="10"/>
        <rFont val="Tahoma"/>
        <family val="2"/>
      </rPr>
      <t>dimensiones a/h/p: 35 x 69 x 23 mm, diámetro interior: aprox. 7,2 mm</t>
    </r>
  </si>
  <si>
    <r>
      <rPr>
        <sz val="10"/>
        <rFont val="Tahoma"/>
        <family val="2"/>
      </rPr>
      <t>Teclado/organeta</t>
    </r>
  </si>
  <si>
    <r>
      <rPr>
        <sz val="10"/>
        <rFont val="Tahoma"/>
        <family val="2"/>
      </rPr>
      <t xml:space="preserve">650 sonidos (voces) de alta calidad, 260 estilos de auto acompañamiento y 125 canciones                                     para                                     practicar.
</t>
    </r>
    <r>
      <rPr>
        <sz val="10"/>
        <rFont val="Tahoma"/>
        <family val="2"/>
      </rPr>
      <t>Teclado con sensibilidad y con polifonía de 48 notas. Reverberación, chorus y 41 tipos de efectos dsp, 26 tipos de armonías y 152 tipos de arpegios. Nueva función "auto chord play" para los acompañamientos. "key to success" con varias funciones de aprendizaje, grabación/interfaz usb audio/midi</t>
    </r>
  </si>
  <si>
    <r>
      <rPr>
        <sz val="10"/>
        <rFont val="Tahoma"/>
        <family val="2"/>
      </rPr>
      <t>Adaptador de corriente para teclado</t>
    </r>
  </si>
  <si>
    <r>
      <rPr>
        <sz val="10"/>
        <rFont val="Tahoma"/>
        <family val="2"/>
      </rPr>
      <t>Adaptador de corriente.peso, 12 g. Ancho, 7 cm – alto, 12 cm – longitud, 8 cm. Es un dispositivo diseñado para transformar la corriente alterna (ca) de la red eléctrica en corriente continua (cc), adecuada para alimentar teclados. Proporciona una fuente de energía  estable  que  protege  al  equipo  frente  a  posibles  variaciones  de  voltaje  y garantiza un funcionamiento seguro y confiable del instrumento.</t>
    </r>
  </si>
  <si>
    <r>
      <rPr>
        <sz val="10"/>
        <rFont val="Tahoma"/>
        <family val="2"/>
      </rPr>
      <t>Pedal sustain</t>
    </r>
  </si>
  <si>
    <r>
      <rPr>
        <sz val="10"/>
        <rFont val="Tahoma"/>
        <family val="2"/>
      </rPr>
      <t xml:space="preserve">Un  pedal  para  usar  con  pianos  digitales,  teclados,  sintetizadores  y  pianos  de escenario. Ofrece una sensación muy parecida al de un piano acústico.
</t>
    </r>
    <r>
      <rPr>
        <sz val="10"/>
        <rFont val="Tahoma"/>
        <family val="2"/>
      </rPr>
      <t xml:space="preserve">Este pedal tiene una suela de goma que previene el deslizamiento al pisarlo durante una interpretación de piano/teclado, permitiendo al intérprete concentrarse en la obra.
</t>
    </r>
    <r>
      <rPr>
        <sz val="10"/>
        <rFont val="Tahoma"/>
        <family val="2"/>
      </rPr>
      <t>Compatible con las funciones de “switch” asignable, facilitando al ejecutante re-llamar la  función  o  ajuste  deseado  sólo  con  pulsar  el  pedal.  Solamente  un  pedal  y  la interpretación mejora.</t>
    </r>
  </si>
  <si>
    <r>
      <rPr>
        <sz val="10"/>
        <rFont val="Tahoma"/>
        <family val="2"/>
      </rPr>
      <t>Pedal sustain doble polaridad cable de 1.8 mt</t>
    </r>
  </si>
  <si>
    <r>
      <rPr>
        <sz val="10"/>
        <rFont val="Tahoma"/>
        <family val="2"/>
      </rPr>
      <t xml:space="preserve">Un pedal de sustain universal, con un cable de 1.8 mt y un interruptor de polaridad. El wtb005 es compatible con cualquier teclado electrónico con 1/4 jack.
</t>
    </r>
    <r>
      <rPr>
        <sz val="10"/>
        <rFont val="Tahoma"/>
        <family val="2"/>
      </rPr>
      <t>Pulsadot metálico cromadointerruptor no/nc (normally open/normally closed)</t>
    </r>
  </si>
  <si>
    <r>
      <rPr>
        <sz val="10"/>
        <rFont val="Tahoma"/>
        <family val="2"/>
      </rPr>
      <t>Miicrófono de cable</t>
    </r>
  </si>
  <si>
    <r>
      <rPr>
        <sz val="10"/>
        <rFont val="Tahoma"/>
        <family val="2"/>
      </rPr>
      <t xml:space="preserve">Profesional con cable xlr, respuesta en frecuencia optimizada para la voz, patrón cardioide uniforme.
</t>
    </r>
    <r>
      <rPr>
        <sz val="10"/>
        <rFont val="Tahoma"/>
        <family val="2"/>
      </rPr>
      <t>Sistema antigolpes neumático, eficaz filtro esférico antipop y antiviento.. Dinámico cardioide (unidireccional). Respuesta en frecuencia: 50 a 15.000 hz.</t>
    </r>
  </si>
  <si>
    <r>
      <rPr>
        <sz val="10"/>
        <rFont val="Tahoma"/>
        <family val="2"/>
      </rPr>
      <t>Encordado para guitarra clásica</t>
    </r>
  </si>
  <si>
    <r>
      <rPr>
        <sz val="10"/>
        <rFont val="Tahoma"/>
        <family val="2"/>
      </rPr>
      <t>Tensión: alta, material: nailon, calibres: 0285, cantidad de cuerdas: 6 por encordado escala: 4:4</t>
    </r>
  </si>
  <si>
    <r>
      <rPr>
        <sz val="10"/>
        <rFont val="Tahoma"/>
        <family val="2"/>
      </rPr>
      <t>Cable de línea</t>
    </r>
  </si>
  <si>
    <r>
      <rPr>
        <sz val="10"/>
        <rFont val="Tahoma"/>
        <family val="2"/>
      </rPr>
      <t xml:space="preserve">Cable plug para guitarra, bajo, instrumentos electroacústicos y uso en estudios de grabación o en vivo.
</t>
    </r>
    <r>
      <rPr>
        <sz val="10"/>
        <rFont val="Tahoma"/>
        <family val="2"/>
      </rPr>
      <t xml:space="preserve">Especificaciones descripción
</t>
    </r>
    <r>
      <rPr>
        <sz val="10"/>
        <rFont val="Tahoma"/>
        <family val="2"/>
      </rPr>
      <t xml:space="preserve">• núcleo: diámetro 0,12 mm x 20 cobre
</t>
    </r>
    <r>
      <rPr>
        <sz val="10"/>
        <rFont val="Tahoma"/>
        <family val="2"/>
      </rPr>
      <t xml:space="preserve">• pantalla 1: pvc conductor
</t>
    </r>
    <r>
      <rPr>
        <sz val="10"/>
        <rFont val="Tahoma"/>
        <family val="2"/>
      </rPr>
      <t xml:space="preserve">antirruido • pantalla 2: diámetro 0,12 mm x 4 x 16 cobre
</t>
    </r>
    <r>
      <rPr>
        <sz val="10"/>
        <rFont val="Tahoma"/>
        <family val="2"/>
      </rPr>
      <t xml:space="preserve">• cubierta exterior: pvc antirruido tipo
</t>
    </r>
    <r>
      <rPr>
        <sz val="10"/>
        <rFont val="Tahoma"/>
        <family val="2"/>
      </rPr>
      <t xml:space="preserve">enchufes rectos y en ángulo recto longitud
</t>
    </r>
    <r>
      <rPr>
        <sz val="10"/>
        <rFont val="Tahoma"/>
        <family val="2"/>
      </rPr>
      <t>6,10 m / 20 pies</t>
    </r>
  </si>
  <si>
    <r>
      <rPr>
        <sz val="10"/>
        <rFont val="Tahoma"/>
        <family val="2"/>
      </rPr>
      <t>Bajo electrico</t>
    </r>
  </si>
  <si>
    <r>
      <rPr>
        <sz val="10"/>
        <rFont val="Tahoma"/>
        <family val="2"/>
      </rPr>
      <t>Numero  de  cuerdas:  4,  material  del  cuello:  arce.  Cuello  finish:  poliuretano. Tuerca: 38,1 mm. Longitud de escala: 30″, Micrófono: diseño especial single-coil. Controles: volumen master, tono master.Herraje: cromo. Clavijeros: die cast- mini.</t>
    </r>
  </si>
  <si>
    <r>
      <rPr>
        <sz val="10"/>
        <rFont val="Tahoma"/>
        <family val="2"/>
      </rPr>
      <t>Encordadoo para bajo electrico 4 cuerdas</t>
    </r>
  </si>
  <si>
    <r>
      <rPr>
        <sz val="10"/>
        <rFont val="Tahoma"/>
        <family val="2"/>
      </rPr>
      <t>Calibre: 050.070.085.105. encordado para bajos de escala larga y media, tecnología daddario   de   nucleo   hexagonal,   alambre   envolvente   de   acero   inoxidable encordado para bajo eléctrico 4 cuerdas</t>
    </r>
  </si>
  <si>
    <r>
      <rPr>
        <sz val="10"/>
        <rFont val="Tahoma"/>
        <family val="2"/>
      </rPr>
      <t>Encordadoo para bajo electrico 5 cuerdas</t>
    </r>
  </si>
  <si>
    <r>
      <rPr>
        <sz val="10"/>
        <rFont val="Tahoma"/>
        <family val="2"/>
      </rPr>
      <t xml:space="preserve">Calibre: 050.070.085.105
</t>
    </r>
    <r>
      <rPr>
        <sz val="10"/>
        <rFont val="Tahoma"/>
        <family val="2"/>
      </rPr>
      <t>encordado para bajos de escala larga y media, tecnología daddario de nucleo hexagonal, alambre envolvente de acero inoxidable, encordado para bajo eléctrico 5 cuerdas</t>
    </r>
  </si>
  <si>
    <r>
      <rPr>
        <sz val="10"/>
        <rFont val="Tahoma"/>
        <family val="2"/>
      </rPr>
      <t>Multitoma 6 entradas</t>
    </r>
  </si>
  <si>
    <r>
      <rPr>
        <sz val="10"/>
        <rFont val="Tahoma"/>
        <family val="2"/>
      </rPr>
      <t>Amperaje : 15 a, cantidad de entradas : 1, cantidad de salidas : 6</t>
    </r>
  </si>
  <si>
    <r>
      <rPr>
        <sz val="10"/>
        <rFont val="Tahoma"/>
        <family val="2"/>
      </rPr>
      <t>Encordado para tiple</t>
    </r>
  </si>
  <si>
    <r>
      <rPr>
        <sz val="10"/>
        <rFont val="Tahoma"/>
        <family val="2"/>
      </rPr>
      <t>Tensión: estándar, material: acero niquelado, acero inoxidable y entorchado inoxidable (2°,3° y 4°), cantidad de cuerdas: 12 por encordado</t>
    </r>
  </si>
  <si>
    <r>
      <rPr>
        <sz val="10"/>
        <rFont val="Tahoma"/>
        <family val="2"/>
      </rPr>
      <t>Encordado para tiple requinto</t>
    </r>
  </si>
  <si>
    <r>
      <rPr>
        <sz val="10"/>
        <rFont val="Tahoma"/>
        <family val="2"/>
      </rPr>
      <t xml:space="preserve">Tensión: estándar, material: acero niquelado, cantidad de cuerdas: 12 por encordado, calibres:
</t>
    </r>
    <r>
      <rPr>
        <sz val="10"/>
        <rFont val="Tahoma"/>
        <family val="2"/>
      </rPr>
      <t xml:space="preserve">009(0.23mm)-007(0.18mm)-008(0.20mm)-010(0.25mm)
</t>
    </r>
    <r>
      <rPr>
        <sz val="10"/>
        <rFont val="Tahoma"/>
        <family val="2"/>
      </rPr>
      <t>escala: 4:4</t>
    </r>
  </si>
  <si>
    <r>
      <rPr>
        <sz val="10"/>
        <rFont val="Tahoma"/>
        <family val="2"/>
      </rPr>
      <t>Encordado para banadola andina</t>
    </r>
  </si>
  <si>
    <r>
      <rPr>
        <sz val="10"/>
        <rFont val="Tahoma"/>
        <family val="2"/>
      </rPr>
      <t xml:space="preserve">Tensión: estándar, material: acero inoxidable, cantidad de cuerdas: 12 por encordado, calibres:
</t>
    </r>
    <r>
      <rPr>
        <sz val="10"/>
        <rFont val="Tahoma"/>
        <family val="2"/>
      </rPr>
      <t xml:space="preserve">0.20mm (0.008) - 0.33mm (0.013) - 0.46mm ( 0.018) - 0.68mm (0.026) - 0.98mm (0.039) - 1.20mm (0.048).
</t>
    </r>
    <r>
      <rPr>
        <sz val="10"/>
        <rFont val="Tahoma"/>
        <family val="2"/>
      </rPr>
      <t>escala: 4:4</t>
    </r>
  </si>
  <si>
    <r>
      <rPr>
        <sz val="10"/>
        <rFont val="Tahoma"/>
        <family val="2"/>
      </rPr>
      <t>Pilas recargables aa</t>
    </r>
  </si>
  <si>
    <r>
      <rPr>
        <sz val="10"/>
        <rFont val="Tahoma"/>
        <family val="2"/>
      </rPr>
      <t xml:space="preserve">Voltaje nominal: 1,5 v capacidad nominal: 1460 mah recarga por usb c
</t>
    </r>
    <r>
      <rPr>
        <sz val="10"/>
        <rFont val="Tahoma"/>
        <family val="2"/>
      </rPr>
      <t xml:space="preserve">led indicador de carga por batería incluye cable para recarga
</t>
    </r>
    <r>
      <rPr>
        <sz val="10"/>
        <rFont val="Tahoma"/>
        <family val="2"/>
      </rPr>
      <t xml:space="preserve">no necesitas cargador especial
</t>
    </r>
    <r>
      <rPr>
        <sz val="10"/>
        <rFont val="Tahoma"/>
        <family val="2"/>
      </rPr>
      <t>menor gasto: no compres contantemente baterías ayudas al medio ambiente: libre de mercurio y cadmio dimensiones: 5 cm de alto x 1.4 cm de diámetro</t>
    </r>
  </si>
  <si>
    <r>
      <rPr>
        <sz val="10"/>
        <rFont val="Tahoma"/>
        <family val="2"/>
      </rPr>
      <t>Cargador para pilas recargables steren</t>
    </r>
  </si>
  <si>
    <r>
      <rPr>
        <sz val="10"/>
        <rFont val="Tahoma"/>
        <family val="2"/>
      </rPr>
      <t xml:space="preserve">Cargador rápido para pilas o baterías recargables tipo aa y aaa de níquel cadmio o níquel-metal, con leds indicadores de carga, circuito de protección para sobrecarga y clavija abatible. Puede cargar desde una sola batería o hasta 4 de tipo aa o aaa al
</t>
    </r>
    <r>
      <rPr>
        <sz val="10"/>
        <rFont val="Tahoma"/>
        <family val="2"/>
      </rPr>
      <t>mismo tiempo</t>
    </r>
  </si>
  <si>
    <r>
      <rPr>
        <sz val="10"/>
        <rFont val="Tahoma"/>
        <family val="2"/>
      </rPr>
      <t>Carpa 3×3 en lona pvc para aislamiento con paredes laterales</t>
    </r>
  </si>
  <si>
    <r>
      <rPr>
        <sz val="10"/>
        <rFont val="Tahoma"/>
        <family val="2"/>
      </rPr>
      <t xml:space="preserve">Carpa de 3x3x2.5 metros con lona verano pvc impermeable y 4 paredes laterales resistente al sol y lluvia. Su estructura tubular en acero de 1 pulgada calibre 18 la hace ideal y duradera para un trajín pesado.
</t>
    </r>
    <r>
      <rPr>
        <sz val="10"/>
        <rFont val="Tahoma"/>
        <family val="2"/>
      </rPr>
      <t xml:space="preserve">Especificaciones técnicas:
</t>
    </r>
    <r>
      <rPr>
        <sz val="10"/>
        <rFont val="Tahoma"/>
        <family val="2"/>
      </rPr>
      <t xml:space="preserve">– 12 tubos de acero de 1″ calibre 18
</t>
    </r>
    <r>
      <rPr>
        <sz val="10"/>
        <rFont val="Tahoma"/>
        <family val="2"/>
      </rPr>
      <t xml:space="preserve">– peso aprox: 50 kg
</t>
    </r>
    <r>
      <rPr>
        <sz val="10"/>
        <rFont val="Tahoma"/>
        <family val="2"/>
      </rPr>
      <t xml:space="preserve">– colores disponibles: gris, amarilla, azul rey, fucsia, morada, naranja, negra, verde, verde viche, roja, blanca, azul
</t>
    </r>
    <r>
      <rPr>
        <sz val="10"/>
        <rFont val="Tahoma"/>
        <family val="2"/>
      </rPr>
      <t xml:space="preserve">– medidas 3mts x 3mts x 2.5mts
</t>
    </r>
    <r>
      <rPr>
        <sz val="10"/>
        <rFont val="Tahoma"/>
        <family val="2"/>
      </rPr>
      <t xml:space="preserve">– materiales: acero, lona verano pvc se incluye en el pedido:
</t>
    </r>
    <r>
      <rPr>
        <sz val="10"/>
        <rFont val="Tahoma"/>
        <family val="2"/>
      </rPr>
      <t xml:space="preserve">– lona verano pvc impermeable 3×3 mts con forro de parales para la cubierta
</t>
    </r>
    <r>
      <rPr>
        <sz val="10"/>
        <rFont val="Tahoma"/>
        <family val="2"/>
      </rPr>
      <t xml:space="preserve">– 12 tubos de acero con uniones soldadas (4 parales, 4 laterales, 4 techo)
</t>
    </r>
    <r>
      <rPr>
        <sz val="10"/>
        <rFont val="Tahoma"/>
        <family val="2"/>
      </rPr>
      <t xml:space="preserve">– 3 paredes o tapas laterales de 3×2 mts selladas y reforzadas con correas de sujeción
</t>
    </r>
    <r>
      <rPr>
        <sz val="10"/>
        <rFont val="Tahoma"/>
        <family val="2"/>
      </rPr>
      <t>– 1 pared o tapa lateral con doble cremallera para fácil acceso reforzada y con correas de sujeción incluye marcado en los 4 caidas de la carpa marcado de 1 mts x 0, 50 mtrs full color</t>
    </r>
  </si>
  <si>
    <r>
      <rPr>
        <sz val="10"/>
        <rFont val="Tahoma"/>
        <family val="2"/>
      </rPr>
      <t>Estuche para flauta</t>
    </r>
  </si>
  <si>
    <r>
      <rPr>
        <sz val="10"/>
        <rFont val="Tahoma"/>
        <family val="2"/>
      </rPr>
      <t xml:space="preserve">Carcasa rígida de madera con forrado de cuerina para flautas de 16 agujeros (pie en do).Acabado fino, cómodo y práctico. Interior más acolchado de terciopelo, suave y cómodo.
</t>
    </r>
    <r>
      <rPr>
        <sz val="10"/>
        <rFont val="Tahoma"/>
        <family val="2"/>
      </rPr>
      <t xml:space="preserve">Cierres resistentes convenientes para abrir y cerrar.
</t>
    </r>
    <r>
      <rPr>
        <sz val="10"/>
        <rFont val="Tahoma"/>
        <family val="2"/>
      </rPr>
      <t xml:space="preserve">El acolchado de espuma y la superficie interior suave evitan arañazos e impactos de manera eficaz.
</t>
    </r>
    <r>
      <rPr>
        <sz val="10"/>
        <rFont val="Tahoma"/>
        <family val="2"/>
      </rPr>
      <t xml:space="preserve">Medidas:
</t>
    </r>
    <r>
      <rPr>
        <sz val="10"/>
        <rFont val="Tahoma"/>
        <family val="2"/>
      </rPr>
      <t xml:space="preserve">-      parte superior de la parte superior interna del estuche: 345mm
</t>
    </r>
    <r>
      <rPr>
        <sz val="10"/>
        <rFont val="Tahoma"/>
        <family val="2"/>
      </rPr>
      <t xml:space="preserve">-      parte del cuerpo: 365mm
</t>
    </r>
    <r>
      <rPr>
        <sz val="10"/>
        <rFont val="Tahoma"/>
        <family val="2"/>
      </rPr>
      <t xml:space="preserve">-      parte del pie: 133mm
</t>
    </r>
    <r>
      <rPr>
        <sz val="10"/>
        <rFont val="Tahoma"/>
        <family val="2"/>
      </rPr>
      <t>-      parte de cabeza: 230mm</t>
    </r>
  </si>
  <si>
    <r>
      <rPr>
        <sz val="10"/>
        <rFont val="Tahoma"/>
        <family val="2"/>
      </rPr>
      <t>Flauta traversa</t>
    </r>
  </si>
  <si>
    <r>
      <rPr>
        <sz val="10"/>
        <rFont val="Tahoma"/>
        <family val="2"/>
      </rPr>
      <t xml:space="preserve">Flauta de estudio de marca en preferencia japonesa, no marca china, con las siguientes especificaciones:
</t>
    </r>
    <r>
      <rPr>
        <sz val="10"/>
        <rFont val="Tahoma"/>
        <family val="2"/>
      </rPr>
      <t xml:space="preserve">•      llaves con agujeros.
</t>
    </r>
    <r>
      <rPr>
        <sz val="10"/>
        <rFont val="Tahoma"/>
        <family val="2"/>
      </rPr>
      <t xml:space="preserve">•      cabeza de plata sterling.
</t>
    </r>
    <r>
      <rPr>
        <sz val="10"/>
        <rFont val="Tahoma"/>
        <family val="2"/>
      </rPr>
      <t xml:space="preserve">•      cuerpo, pie y llaves de plata-níquel, plateados.
</t>
    </r>
    <r>
      <rPr>
        <sz val="10"/>
        <rFont val="Tahoma"/>
        <family val="2"/>
      </rPr>
      <t xml:space="preserve">•      resortes de acero inoxidable.
</t>
    </r>
    <r>
      <rPr>
        <sz val="10"/>
        <rFont val="Tahoma"/>
        <family val="2"/>
      </rPr>
      <t xml:space="preserve">•      punta de tornillo de pivote recta.
</t>
    </r>
    <r>
      <rPr>
        <sz val="10"/>
        <rFont val="Tahoma"/>
        <family val="2"/>
      </rPr>
      <t xml:space="preserve">•      zapatillas de doble piel.
</t>
    </r>
    <r>
      <rPr>
        <sz val="10"/>
        <rFont val="Tahoma"/>
        <family val="2"/>
      </rPr>
      <t xml:space="preserve">•      tornillos de ajuste.
</t>
    </r>
    <r>
      <rPr>
        <sz val="10"/>
        <rFont val="Tahoma"/>
        <family val="2"/>
      </rPr>
      <t xml:space="preserve">•      con un diseño ergonómico en preferencia con sol caído o sol fuera de línea.
</t>
    </r>
    <r>
      <rPr>
        <sz val="10"/>
        <rFont val="Tahoma"/>
        <family val="2"/>
      </rPr>
      <t xml:space="preserve">•      con marcas de alineación.
</t>
    </r>
    <r>
      <rPr>
        <sz val="10"/>
        <rFont val="Tahoma"/>
        <family val="2"/>
      </rPr>
      <t xml:space="preserve">•      con accesorios incluidos, donde se encuentren el estuche y la varilla de limpieza.
</t>
    </r>
    <r>
      <rPr>
        <sz val="10"/>
        <rFont val="Tahoma"/>
        <family val="2"/>
      </rPr>
      <t>•      peso aproximado con estuche 1.29kg con dimensiones de unos 7 x 34 x 9 cm</t>
    </r>
  </si>
  <si>
    <r>
      <rPr>
        <sz val="10"/>
        <rFont val="Tahoma"/>
        <family val="2"/>
      </rPr>
      <t>Recina contrabajo</t>
    </r>
  </si>
  <si>
    <r>
      <rPr>
        <sz val="10"/>
        <rFont val="Tahoma"/>
        <family val="2"/>
      </rPr>
      <t>Paletas de colofonia bajo es una recina para contrabajo que se caracteriza por ser muy blanda y presentar un gran agarre.</t>
    </r>
  </si>
  <si>
    <r>
      <rPr>
        <sz val="10"/>
        <rFont val="Tahoma"/>
        <family val="2"/>
      </rPr>
      <t>Estuche para contrabajo 1/2 3/4</t>
    </r>
  </si>
  <si>
    <r>
      <rPr>
        <sz val="10"/>
        <rFont val="Tahoma"/>
        <family val="2"/>
      </rPr>
      <t xml:space="preserve">Funda para contrabajo de loneta impermeable con correas tipo bandolera. Con asas para su fácil transporte y compartimento para guardar las partituras.
</t>
    </r>
    <r>
      <rPr>
        <sz val="10"/>
        <rFont val="Tahoma"/>
        <family val="2"/>
      </rPr>
      <t xml:space="preserve">Características
</t>
    </r>
    <r>
      <rPr>
        <sz val="10"/>
        <rFont val="Tahoma"/>
        <family val="2"/>
      </rPr>
      <t xml:space="preserve">· de loneta impermeable
</t>
    </r>
    <r>
      <rPr>
        <sz val="10"/>
        <rFont val="Tahoma"/>
        <family val="2"/>
      </rPr>
      <t xml:space="preserve">· correas tipo bandolera
</t>
    </r>
    <r>
      <rPr>
        <sz val="10"/>
        <rFont val="Tahoma"/>
        <family val="2"/>
      </rPr>
      <t xml:space="preserve">· compartimento trasero para partituras
</t>
    </r>
    <r>
      <rPr>
        <sz val="10"/>
        <rFont val="Tahoma"/>
        <family val="2"/>
      </rPr>
      <t xml:space="preserve">· asas lateral y frontal medidas (1/2) longitud del cuerpo: 102 cm. Ancho superior: 47 cm. Medidas (3/4) lóbulo inferior: 660 mm
</t>
    </r>
    <r>
      <rPr>
        <sz val="10"/>
        <rFont val="Tahoma"/>
        <family val="2"/>
      </rPr>
      <t xml:space="preserve">cintura: 440 mm
</t>
    </r>
    <r>
      <rPr>
        <sz val="10"/>
        <rFont val="Tahoma"/>
        <family val="2"/>
      </rPr>
      <t xml:space="preserve">lóbulo superior: 540 mm longitud del cuerpo: 1200 mm
</t>
    </r>
    <r>
      <rPr>
        <sz val="10"/>
        <rFont val="Tahoma"/>
        <family val="2"/>
      </rPr>
      <t>longitud total: 1880 mm</t>
    </r>
  </si>
  <si>
    <r>
      <rPr>
        <sz val="10"/>
        <rFont val="Tahoma"/>
        <family val="2"/>
      </rPr>
      <t>Xilofono bajo cromatico y diotonica</t>
    </r>
  </si>
  <si>
    <r>
      <rPr>
        <sz val="10"/>
        <rFont val="Tahoma"/>
        <family val="2"/>
      </rPr>
      <t xml:space="preserve">Xilofono cromático bajo de do a la fabricado en madera de padoux rango de notas, c-a,  funda,  material  láminas,  padoux,  acabado  láminas,  madera  natural,  medidas láminas,          32          x          18          mm,          afinación          láminas
</t>
    </r>
    <r>
      <rPr>
        <sz val="10"/>
        <rFont val="Tahoma"/>
        <family val="2"/>
      </rPr>
      <t>440hz. Xilofono cromático bajo de do a la fabricado en madera de padoux.</t>
    </r>
  </si>
  <si>
    <r>
      <rPr>
        <sz val="10"/>
        <rFont val="Tahoma"/>
        <family val="2"/>
      </rPr>
      <t>Ukelele concierto</t>
    </r>
  </si>
  <si>
    <r>
      <rPr>
        <sz val="10"/>
        <rFont val="Tahoma"/>
        <family val="2"/>
      </rPr>
      <t xml:space="preserve">Ukulele concierto.
</t>
    </r>
    <r>
      <rPr>
        <sz val="10"/>
        <rFont val="Tahoma"/>
        <family val="2"/>
      </rPr>
      <t xml:space="preserve">Numero de trastes: de 12 a 15
</t>
    </r>
    <r>
      <rPr>
        <sz val="10"/>
        <rFont val="Tahoma"/>
        <family val="2"/>
      </rPr>
      <t xml:space="preserve">-madera: caoba.
</t>
    </r>
    <r>
      <rPr>
        <sz val="10"/>
        <rFont val="Tahoma"/>
        <family val="2"/>
      </rPr>
      <t xml:space="preserve">-cuerdas: nylon
</t>
    </r>
    <r>
      <rPr>
        <sz val="10"/>
        <rFont val="Tahoma"/>
        <family val="2"/>
      </rPr>
      <t xml:space="preserve">-tamaño: 58 cm.
</t>
    </r>
    <r>
      <rPr>
        <sz val="10"/>
        <rFont val="Tahoma"/>
        <family val="2"/>
      </rPr>
      <t xml:space="preserve">-peso del paquete: 1.0 kg
</t>
    </r>
    <r>
      <rPr>
        <sz val="10"/>
        <rFont val="Tahoma"/>
        <family val="2"/>
      </rPr>
      <t>ukelele concierto es de alrededor de 38 cm o 23 pulgadas. La escala se refiere a la distancia entre el puente y la tuerca del instrumento, y puede afectar la entonación y la facilidad de tocar el instrumento.</t>
    </r>
  </si>
  <si>
    <r>
      <rPr>
        <sz val="10"/>
        <rFont val="Tahoma"/>
        <family val="2"/>
      </rPr>
      <t xml:space="preserve">Teclado de aprendizaje :
</t>
    </r>
    <r>
      <rPr>
        <sz val="10"/>
        <rFont val="Tahoma"/>
        <family val="2"/>
      </rPr>
      <t xml:space="preserve">650 sonidos (voces) de alta calidad, 260 estilos de auto acompañamiento y 125 canciones para practicar.
</t>
    </r>
    <r>
      <rPr>
        <sz val="10"/>
        <rFont val="Tahoma"/>
        <family val="2"/>
      </rPr>
      <t xml:space="preserve">Teclado con sensibilidad y con polifonía de 48 notas. Reverberación, chorus y 41 tipos de efectos dsp, 26 tipos de armonías y 152 tipos de arpegios. Nueva función "auto chord play" para los acompañamientos. "key to success" con varias funciones de aprendizaje
</t>
    </r>
    <r>
      <rPr>
        <sz val="10"/>
        <rFont val="Tahoma"/>
        <family val="2"/>
      </rPr>
      <t>grabación/interfaz usb audio/midi,</t>
    </r>
  </si>
  <si>
    <r>
      <rPr>
        <sz val="10"/>
        <rFont val="Tahoma"/>
        <family val="2"/>
      </rPr>
      <t>Teclado</t>
    </r>
  </si>
  <si>
    <r>
      <rPr>
        <sz val="10"/>
        <rFont val="Tahoma"/>
        <family val="2"/>
      </rPr>
      <t xml:space="preserve">61 teclas sensibles al tacto: control expresivo y dinámico, ideal para interpretar con naturalidad. Motor de audio de nueva generación: 820 voces con super articulation lite:
</t>
    </r>
    <r>
      <rPr>
        <sz val="10"/>
        <rFont val="Tahoma"/>
        <family val="2"/>
      </rPr>
      <t xml:space="preserve">290 estilos de acompañamiento: acompañamientos automáticos con calidad profesional en distintos géneros. Dsp con 2 canales y 41 tipos: añade efectos en tiempo real a tus sonidos y actuaciones.
</t>
    </r>
    <r>
      <rPr>
        <sz val="10"/>
        <rFont val="Tahoma"/>
        <family val="2"/>
      </rPr>
      <t xml:space="preserve">Groove creator y quick sampling: crea tus propios ritmos y samples para
</t>
    </r>
    <r>
      <rPr>
        <sz val="10"/>
        <rFont val="Tahoma"/>
        <family val="2"/>
      </rPr>
      <t xml:space="preserve">producciones originales. Perillas de control en vivo y motion effect: manipula el sonido en tiempo real con efectos dinámicos. Rueda de pitch bend y botón mega boost: control creativo adicional y realce instantáneo del volumen.
</t>
    </r>
    <r>
      <rPr>
        <sz val="10"/>
        <rFont val="Tahoma"/>
        <family val="2"/>
      </rPr>
      <t>Entrada de micrófono con efectos vocales: conecta un micrófono para cantar mientras tocas. Grabación de audio vía usb: guarda tus interpretaciones en formato wav directamente. Salidas l/r independientes: perfectas para conexión profesional a consolas o amplificación. Diseño portátil con altavoces integrados: ideal para ensayar o tocar donde quiera</t>
    </r>
  </si>
  <si>
    <r>
      <rPr>
        <sz val="10"/>
        <rFont val="Tahoma"/>
        <family val="2"/>
      </rPr>
      <t>woofer de 15 pulgadas</t>
    </r>
  </si>
  <si>
    <r>
      <rPr>
        <sz val="10"/>
        <rFont val="Tahoma"/>
        <family val="2"/>
      </rPr>
      <t xml:space="preserve">Controlador de compresión de 1,4 pulgadas.
</t>
    </r>
    <r>
      <rPr>
        <sz val="10"/>
        <rFont val="Tahoma"/>
        <family val="2"/>
      </rPr>
      <t xml:space="preserve">Transductores sincronizados de señal patentados aumentan la fidelidad y mejoran la - dispersión acústica.
</t>
    </r>
    <r>
      <rPr>
        <sz val="10"/>
        <rFont val="Tahoma"/>
        <family val="2"/>
      </rPr>
      <t xml:space="preserve">Mezclador digital de 4 canales y los efectos integrados te ayudan a refinar tu sonido. DSP integrado. Aplicación quicksmart mobile monitorea y controla el rendimiento de los altavoces.
</t>
    </r>
    <r>
      <rPr>
        <sz val="10"/>
        <rFont val="Tahoma"/>
        <family val="2"/>
      </rPr>
      <t xml:space="preserve">Función true wireless stereo le permite transmitir música en estéreo a través de - bluetooth (los parlantes adicionales se venden por separado).
</t>
    </r>
    <r>
      <rPr>
        <sz val="10"/>
        <rFont val="Tahoma"/>
        <family val="2"/>
      </rPr>
      <t>-3 opciones de posicionamiento hacen que el altavoz sea aún más versátil.</t>
    </r>
  </si>
  <si>
    <r>
      <rPr>
        <sz val="10"/>
        <rFont val="Tahoma"/>
        <family val="2"/>
      </rPr>
      <t>Base trípode</t>
    </r>
  </si>
  <si>
    <r>
      <rPr>
        <sz val="10"/>
        <rFont val="Tahoma"/>
        <family val="2"/>
      </rPr>
      <t xml:space="preserve">Base trípode parlante cabina sonido metálica altura ajustable hasta 120cm peso max 57kg, negro, material:metal
</t>
    </r>
    <r>
      <rPr>
        <sz val="10"/>
        <rFont val="Tahoma"/>
        <family val="2"/>
      </rPr>
      <t xml:space="preserve">lugar de colocación:de piso es ajustable
</t>
    </r>
    <r>
      <rPr>
        <sz val="10"/>
        <rFont val="Tahoma"/>
        <family val="2"/>
      </rPr>
      <t>altura máxima: 1,2 m, altura mínima: 60 cm, peso máximo soportado: 57 kg</t>
    </r>
  </si>
  <si>
    <r>
      <rPr>
        <sz val="10"/>
        <rFont val="Tahoma"/>
        <family val="2"/>
      </rPr>
      <t xml:space="preserve">Cable
</t>
    </r>
    <r>
      <rPr>
        <sz val="10"/>
        <rFont val="Tahoma"/>
        <family val="2"/>
      </rPr>
      <t>balanceado profesional</t>
    </r>
  </si>
  <si>
    <r>
      <rPr>
        <sz val="10"/>
        <rFont val="Tahoma"/>
        <family val="2"/>
      </rPr>
      <t>Cable    balanceado    profesional.    Conector    xlr    metálico.    Gran    resistencia. Aislante    polietileno,    numero    de    conductores    3,    recubrimiento    pvc conector xlr, medida: 20 metros</t>
    </r>
  </si>
  <si>
    <r>
      <rPr>
        <sz val="10"/>
        <rFont val="Tahoma"/>
        <family val="2"/>
      </rPr>
      <t xml:space="preserve">Cable balanceado
</t>
    </r>
    <r>
      <rPr>
        <sz val="10"/>
        <rFont val="Tahoma"/>
        <family val="2"/>
      </rPr>
      <t>profesional</t>
    </r>
  </si>
  <si>
    <r>
      <rPr>
        <sz val="10"/>
        <rFont val="Tahoma"/>
        <family val="2"/>
      </rPr>
      <t xml:space="preserve">Cable balanceado profesional. Conector xlr metálico.
</t>
    </r>
    <r>
      <rPr>
        <sz val="10"/>
        <rFont val="Tahoma"/>
        <family val="2"/>
      </rPr>
      <t xml:space="preserve">Gran resistencia.  Aislante polietileno numero de conductores 3 recubrimiento pvc conector xlr
</t>
    </r>
    <r>
      <rPr>
        <sz val="10"/>
        <rFont val="Tahoma"/>
        <family val="2"/>
      </rPr>
      <t>medida: 5 metros cables canon o xlr</t>
    </r>
  </si>
  <si>
    <r>
      <rPr>
        <sz val="10"/>
        <rFont val="Tahoma"/>
        <family val="2"/>
      </rPr>
      <t>Cable de audio plug 3.5mm</t>
    </r>
  </si>
  <si>
    <r>
      <rPr>
        <sz val="10"/>
        <rFont val="Tahoma"/>
        <family val="2"/>
      </rPr>
      <t xml:space="preserve">Cable de audio plug 3.5mm trs estéreo a plug 6.35mm 1/4 ts mono. Medida 3.5 metros
</t>
    </r>
    <r>
      <rPr>
        <sz val="10"/>
        <rFont val="Tahoma"/>
        <family val="2"/>
      </rPr>
      <t xml:space="preserve">* el cable viene blindado para evitar todo tipo de interferencia y ruido externo.
</t>
    </r>
    <r>
      <rPr>
        <sz val="10"/>
        <rFont val="Tahoma"/>
        <family val="2"/>
      </rPr>
      <t xml:space="preserve">* es 100% cobre lo que garantiza una óptima calidad de audio.
</t>
    </r>
    <r>
      <rPr>
        <sz val="10"/>
        <rFont val="Tahoma"/>
        <family val="2"/>
      </rPr>
      <t xml:space="preserve">* la cubierta del cable es un encauchetado altamente resistente.
</t>
    </r>
    <r>
      <rPr>
        <sz val="10"/>
        <rFont val="Tahoma"/>
        <family val="2"/>
      </rPr>
      <t xml:space="preserve">* conectores totalmente metálicos y dorados.
</t>
    </r>
    <r>
      <rPr>
        <sz val="10"/>
        <rFont val="Tahoma"/>
        <family val="2"/>
      </rPr>
      <t>* excelente calidad de audio.</t>
    </r>
  </si>
  <si>
    <r>
      <rPr>
        <sz val="10"/>
        <rFont val="Tahoma"/>
        <family val="2"/>
      </rPr>
      <t>Cable 2 en 1 jack</t>
    </r>
  </si>
  <si>
    <r>
      <rPr>
        <sz val="10"/>
        <rFont val="Tahoma"/>
        <family val="2"/>
      </rPr>
      <t xml:space="preserve">Cable 2 en 1 jack 3.5mm trs a jack 6.35mm ts
</t>
    </r>
    <r>
      <rPr>
        <sz val="10"/>
        <rFont val="Tahoma"/>
        <family val="2"/>
      </rPr>
      <t xml:space="preserve">cable plug - jack 3.5mm trs a 2 plug 6.35mm 1/4 ts mono medida 5.5 metros
</t>
    </r>
    <r>
      <rPr>
        <sz val="10"/>
        <rFont val="Tahoma"/>
        <family val="2"/>
      </rPr>
      <t xml:space="preserve">* el cable viene blindado para evitar todo tipo de interferencia y ruido externo.
</t>
    </r>
    <r>
      <rPr>
        <sz val="10"/>
        <rFont val="Tahoma"/>
        <family val="2"/>
      </rPr>
      <t xml:space="preserve">* es 100% cobre lo que garantiza una óptima calidad de audio.
</t>
    </r>
    <r>
      <rPr>
        <sz val="10"/>
        <rFont val="Tahoma"/>
        <family val="2"/>
      </rPr>
      <t xml:space="preserve">* la cubierta del cable es un encauchetado altamente resistente.
</t>
    </r>
    <r>
      <rPr>
        <sz val="10"/>
        <rFont val="Tahoma"/>
        <family val="2"/>
      </rPr>
      <t xml:space="preserve">* conectores totalmente metálicos y dorados.
</t>
    </r>
    <r>
      <rPr>
        <sz val="10"/>
        <rFont val="Tahoma"/>
        <family val="2"/>
      </rPr>
      <t>* excelente calidad de audio.</t>
    </r>
  </si>
  <si>
    <r>
      <rPr>
        <sz val="10"/>
        <rFont val="Tahoma"/>
        <family val="2"/>
      </rPr>
      <t>Luz par led lpc007</t>
    </r>
  </si>
  <si>
    <r>
      <rPr>
        <sz val="10"/>
        <rFont val="Tahoma"/>
        <family val="2"/>
      </rPr>
      <t xml:space="preserve">Luz par led lpc007 peso: 1,81 kg colores de la luz: rgb
</t>
    </r>
    <r>
      <rPr>
        <sz val="10"/>
        <rFont val="Tahoma"/>
        <family val="2"/>
      </rPr>
      <t>tipo de dispositivo: tacho par cantidad de luces led: 54</t>
    </r>
  </si>
  <si>
    <r>
      <rPr>
        <sz val="10"/>
        <rFont val="Tahoma"/>
        <family val="2"/>
      </rPr>
      <t>Consola dmx</t>
    </r>
  </si>
  <si>
    <r>
      <rPr>
        <sz val="10"/>
        <rFont val="Tahoma"/>
        <family val="2"/>
      </rPr>
      <t xml:space="preserve">Consola dmx
</t>
    </r>
    <r>
      <rPr>
        <sz val="10"/>
        <rFont val="Tahoma"/>
        <family val="2"/>
      </rPr>
      <t xml:space="preserve">: material
</t>
    </r>
    <r>
      <rPr>
        <sz val="10"/>
        <rFont val="Tahoma"/>
        <family val="2"/>
      </rPr>
      <t xml:space="preserve">: plástico longitud del cable: 1250 mm/49,21 pulgadas
</t>
    </r>
    <r>
      <rPr>
        <sz val="10"/>
        <rFont val="Tahoma"/>
        <family val="2"/>
      </rPr>
      <t xml:space="preserve">tamaño del artículo: 482 x 133 x 60 mm/18,97 x 5,23 x 2,36 pulgadas peso del artículo: 1517 g/3,34 libras
</t>
    </r>
    <r>
      <rPr>
        <sz val="10"/>
        <rFont val="Tahoma"/>
        <family val="2"/>
      </rPr>
      <t xml:space="preserve">voltaje de entrada: ac 90-240 v 50-60 hz potencia total: 10 w
</t>
    </r>
    <r>
      <rPr>
        <sz val="10"/>
        <rFont val="Tahoma"/>
        <family val="2"/>
      </rPr>
      <t xml:space="preserve">potencia de trabajo: 8 w
</t>
    </r>
    <r>
      <rPr>
        <sz val="10"/>
        <rFont val="Tahoma"/>
        <family val="2"/>
      </rPr>
      <t xml:space="preserve">conector dma: enchufe de 3 pines canal: 16
</t>
    </r>
    <r>
      <rPr>
        <sz val="10"/>
        <rFont val="Tahoma"/>
        <family val="2"/>
      </rPr>
      <t xml:space="preserve">tipo de enchufe ch: enchufe estadounidense color del producto: negro
</t>
    </r>
    <r>
      <rPr>
        <sz val="10"/>
        <rFont val="Tahoma"/>
        <family val="2"/>
      </rPr>
      <t xml:space="preserve">lista de embalaje:
</t>
    </r>
    <r>
      <rPr>
        <sz val="10"/>
        <rFont val="Tahoma"/>
        <family val="2"/>
      </rPr>
      <t xml:space="preserve">1 x controlador
</t>
    </r>
    <r>
      <rPr>
        <sz val="10"/>
        <rFont val="Tahoma"/>
        <family val="2"/>
      </rPr>
      <t>1 x cable de alimentación 1 x manual</t>
    </r>
  </si>
  <si>
    <r>
      <rPr>
        <sz val="10"/>
        <rFont val="Tahoma"/>
        <family val="2"/>
      </rPr>
      <t>Multitoma</t>
    </r>
  </si>
  <si>
    <r>
      <rPr>
        <sz val="10"/>
        <rFont val="Tahoma"/>
        <family val="2"/>
      </rPr>
      <t>La multitoma para rack 8 salidas de soportetecnologico</t>
    </r>
  </si>
  <si>
    <r>
      <rPr>
        <sz val="10"/>
        <rFont val="Tahoma"/>
        <family val="2"/>
      </rPr>
      <t>Cable encauchetado eléctrico</t>
    </r>
  </si>
  <si>
    <r>
      <rPr>
        <sz val="10"/>
        <rFont val="Tahoma"/>
        <family val="2"/>
      </rPr>
      <t>Cable encauchetado eléctrico 2 x 10 awg por 100 metros calibre 10</t>
    </r>
  </si>
  <si>
    <r>
      <rPr>
        <sz val="10"/>
        <rFont val="Tahoma"/>
        <family val="2"/>
      </rPr>
      <t>Clavija eléctrica</t>
    </r>
  </si>
  <si>
    <r>
      <rPr>
        <sz val="10"/>
        <rFont val="Tahoma"/>
        <family val="2"/>
      </rPr>
      <t xml:space="preserve">Clavija eléctrica 10 amp
</t>
    </r>
    <r>
      <rPr>
        <sz val="10"/>
        <rFont val="Tahoma"/>
        <family val="2"/>
      </rPr>
      <t>clavija macho eléctrica en caucho grande con polo a tierra</t>
    </r>
  </si>
  <si>
    <r>
      <rPr>
        <sz val="10"/>
        <rFont val="Tahoma"/>
        <family val="2"/>
      </rPr>
      <t>Clavija eléctrica 10 amp clavija hembra eléctrica en caucho grande con receptor polo a tierra</t>
    </r>
  </si>
  <si>
    <r>
      <rPr>
        <sz val="10"/>
        <rFont val="Tahoma"/>
        <family val="2"/>
      </rPr>
      <t>Telas</t>
    </r>
  </si>
  <si>
    <r>
      <rPr>
        <sz val="10"/>
        <rFont val="Tahoma"/>
        <family val="2"/>
      </rPr>
      <t>Telas de color verde militar de 8 metros de largo por 2,80 tela jacquard sin diseño</t>
    </r>
  </si>
  <si>
    <r>
      <rPr>
        <sz val="10"/>
        <rFont val="Tahoma"/>
        <family val="2"/>
      </rPr>
      <t>telas de color café de 4 metros de largo por 2,80 aprox jacquard sin diseño</t>
    </r>
  </si>
  <si>
    <r>
      <rPr>
        <sz val="10"/>
        <rFont val="Tahoma"/>
        <family val="2"/>
      </rPr>
      <t>Tela de color amarillo de 4 metros de largo por 2.80 aprox tela jacquard sin diseño</t>
    </r>
  </si>
  <si>
    <r>
      <rPr>
        <sz val="10"/>
        <rFont val="Tahoma"/>
        <family val="2"/>
      </rPr>
      <t>Tela de color rojo telon de 8 metros de largo por 2.80 aprox tela jacquard sin diseño</t>
    </r>
  </si>
  <si>
    <r>
      <rPr>
        <sz val="10"/>
        <rFont val="Tahoma"/>
        <family val="2"/>
      </rPr>
      <t>Silla</t>
    </r>
  </si>
  <si>
    <r>
      <rPr>
        <sz val="10"/>
        <rFont val="Tahoma"/>
        <family val="2"/>
      </rPr>
      <t>Silla acanalada "queen anne" con respaldo alado con pequeñas floresa</t>
    </r>
  </si>
  <si>
    <r>
      <rPr>
        <sz val="10"/>
        <rFont val="Tahoma"/>
        <family val="2"/>
      </rPr>
      <t>Cabina recargable</t>
    </r>
  </si>
  <si>
    <r>
      <rPr>
        <sz val="10"/>
        <rFont val="Tahoma"/>
        <family val="2"/>
      </rPr>
      <t xml:space="preserve">Cabina recargable de 8 pulgadas, potencias de 200 w pmpo, conectividad y entradas
</t>
    </r>
    <r>
      <rPr>
        <sz val="10"/>
        <rFont val="Tahoma"/>
        <family val="2"/>
      </rPr>
      <t xml:space="preserve">display digital para un control visual fácil. Entrada auxiliar (aux).
</t>
    </r>
    <r>
      <rPr>
        <sz val="10"/>
        <rFont val="Tahoma"/>
        <family val="2"/>
      </rPr>
      <t xml:space="preserve">Entrada plug ¼″ para micrófono. Entrada plug ¼″ para guitarra.
</t>
    </r>
    <r>
      <rPr>
        <sz val="10"/>
        <rFont val="Tahoma"/>
        <family val="2"/>
      </rPr>
      <t xml:space="preserve">Controles de sonido volumen maestro ajustable.
</t>
    </r>
    <r>
      <rPr>
        <sz val="10"/>
        <rFont val="Tahoma"/>
        <family val="2"/>
      </rPr>
      <t xml:space="preserve">Controles de agudos y graves independientes. Efecto echo (talk over), ideal para microfonía y voz.
</t>
    </r>
    <r>
      <rPr>
        <sz val="10"/>
        <rFont val="Tahoma"/>
        <family val="2"/>
      </rPr>
      <t xml:space="preserve">Funciones adicionales útiles
</t>
    </r>
    <r>
      <rPr>
        <sz val="10"/>
        <rFont val="Tahoma"/>
        <family val="2"/>
      </rPr>
      <t xml:space="preserve">entrada para batería externa de 12 v, transmisión tws
</t>
    </r>
    <r>
      <rPr>
        <sz val="10"/>
        <rFont val="Tahoma"/>
        <family val="2"/>
      </rPr>
      <t>batería recargable de larga duración</t>
    </r>
  </si>
  <si>
    <r>
      <rPr>
        <sz val="10"/>
        <rFont val="Tahoma"/>
        <family val="2"/>
      </rPr>
      <t>Vestuarios estilo época</t>
    </r>
  </si>
  <si>
    <r>
      <rPr>
        <sz val="10"/>
        <rFont val="Tahoma"/>
        <family val="2"/>
      </rPr>
      <t>Vestuarios estilo época victoriana para mujer adulta con tela tafetán y ajustables para cuerpos s m l xl: faldas grandes y largas con corpiños ceñidos y faldones voluminosos de colores: rojo vino tinto, café, azul, verde, rosado, violeta, blanco, beige, negro</t>
    </r>
  </si>
  <si>
    <r>
      <rPr>
        <sz val="10"/>
        <rFont val="Tahoma"/>
        <family val="2"/>
      </rPr>
      <t>Vestuarios estilo época victoriana para hombre adulto con tela tafetán y paño: traje de camisa, pantalón, chaqueta larga con adornos y cuello vicotriano tallas m y l</t>
    </r>
  </si>
  <si>
    <r>
      <rPr>
        <sz val="10"/>
        <rFont val="Tahoma"/>
        <family val="2"/>
      </rPr>
      <t>Vestuarios estilo época victoriana para hombre niño con tela tafetán y paño: traje de camisa, pantalón, chaqueta larga con adornos y cuello vicotriano. Tallas 10, 12, 14 y 16</t>
    </r>
  </si>
  <si>
    <r>
      <rPr>
        <sz val="10"/>
        <rFont val="Tahoma"/>
        <family val="2"/>
      </rPr>
      <t xml:space="preserve">Relleno de algodón
</t>
    </r>
    <r>
      <rPr>
        <sz val="10"/>
        <rFont val="Tahoma"/>
        <family val="2"/>
      </rPr>
      <t>siliconado</t>
    </r>
  </si>
  <si>
    <r>
      <rPr>
        <sz val="10"/>
        <rFont val="Tahoma"/>
        <family val="2"/>
      </rPr>
      <t>Kilo de relleno de algodón siliconado</t>
    </r>
  </si>
  <si>
    <r>
      <rPr>
        <sz val="10"/>
        <rFont val="Tahoma"/>
        <family val="2"/>
      </rPr>
      <t>Mesa de roble de 50 centimetros</t>
    </r>
  </si>
  <si>
    <r>
      <rPr>
        <sz val="10"/>
        <rFont val="Tahoma"/>
        <family val="2"/>
      </rPr>
      <t>Mesa de roble de 50 centimetros de alto por 1 metro de largo x 60 cm de ancho que soporte el peso de dos personas</t>
    </r>
  </si>
  <si>
    <r>
      <rPr>
        <sz val="10"/>
        <rFont val="Tahoma"/>
        <family val="2"/>
      </rPr>
      <t>Teléfono antiguo</t>
    </r>
  </si>
  <si>
    <r>
      <rPr>
        <sz val="10"/>
        <rFont val="Tahoma"/>
        <family val="2"/>
      </rPr>
      <t>Teléfono antiguo de rueda</t>
    </r>
  </si>
  <si>
    <r>
      <rPr>
        <sz val="10"/>
        <rFont val="Tahoma"/>
        <family val="2"/>
      </rPr>
      <t>Vestuario de mucama</t>
    </r>
  </si>
  <si>
    <r>
      <rPr>
        <sz val="10"/>
        <rFont val="Tahoma"/>
        <family val="2"/>
      </rPr>
      <t>Vestuario de mucama para niña tela tafetán . Tallas de la 12 a 16</t>
    </r>
  </si>
  <si>
    <r>
      <rPr>
        <sz val="10"/>
        <rFont val="Tahoma"/>
        <family val="2"/>
      </rPr>
      <t>Plumero de limpieza</t>
    </r>
  </si>
  <si>
    <r>
      <rPr>
        <sz val="10"/>
        <rFont val="Tahoma"/>
        <family val="2"/>
      </rPr>
      <t>Vestuario completo con pies y capucha</t>
    </r>
  </si>
  <si>
    <r>
      <rPr>
        <sz val="10"/>
        <rFont val="Tahoma"/>
        <family val="2"/>
      </rPr>
      <t>Vestuario completo con pies y capucha y enterizo de panda rojo para niña piel de conejo talla 14-16</t>
    </r>
  </si>
  <si>
    <r>
      <rPr>
        <sz val="10"/>
        <rFont val="Tahoma"/>
        <family val="2"/>
      </rPr>
      <t>Paleta de sombras</t>
    </r>
  </si>
  <si>
    <r>
      <rPr>
        <sz val="10"/>
        <rFont val="Tahoma"/>
        <family val="2"/>
      </rPr>
      <t xml:space="preserve">S13 colores profesionales en una sola paleta, incluye tonos piel, primarios,  secundarios y neutros, ideales para mezclar, corregir, sombrear y caracterizar todo tipo de personajes. Fórmula en crema de alta pigmentación
</t>
    </r>
    <r>
      <rPr>
        <sz val="10"/>
        <rFont val="Tahoma"/>
        <family val="2"/>
      </rPr>
      <t xml:space="preserve">cada color ofrece excelente cobertura, textura suave y fácil aplicación sobre piel, látex, cera o prótesis.Textura adaptable y difuminable
</t>
    </r>
    <r>
      <rPr>
        <sz val="10"/>
        <rFont val="Tahoma"/>
        <family val="2"/>
      </rPr>
      <t xml:space="preserve">se trabaja cómodamente con pincel, esponja o dedos, permitiendo efectos desde muy sutiles hasta completamente teatrales o fantásticos. Paleta versátil con 13 tonos intensos en crema para crear personajes, correcciones y efectos.Colores: gamas de colores azules (5) y rosados (7) y un blanco mezclable entre sí para lograr matices personalizados
</t>
    </r>
    <r>
      <rPr>
        <sz val="10"/>
        <rFont val="Tahoma"/>
        <family val="2"/>
      </rPr>
      <t xml:space="preserve">Compatibilidad con polvo, látex y fijadores, se sella fácilmente con polvos translúcidos y se fija con spray para un acabado resistente al sudor o a largas jornadas escénicas. Ideal para múltiples disciplinas artísticas
</t>
    </r>
    <r>
      <rPr>
        <sz val="10"/>
        <rFont val="Tahoma"/>
        <family val="2"/>
      </rPr>
      <t>Formato compacto y funcional, paleta resistente y portátil, perfecta para llevar en maletines profesionales y trabajar en sets o backstage</t>
    </r>
  </si>
  <si>
    <t>Sombras compactas</t>
  </si>
  <si>
    <t>Sombras compactas paleta x 12 unidades maquillaje profesional s12 colores profesionales en una sola paleta, incluye tonos piel, primarios, secundarios y neutros, ideales para mezclar, corregir, sombrear y caracterizar todo tipo de personajes.
Fórmula en crema de alta pigmentación, cada color ofrece excelente cobertura, textura suave y fácil aplicación sobre piel, látex, cera o prótesis. Versátil con 12 tonos intensos en crema para crear personajes, correcciones y efectos.
Colores: gamas de colores azules (5) y rosados (2) rojos (2) y (3) amarillo mezclable entre sí para lograr matices personalizados
Compatibilidad con polvo, látex y fijadores
Ideal para múltiples disciplinas artísticas, herramienta fundamental para maquillistas de teatro, cine, televisión, performance, cosplay, eventos y fotografía artística.
Resistente y portátil, perfecta para llevar en maletines profesionales y trabajar en sets o backstage</t>
  </si>
  <si>
    <r>
      <rPr>
        <sz val="10"/>
        <rFont val="Tahoma"/>
        <family val="2"/>
      </rPr>
      <t>Careta de maquillaje</t>
    </r>
  </si>
  <si>
    <r>
      <rPr>
        <sz val="10"/>
        <rFont val="Tahoma"/>
        <family val="2"/>
      </rPr>
      <t xml:space="preserve">Careta de maquillaje colore fluorescentes x 13 colores s13 colores profesionales en una sola paleta. Incluye tonos piel, primarios, secundarios y neutros, ideales para mezclar, corregir, sombrear y caracterizar todo tipo de personajes.
</t>
    </r>
    <r>
      <rPr>
        <sz val="10"/>
        <rFont val="Tahoma"/>
        <family val="2"/>
      </rPr>
      <t xml:space="preserve">Fórmula en crema de alta pigmentación, cada color ofrece excelente cobertura, textura suave  y  fácil  aplicación  sobre  piel,  látex,  cera  o  prótesis.  Textura  adaptable  y difuminable
</t>
    </r>
    <r>
      <rPr>
        <sz val="10"/>
        <rFont val="Tahoma"/>
        <family val="2"/>
      </rPr>
      <t xml:space="preserve">Paleta versátil con 13 tonos intensos en crema para crear personajes, correcciones y efectos. Colores: gamas de colores azules (4)   verdes (2) rosados (2) rojos (2) 1 amarillo 1 verde y un blanco mezclable entre sí para lograr matices personalizados se pueden combinar tonos para obtener una paleta infinita de colores según el tipo de caracterización o estilo requerido.
</t>
    </r>
    <r>
      <rPr>
        <sz val="10"/>
        <rFont val="Tahoma"/>
        <family val="2"/>
      </rPr>
      <t xml:space="preserve">Aplicación  sobre  rostro  y  cuerpo,  apta  para  maquillaje  artístico  completo,  desde efectos    de    sombras    hasta    bases    de    camuflaje    o    pintura    corporal.
</t>
    </r>
    <r>
      <rPr>
        <sz val="10"/>
        <rFont val="Tahoma"/>
        <family val="2"/>
      </rPr>
      <t xml:space="preserve">Compatibilidad con polvo, látex y fijadores
</t>
    </r>
    <r>
      <rPr>
        <sz val="10"/>
        <rFont val="Tahoma"/>
        <family val="2"/>
      </rPr>
      <t>se sella fácilmente con polvos translúcidos y se fija con spray para un acabado resistente al sudor o a largas jornadas escénicas. Ideal para múltiples disciplinas artísticas  herramienta  fundamental  para  maquillistas  de  teatro,  cine,  televisión, performance, cosplay, eventos y fotografía artística.</t>
    </r>
  </si>
  <si>
    <r>
      <rPr>
        <sz val="10"/>
        <rFont val="Tahoma"/>
        <family val="2"/>
      </rPr>
      <t>Careta de maquillaje colore nude x 10 colores</t>
    </r>
  </si>
  <si>
    <r>
      <rPr>
        <sz val="10"/>
        <rFont val="Tahoma"/>
        <family val="2"/>
      </rPr>
      <t>Bases blancas cremosa</t>
    </r>
  </si>
  <si>
    <r>
      <rPr>
        <sz val="10"/>
        <rFont val="Tahoma"/>
        <family val="2"/>
      </rPr>
      <t xml:space="preserve">Bases        blancas        cremosa        fórmula        activada        con        agua, se activa con solo unas gotas de agua, ofreciendo una textura líquida controlada que seca rápidamente sin dejar sensación grasosa.
</t>
    </r>
    <r>
      <rPr>
        <sz val="10"/>
        <rFont val="Tahoma"/>
        <family val="2"/>
      </rPr>
      <t xml:space="preserve">Disponible en amplia gama de colores intensos, perfecto para caracterización creativa, cosplay, clown, teatro infantil, halloween, efectos de fantasía o body paint profesional. Alta cobertura con acabado mate y profesional, pigmentación intensa que permite cubrir     piel     o     crear     detalles     precisos     con     una     sola     pasada.
</t>
    </r>
    <r>
      <rPr>
        <sz val="10"/>
        <rFont val="Tahoma"/>
        <family val="2"/>
      </rPr>
      <t xml:space="preserve">Aplicación versátil con pincel o esponja, se adapta al estilo de cada artista: ideal tanto para bases grandes como para líneas y detalles finos. Secado rápido y larga duración, una vez seco, se fija bien a la piel sin transferencias importantes, especialmente si se sella con spray o polvo fijador.
</t>
    </r>
    <r>
      <rPr>
        <sz val="10"/>
        <rFont val="Tahoma"/>
        <family val="2"/>
      </rPr>
      <t>Ideal para piel, cabello, prótesis o utilería, puede usarse sobre múltiples superficies no porosas con resultados nítidos y definidos. Fácil de remover con agua y jabón</t>
    </r>
  </si>
  <si>
    <r>
      <rPr>
        <sz val="10"/>
        <rFont val="Tahoma"/>
        <family val="2"/>
      </rPr>
      <t>Bolsa de cepillos</t>
    </r>
  </si>
  <si>
    <r>
      <rPr>
        <sz val="10"/>
        <rFont val="Tahoma"/>
        <family val="2"/>
      </rPr>
      <t xml:space="preserve">Material: los mangos del cepillo están todos hechos de madera, y el tubo del cepillo (el punto de conexión entre el cabezal del cepillo y el mango del cepillo) es un tubo de aluminio.
</t>
    </r>
    <r>
      <rPr>
        <sz val="10"/>
        <rFont val="Tahoma"/>
        <family val="2"/>
      </rPr>
      <t xml:space="preserve">Material del cepillo: pelo de fibra de tres colores (las tres partes de la cabeza, la mitad y la cola de las cerdas son de diferentes colores) + 5 pelos de pony, muy suaves al tacto.
</t>
    </r>
    <r>
      <rPr>
        <sz val="10"/>
        <rFont val="Tahoma"/>
        <family val="2"/>
      </rPr>
      <t>Tamaño: juego de 24 piezas: bolsa de cepillo plegada: 26*16cm; bolsa de cepillo desplegada: 52*60cm.</t>
    </r>
  </si>
  <si>
    <r>
      <rPr>
        <sz val="10"/>
        <rFont val="Tahoma"/>
        <family val="2"/>
      </rPr>
      <t>Cubos en madera</t>
    </r>
  </si>
  <si>
    <r>
      <rPr>
        <sz val="10"/>
        <rFont val="Tahoma"/>
        <family val="2"/>
      </rPr>
      <t>Cubos en madera roble de 50 cm de alto por 50 cm de ancho y 50 cm de largo</t>
    </r>
  </si>
  <si>
    <r>
      <rPr>
        <sz val="10"/>
        <rFont val="Tahoma"/>
        <family val="2"/>
      </rPr>
      <t>Trusas completas</t>
    </r>
  </si>
  <si>
    <r>
      <rPr>
        <sz val="10"/>
        <rFont val="Tahoma"/>
        <family val="2"/>
      </rPr>
      <t>Trusas completas con piernas y brazos para niños o niñas talla 12, 14 y 16 de tela piel de durazno</t>
    </r>
  </si>
  <si>
    <r>
      <rPr>
        <sz val="10"/>
        <rFont val="Tahoma"/>
        <family val="2"/>
      </rPr>
      <t>Biombos de tubos metálicos</t>
    </r>
  </si>
  <si>
    <r>
      <rPr>
        <sz val="10"/>
        <rFont val="Tahoma"/>
        <family val="2"/>
      </rPr>
      <t>Biombos de tubos metálicos cada uno con 4 ruedas que genere estabilidad  de color blanco con una medida de 1.80 m de alto por 1.20 m</t>
    </r>
  </si>
  <si>
    <r>
      <rPr>
        <sz val="10"/>
        <rFont val="Tahoma"/>
        <family val="2"/>
      </rPr>
      <t>Sombrero de arlequín</t>
    </r>
  </si>
  <si>
    <r>
      <rPr>
        <sz val="10"/>
        <rFont val="Tahoma"/>
        <family val="2"/>
      </rPr>
      <t>Sombrero  de  arlequín  hecho  de  seda  de  alta  costura  con  espuma  interna  para mantener la forma por si mismo para adulto de 3 colores</t>
    </r>
  </si>
  <si>
    <r>
      <rPr>
        <sz val="10"/>
        <rFont val="Tahoma"/>
        <family val="2"/>
      </rPr>
      <t>Sombrero de copa</t>
    </r>
  </si>
  <si>
    <r>
      <rPr>
        <sz val="10"/>
        <rFont val="Tahoma"/>
        <family val="2"/>
      </rPr>
      <t>Sombrero de copa alta de paño con soporte duro tipo plastico resistente al agua</t>
    </r>
  </si>
  <si>
    <r>
      <rPr>
        <sz val="10"/>
        <rFont val="Tahoma"/>
        <family val="2"/>
      </rPr>
      <t>Coronas de rey</t>
    </r>
  </si>
  <si>
    <r>
      <rPr>
        <sz val="10"/>
        <rFont val="Tahoma"/>
        <family val="2"/>
      </rPr>
      <t>Coronas de rey internamente de paño y por fuera de lamina de aluminio con figuras y con la cruz en la parte superior</t>
    </r>
  </si>
  <si>
    <r>
      <rPr>
        <sz val="10"/>
        <rFont val="Tahoma"/>
        <family val="2"/>
      </rPr>
      <t>Capas         de colores  de  1,20 m y 1,50m</t>
    </r>
  </si>
  <si>
    <r>
      <rPr>
        <sz val="10"/>
        <rFont val="Tahoma"/>
        <family val="2"/>
      </rPr>
      <t>Capas de colores de 1,20 m y 1,50m de alto de tela seda alta costura ó tafetan y doble fas de colores azul, amarillo, verde, rojo, café, vinotinto, negro, naranja, violeta, rosado</t>
    </r>
  </si>
  <si>
    <r>
      <rPr>
        <sz val="10"/>
        <rFont val="Tahoma"/>
        <family val="2"/>
      </rPr>
      <t>Teatrino</t>
    </r>
  </si>
  <si>
    <r>
      <rPr>
        <sz val="10"/>
        <rFont val="Tahoma"/>
        <family val="2"/>
      </rPr>
      <t>Teatrino en madera plegable de 3 pestañas elaborado en madera dimensiones: 147 cm de alto x 90 cm de frente x 40 cm de fondo</t>
    </r>
  </si>
  <si>
    <r>
      <rPr>
        <sz val="10"/>
        <rFont val="Tahoma"/>
        <family val="2"/>
      </rPr>
      <t>Títeres         de manos</t>
    </r>
  </si>
  <si>
    <r>
      <rPr>
        <sz val="10"/>
        <rFont val="Tahoma"/>
        <family val="2"/>
      </rPr>
      <t xml:space="preserve">Títeres de manos de animales como el león la vaca, el burro, perro, pato, oso y lobo.
</t>
    </r>
    <r>
      <rPr>
        <sz val="10"/>
        <rFont val="Tahoma"/>
        <family val="2"/>
      </rPr>
      <t xml:space="preserve">Tipo de títere:de mano material: peluche largo x altura x ancho
</t>
    </r>
    <r>
      <rPr>
        <sz val="10"/>
        <rFont val="Tahoma"/>
        <family val="2"/>
      </rPr>
      <t>15 cm x 20 cm x 10 cm</t>
    </r>
  </si>
  <si>
    <r>
      <rPr>
        <sz val="10"/>
        <rFont val="Tahoma"/>
        <family val="2"/>
      </rPr>
      <t>Diabolo</t>
    </r>
  </si>
  <si>
    <r>
      <rPr>
        <sz val="10"/>
        <rFont val="Tahoma"/>
        <family val="2"/>
      </rPr>
      <t xml:space="preserve">Diábolo ligero y resistente.
</t>
    </r>
    <r>
      <rPr>
        <sz val="10"/>
        <rFont val="Tahoma"/>
        <family val="2"/>
      </rPr>
      <t xml:space="preserve">Diámetro: 130mm.
</t>
    </r>
    <r>
      <rPr>
        <sz val="10"/>
        <rFont val="Tahoma"/>
        <family val="2"/>
      </rPr>
      <t xml:space="preserve">Altura: 154mm.
</t>
    </r>
    <r>
      <rPr>
        <sz val="10"/>
        <rFont val="Tahoma"/>
        <family val="2"/>
      </rPr>
      <t xml:space="preserve">Peso: 260 gr.
</t>
    </r>
    <r>
      <rPr>
        <sz val="10"/>
        <rFont val="Tahoma"/>
        <family val="2"/>
      </rPr>
      <t>Eje ancho con sus dos respectivas baquetas de control</t>
    </r>
  </si>
  <si>
    <r>
      <rPr>
        <sz val="10"/>
        <rFont val="Tahoma"/>
        <family val="2"/>
      </rPr>
      <t>Hula hoop</t>
    </r>
  </si>
  <si>
    <r>
      <rPr>
        <sz val="10"/>
        <rFont val="Tahoma"/>
        <family val="2"/>
      </rPr>
      <t>Hula hoop de 80 cm de diámetro de plástico resistente y ligero de dificil doblar</t>
    </r>
  </si>
  <si>
    <r>
      <rPr>
        <sz val="10"/>
        <rFont val="Tahoma"/>
        <family val="2"/>
      </rPr>
      <t>Plato chino</t>
    </r>
  </si>
  <si>
    <r>
      <rPr>
        <sz val="10"/>
        <rFont val="Tahoma"/>
        <family val="2"/>
      </rPr>
      <t xml:space="preserve">Plato chino con su respectiva vara
</t>
    </r>
    <r>
      <rPr>
        <sz val="10"/>
        <rFont val="Tahoma"/>
        <family val="2"/>
      </rPr>
      <t>compuesto de pad (polietileno de alta densidad), peso: 110 gr mide 240 mm. Incluye baqueta de madera;</t>
    </r>
  </si>
  <si>
    <r>
      <rPr>
        <sz val="10"/>
        <rFont val="Tahoma"/>
        <family val="2"/>
      </rPr>
      <t>Golo de aluminio</t>
    </r>
  </si>
  <si>
    <r>
      <rPr>
        <sz val="10"/>
        <rFont val="Tahoma"/>
        <family val="2"/>
      </rPr>
      <t>Golo de aluminio decorado con goma eva, posee kevlar resistente al fuego</t>
    </r>
  </si>
  <si>
    <r>
      <rPr>
        <sz val="10"/>
        <rFont val="Tahoma"/>
        <family val="2"/>
      </rPr>
      <t>Set de 4 pilas recargables</t>
    </r>
  </si>
  <si>
    <r>
      <rPr>
        <sz val="10"/>
        <rFont val="Tahoma"/>
        <family val="2"/>
      </rPr>
      <t xml:space="preserve">Set de 4 pilas recargables aa 2500mah tensión nominal: 1.5v
</t>
    </r>
    <r>
      <rPr>
        <sz val="10"/>
        <rFont val="Tahoma"/>
        <family val="2"/>
      </rPr>
      <t xml:space="preserve">cargador de pilas
</t>
    </r>
    <r>
      <rPr>
        <sz val="10"/>
        <rFont val="Tahoma"/>
        <family val="2"/>
      </rPr>
      <t xml:space="preserve">-carga rápida (tus pilas estarán listas en 4 horas de carga)
</t>
    </r>
    <r>
      <rPr>
        <sz val="10"/>
        <rFont val="Tahoma"/>
        <family val="2"/>
      </rPr>
      <t xml:space="preserve">-carga hasta 4 pilas al mismo tiempo
</t>
    </r>
    <r>
      <rPr>
        <sz val="10"/>
        <rFont val="Tahoma"/>
        <family val="2"/>
      </rPr>
      <t xml:space="preserve">-su uso es para cualquier pila recargable tipo aa y aaa
</t>
    </r>
    <r>
      <rPr>
        <sz val="10"/>
        <rFont val="Tahoma"/>
        <family val="2"/>
      </rPr>
      <t xml:space="preserve">-con indicador led que avisa cuando están listas
</t>
    </r>
    <r>
      <rPr>
        <sz val="10"/>
        <rFont val="Tahoma"/>
        <family val="2"/>
      </rPr>
      <t xml:space="preserve">-apagado automático
</t>
    </r>
    <r>
      <rPr>
        <sz val="10"/>
        <rFont val="Tahoma"/>
        <family val="2"/>
      </rPr>
      <t xml:space="preserve">-9 bloqueos de seguridad para una carga segura
</t>
    </r>
    <r>
      <rPr>
        <sz val="10"/>
        <rFont val="Tahoma"/>
        <family val="2"/>
      </rPr>
      <t xml:space="preserve">9 características de seguridad para una carga segura
</t>
    </r>
    <r>
      <rPr>
        <sz val="10"/>
        <rFont val="Tahoma"/>
        <family val="2"/>
      </rPr>
      <t xml:space="preserve">-protección al sobrevoltaje
</t>
    </r>
    <r>
      <rPr>
        <sz val="10"/>
        <rFont val="Tahoma"/>
        <family val="2"/>
      </rPr>
      <t xml:space="preserve">-protección de baja tensión
</t>
    </r>
    <r>
      <rPr>
        <sz val="10"/>
        <rFont val="Tahoma"/>
        <family val="2"/>
      </rPr>
      <t xml:space="preserve">-protección contra polaridad inversa
</t>
    </r>
    <r>
      <rPr>
        <sz val="10"/>
        <rFont val="Tahoma"/>
        <family val="2"/>
      </rPr>
      <t xml:space="preserve">-protección contra cortocircuitos
</t>
    </r>
    <r>
      <rPr>
        <sz val="10"/>
        <rFont val="Tahoma"/>
        <family val="2"/>
      </rPr>
      <t xml:space="preserve">-protección de celda primaria
</t>
    </r>
    <r>
      <rPr>
        <sz val="10"/>
        <rFont val="Tahoma"/>
        <family val="2"/>
      </rPr>
      <t xml:space="preserve">-protección contra sobretemperatura
</t>
    </r>
    <r>
      <rPr>
        <sz val="10"/>
        <rFont val="Tahoma"/>
        <family val="2"/>
      </rPr>
      <t xml:space="preserve">-protección de baja temperatura
</t>
    </r>
    <r>
      <rPr>
        <sz val="10"/>
        <rFont val="Tahoma"/>
        <family val="2"/>
      </rPr>
      <t xml:space="preserve">-temporizador de seguridad
</t>
    </r>
    <r>
      <rPr>
        <sz val="10"/>
        <rFont val="Tahoma"/>
        <family val="2"/>
      </rPr>
      <t>-terminación de cargo</t>
    </r>
  </si>
  <si>
    <r>
      <rPr>
        <sz val="10"/>
        <rFont val="Tahoma"/>
        <family val="2"/>
      </rPr>
      <t>Rollo de alambre calibre 18</t>
    </r>
  </si>
  <si>
    <r>
      <rPr>
        <sz val="10"/>
        <rFont val="Tahoma"/>
        <family val="2"/>
      </rPr>
      <t>Alambre dulce galvanizado o de construccion , para esculturas en alambre</t>
    </r>
  </si>
  <si>
    <r>
      <rPr>
        <sz val="10"/>
        <rFont val="Tahoma"/>
        <family val="2"/>
      </rPr>
      <t>Porcelanicrom</t>
    </r>
  </si>
  <si>
    <r>
      <rPr>
        <sz val="10"/>
        <rFont val="Tahoma"/>
        <family val="2"/>
      </rPr>
      <t>masa porcelanicrom color blanco x libra peso 500 gr - libra</t>
    </r>
  </si>
  <si>
    <r>
      <rPr>
        <sz val="10"/>
        <rFont val="Tahoma"/>
        <family val="2"/>
      </rPr>
      <t>Lapices 6b</t>
    </r>
  </si>
  <si>
    <r>
      <rPr>
        <sz val="10"/>
        <rFont val="Tahoma"/>
        <family val="2"/>
      </rPr>
      <t>6b mina de grafito extragruesa (ø 5,3 mm) caja por 12 unidades</t>
    </r>
  </si>
  <si>
    <r>
      <rPr>
        <sz val="10"/>
        <rFont val="Tahoma"/>
        <family val="2"/>
      </rPr>
      <t>Pergamino</t>
    </r>
  </si>
  <si>
    <r>
      <rPr>
        <sz val="10"/>
        <rFont val="Tahoma"/>
        <family val="2"/>
      </rPr>
      <t>Blogs tamaño oficio papel pergamino 90 gr 1/8 x 25 hojas</t>
    </r>
  </si>
  <si>
    <r>
      <rPr>
        <sz val="10"/>
        <rFont val="Tahoma"/>
        <family val="2"/>
      </rPr>
      <t>Lapices de color</t>
    </r>
  </si>
  <si>
    <r>
      <rPr>
        <sz val="10"/>
        <rFont val="Tahoma"/>
        <family val="2"/>
      </rPr>
      <t>Lapices de colores de mina blanda, colores x 24 unidades, triangulares</t>
    </r>
  </si>
  <si>
    <r>
      <rPr>
        <sz val="10"/>
        <rFont val="Tahoma"/>
        <family val="2"/>
      </rPr>
      <t>Papel iris</t>
    </r>
  </si>
  <si>
    <r>
      <rPr>
        <sz val="10"/>
        <rFont val="Tahoma"/>
        <family val="2"/>
      </rPr>
      <t xml:space="preserve">Blogs de papel de colores vivos, para trabajos de motricidad block iris carta 22x 28 cm
</t>
    </r>
    <r>
      <rPr>
        <sz val="10"/>
        <rFont val="Tahoma"/>
        <family val="2"/>
      </rPr>
      <t>) x 25 hojas</t>
    </r>
  </si>
  <si>
    <r>
      <rPr>
        <sz val="10"/>
        <rFont val="Tahoma"/>
        <family val="2"/>
      </rPr>
      <t>Papel edad media 1/4</t>
    </r>
  </si>
  <si>
    <r>
      <rPr>
        <sz val="10"/>
        <rFont val="Tahoma"/>
        <family val="2"/>
      </rPr>
      <t xml:space="preserve">Block de edad media tam 1/4 50*35 cm cantidad de hojas 25
</t>
    </r>
    <r>
      <rPr>
        <sz val="10"/>
        <rFont val="Tahoma"/>
        <family val="2"/>
      </rPr>
      <t>gramaje 90 g</t>
    </r>
  </si>
  <si>
    <r>
      <rPr>
        <sz val="10"/>
        <rFont val="Tahoma"/>
        <family val="2"/>
      </rPr>
      <t>Pegante madera blanco</t>
    </r>
  </si>
  <si>
    <r>
      <rPr>
        <sz val="10"/>
        <rFont val="Tahoma"/>
        <family val="2"/>
      </rPr>
      <t>Pegante para madera galón x 4 litros</t>
    </r>
  </si>
  <si>
    <r>
      <rPr>
        <sz val="10"/>
        <rFont val="Tahoma"/>
        <family val="2"/>
      </rPr>
      <t>Estuco</t>
    </r>
  </si>
  <si>
    <r>
      <rPr>
        <sz val="10"/>
        <rFont val="Tahoma"/>
        <family val="2"/>
      </rPr>
      <t>Estuco plástico acrílico interior x 2 galones</t>
    </r>
  </si>
  <si>
    <r>
      <rPr>
        <sz val="10"/>
        <rFont val="Tahoma"/>
        <family val="2"/>
      </rPr>
      <t>Yeso blanco para molduras</t>
    </r>
  </si>
  <si>
    <r>
      <rPr>
        <sz val="10"/>
        <rFont val="Tahoma"/>
        <family val="2"/>
      </rPr>
      <t>yeso blanco de 25 kilogramos para trabajo de tecnicas mixtas</t>
    </r>
  </si>
  <si>
    <r>
      <rPr>
        <sz val="10"/>
        <rFont val="Tahoma"/>
        <family val="2"/>
      </rPr>
      <t>Pintura acrilica</t>
    </r>
  </si>
  <si>
    <r>
      <rPr>
        <sz val="10"/>
        <rFont val="Tahoma"/>
        <family val="2"/>
      </rPr>
      <t>Pinturas de colores surtidos blanco, rojo, azul, amarillo, negro, fucsia, verde,morado,cafe. Tamaño 1/4</t>
    </r>
  </si>
  <si>
    <r>
      <rPr>
        <sz val="10"/>
        <rFont val="Tahoma"/>
        <family val="2"/>
      </rPr>
      <t>Pinceles</t>
    </r>
  </si>
  <si>
    <r>
      <rPr>
        <sz val="10"/>
        <rFont val="Tahoma"/>
        <family val="2"/>
      </rPr>
      <t>juego de pincel cerda plano x 6  8, 10, 12.</t>
    </r>
  </si>
  <si>
    <r>
      <rPr>
        <sz val="10"/>
        <rFont val="Tahoma"/>
        <family val="2"/>
      </rPr>
      <t>juegos de estiletes</t>
    </r>
  </si>
  <si>
    <r>
      <rPr>
        <sz val="10"/>
        <rFont val="Tahoma"/>
        <family val="2"/>
      </rPr>
      <t>Estiletes x24 doble punta para porcelanicron set de 24 estiletes doble punta material: plastico</t>
    </r>
  </si>
  <si>
    <r>
      <rPr>
        <sz val="10"/>
        <rFont val="Tahoma"/>
        <family val="2"/>
      </rPr>
      <t>Marcadores borra seco</t>
    </r>
  </si>
  <si>
    <r>
      <rPr>
        <sz val="10"/>
        <rFont val="Tahoma"/>
        <family val="2"/>
      </rPr>
      <t>Marcadores para tablero acrilico</t>
    </r>
  </si>
  <si>
    <r>
      <rPr>
        <sz val="10"/>
        <rFont val="Tahoma"/>
        <family val="2"/>
      </rPr>
      <t>Borradores de nata</t>
    </r>
  </si>
  <si>
    <r>
      <rPr>
        <sz val="10"/>
        <rFont val="Tahoma"/>
        <family val="2"/>
      </rPr>
      <t>Caja x 12 borrador nata borradores de apoyo para clase de dibujo, que no manchan</t>
    </r>
  </si>
  <si>
    <r>
      <rPr>
        <sz val="10"/>
        <rFont val="Tahoma"/>
        <family val="2"/>
      </rPr>
      <t>Gradinas</t>
    </r>
  </si>
  <si>
    <r>
      <rPr>
        <sz val="10"/>
        <rFont val="Tahoma"/>
        <family val="2"/>
      </rPr>
      <t>Herramientas para modelado en arcilla, vaciador para moldear por 3 uds. No. 2, 3, 4.</t>
    </r>
  </si>
  <si>
    <r>
      <rPr>
        <sz val="10"/>
        <rFont val="Tahoma"/>
        <family val="2"/>
      </rPr>
      <t>Pistola de silicona pequeña</t>
    </r>
  </si>
  <si>
    <r>
      <rPr>
        <sz val="10"/>
        <rFont val="Tahoma"/>
        <family val="2"/>
      </rPr>
      <t>Herramienta de pegado caliente</t>
    </r>
  </si>
  <si>
    <r>
      <rPr>
        <sz val="10"/>
        <rFont val="Tahoma"/>
        <family val="2"/>
      </rPr>
      <t>Silicona</t>
    </r>
  </si>
  <si>
    <r>
      <rPr>
        <sz val="10"/>
        <rFont val="Tahoma"/>
        <family val="2"/>
      </rPr>
      <t xml:space="preserve">Silicona barra delgada calidad superior silicona transparente en barra delgada 7.4mm larga 30cm - paquete
</t>
    </r>
    <r>
      <rPr>
        <sz val="10"/>
        <rFont val="Tahoma"/>
        <family val="2"/>
      </rPr>
      <t xml:space="preserve">total barras: 57
</t>
    </r>
    <r>
      <rPr>
        <sz val="10"/>
        <rFont val="Tahoma"/>
        <family val="2"/>
      </rPr>
      <t>barras largas de 30cm.</t>
    </r>
  </si>
  <si>
    <r>
      <rPr>
        <sz val="10"/>
        <rFont val="Tahoma"/>
        <family val="2"/>
      </rPr>
      <t>Bisturi grande</t>
    </r>
  </si>
  <si>
    <r>
      <rPr>
        <sz val="10"/>
        <rFont val="Tahoma"/>
        <family val="2"/>
      </rPr>
      <t xml:space="preserve">Bisturí 18 mm 22396
</t>
    </r>
    <r>
      <rPr>
        <sz val="10"/>
        <rFont val="Tahoma"/>
        <family val="2"/>
      </rPr>
      <t xml:space="preserve">-espesor de cuchilla 5
</t>
    </r>
    <r>
      <rPr>
        <sz val="10"/>
        <rFont val="Tahoma"/>
        <family val="2"/>
      </rPr>
      <t>-largo bisturí 6"</t>
    </r>
  </si>
  <si>
    <r>
      <rPr>
        <sz val="10"/>
        <rFont val="Tahoma"/>
        <family val="2"/>
      </rPr>
      <t>Juego de cuchillas</t>
    </r>
  </si>
  <si>
    <r>
      <rPr>
        <sz val="10"/>
        <rFont val="Tahoma"/>
        <family val="2"/>
      </rPr>
      <t xml:space="preserve">Cuchilla 9 mm 16962
</t>
    </r>
    <r>
      <rPr>
        <sz val="10"/>
        <rFont val="Tahoma"/>
        <family val="2"/>
      </rPr>
      <t>10 cuchillas de acero sk4 x paquete</t>
    </r>
  </si>
  <si>
    <r>
      <rPr>
        <sz val="10"/>
        <rFont val="Tahoma"/>
        <family val="2"/>
      </rPr>
      <t>Juego de alicates y pinzas</t>
    </r>
  </si>
  <si>
    <r>
      <rPr>
        <sz val="10"/>
        <rFont val="Tahoma"/>
        <family val="2"/>
      </rPr>
      <t>Herramientas de corte para apoyo en escultura en alambre</t>
    </r>
  </si>
  <si>
    <r>
      <rPr>
        <sz val="10"/>
        <rFont val="Tahoma"/>
        <family val="2"/>
      </rPr>
      <t>Plancha semi- industrial</t>
    </r>
  </si>
  <si>
    <r>
      <rPr>
        <sz val="10"/>
        <color rgb="FF121212"/>
        <rFont val="Tahoma"/>
        <family val="2"/>
      </rPr>
      <t xml:space="preserve">La plancha semi-industrial es-300 1200 w. Con un cuerpo de acero inoxidable, control de temperatura, cable de 180 cm, plancha a vapor cuenta con un tanque de agua de 4
</t>
    </r>
    <r>
      <rPr>
        <sz val="10"/>
        <color rgb="FF121212"/>
        <rFont val="Tahoma"/>
        <family val="2"/>
      </rPr>
      <t>litros, base de acero inoxidable antiadherente, sistema antiadherente.</t>
    </r>
  </si>
  <si>
    <r>
      <rPr>
        <sz val="10"/>
        <rFont val="Tahoma"/>
        <family val="2"/>
      </rPr>
      <t>Maquina de coser</t>
    </r>
  </si>
  <si>
    <r>
      <rPr>
        <sz val="10"/>
        <rFont val="Tahoma"/>
        <family val="2"/>
      </rPr>
      <t>Máquina de coser familiar, 230452112.di gris, 110v modelo 4432, peso: 6.80 kg, palanca de reversa incorporada para coser en reversa y reforzar puntadas, accesorios: prénsatelas   multiuso,   prénsatelas   para   cremalleras,   prénsatelas   para   ojales, prénsatelas   para   coser   botones,   descosedor/cepillo   para   pelusa,   guía   para bordes/acolchado, agujas, canillas, destornillador, porta carrete auxiliar y porta carrete. Todos los fieltros están convenientemente ubicados y almacenados en la bandeja de accesorios.</t>
    </r>
  </si>
  <si>
    <r>
      <rPr>
        <sz val="10"/>
        <rFont val="Tahoma"/>
        <family val="2"/>
      </rPr>
      <t>Fileteadora</t>
    </r>
  </si>
  <si>
    <r>
      <rPr>
        <sz val="10"/>
        <rFont val="Tahoma"/>
        <family val="2"/>
      </rPr>
      <t xml:space="preserve">Fileteadora, motor de alta potencia, (2, 3 y 4) hilos, luz led en área de costura, cuchilla 60% más larga, 1,300 puntadas por minuto, voltaje: 120v, sobrehilado para terminados profesionales de 2 a 4 hilos, sobrehilado con puntada de seguridad simulada con 4 hilos,  sobrehilado  plano  de  3  hilos  con  diferentes  anchos  (1.5  hasta  6.7  mm), sobrehilado enrollado con 3 hilos, sobrehilado con 2 hilos, festón, dobladillo enrollado
</t>
    </r>
    <r>
      <rPr>
        <sz val="10"/>
        <rFont val="Tahoma"/>
        <family val="2"/>
      </rPr>
      <t>de pañoleta con 2 o 3 hilos, olanes y plisados, potencia motor permite coser hasta por 4 horas con 1300 puntadas por minuto.</t>
    </r>
  </si>
  <si>
    <r>
      <rPr>
        <sz val="10"/>
        <rFont val="Tahoma"/>
        <family val="2"/>
      </rPr>
      <t>Plancha prensa industrial a vapor</t>
    </r>
  </si>
  <si>
    <r>
      <rPr>
        <sz val="10"/>
        <rFont val="Tahoma"/>
        <family val="2"/>
      </rPr>
      <t xml:space="preserve">plancha prensa industrial a vapor fusionadora 84x25 kt 8225, caracteristicas: tiempo de preparación para el trabajo, seg. 240 (4 min), salida de vapor g / min 140, presión de la plataforma, kg 50, longitud del cable, m 2.0, número de modos de cocción al vapor 1, potencia, w 1600, tamaño de la superficie de trabajo, mm 820 x 250, condición de temperatura, ° с 80-220 °, presión de planchado, g / cm2 29, peso, kilogramo 14/11 (neto / bruto), dimensiones, cm 85 x 25 x 58 (empaquetado), voltaje, v 110, frecuencia
</t>
    </r>
    <r>
      <rPr>
        <sz val="10"/>
        <rFont val="Tahoma"/>
        <family val="2"/>
      </rPr>
      <t>hz 50 – 60.</t>
    </r>
  </si>
  <si>
    <r>
      <rPr>
        <sz val="10"/>
        <rFont val="Tahoma"/>
        <family val="2"/>
      </rPr>
      <t>Tijeras anatomicas para costura</t>
    </r>
  </si>
  <si>
    <r>
      <rPr>
        <sz val="10"/>
        <rFont val="Tahoma"/>
        <family val="2"/>
      </rPr>
      <t>Tijeras anatómicas de 10 pulgadas con hojas de acero y corte extra suave. El sistema de resorte ayuda a mitigar problemas de túnel carpiano en la mano y mitigan el cansancio causado por el corte con tijeras convencionales.</t>
    </r>
  </si>
  <si>
    <r>
      <rPr>
        <sz val="10"/>
        <rFont val="Tahoma"/>
        <family val="2"/>
      </rPr>
      <t>Tijeras de zigzag</t>
    </r>
  </si>
  <si>
    <r>
      <rPr>
        <sz val="10"/>
        <rFont val="Tahoma"/>
        <family val="2"/>
      </rPr>
      <t>Tijeras de zigzag 9 pulgadas con mango plástico.</t>
    </r>
  </si>
  <si>
    <r>
      <rPr>
        <sz val="10"/>
        <rFont val="Tahoma"/>
        <family val="2"/>
      </rPr>
      <t>Hilo macramé blanco</t>
    </r>
  </si>
  <si>
    <r>
      <rPr>
        <sz val="10"/>
        <rFont val="Tahoma"/>
        <family val="2"/>
      </rPr>
      <t>Hilo macramé o hilo guajiro, es una fibra acrílica, con un grosor aproximado de 1.5mm, y presentación de ovillo de 100 gr.</t>
    </r>
  </si>
  <si>
    <r>
      <rPr>
        <sz val="10"/>
        <rFont val="Tahoma"/>
        <family val="2"/>
      </rPr>
      <t>Hilo macramé beich</t>
    </r>
  </si>
  <si>
    <r>
      <rPr>
        <sz val="10"/>
        <rFont val="Tahoma"/>
        <family val="2"/>
      </rPr>
      <t>Hilo macramé amarillo</t>
    </r>
  </si>
  <si>
    <r>
      <rPr>
        <sz val="10"/>
        <rFont val="Tahoma"/>
        <family val="2"/>
      </rPr>
      <t>Hilo macramé azul (vivo, no oscuro)</t>
    </r>
  </si>
  <si>
    <r>
      <rPr>
        <sz val="10"/>
        <rFont val="Tahoma"/>
        <family val="2"/>
      </rPr>
      <t>Hilo macramé rojo (vivo, no oscuro)</t>
    </r>
  </si>
  <si>
    <r>
      <rPr>
        <sz val="10"/>
        <rFont val="Tahoma"/>
        <family val="2"/>
      </rPr>
      <t>Hilo macramé verde (vivo, no oscuro)</t>
    </r>
  </si>
  <si>
    <r>
      <rPr>
        <sz val="10"/>
        <rFont val="Tahoma"/>
        <family val="2"/>
      </rPr>
      <t>Hilo macramé naranja</t>
    </r>
  </si>
  <si>
    <r>
      <rPr>
        <sz val="10"/>
        <rFont val="Tahoma"/>
        <family val="2"/>
      </rPr>
      <t>Hilo macramé lila</t>
    </r>
  </si>
  <si>
    <r>
      <rPr>
        <sz val="10"/>
        <rFont val="Tahoma"/>
        <family val="2"/>
      </rPr>
      <t>Hilo macramé fucsia</t>
    </r>
  </si>
  <si>
    <r>
      <rPr>
        <sz val="10"/>
        <rFont val="Tahoma"/>
        <family val="2"/>
      </rPr>
      <t>Hilo macramé gris</t>
    </r>
  </si>
  <si>
    <r>
      <rPr>
        <sz val="10"/>
        <rFont val="Tahoma"/>
        <family val="2"/>
      </rPr>
      <t>Ganchillo 3.0 mm</t>
    </r>
  </si>
  <si>
    <r>
      <rPr>
        <sz val="10"/>
        <rFont val="Tahoma"/>
        <family val="2"/>
      </rPr>
      <t>Ganchillo en aluminio con mango en silicona de 3.0 mm</t>
    </r>
  </si>
  <si>
    <r>
      <rPr>
        <sz val="10"/>
        <rFont val="Tahoma"/>
        <family val="2"/>
      </rPr>
      <t>Ganchillo 3.5 mm</t>
    </r>
  </si>
  <si>
    <r>
      <rPr>
        <sz val="10"/>
        <rFont val="Tahoma"/>
        <family val="2"/>
      </rPr>
      <t>Ganchillo en aluminio con mango en silicona de 3.5 mm</t>
    </r>
  </si>
  <si>
    <r>
      <rPr>
        <sz val="10"/>
        <rFont val="Tahoma"/>
        <family val="2"/>
      </rPr>
      <t>Marcadores de punto</t>
    </r>
  </si>
  <si>
    <r>
      <rPr>
        <sz val="10"/>
        <rFont val="Tahoma"/>
        <family val="2"/>
      </rPr>
      <t>Gancho plástico para separar o señalar los puntos en el tejido. Presentación de paquete por 10 o por 12.</t>
    </r>
  </si>
  <si>
    <r>
      <rPr>
        <sz val="10"/>
        <rFont val="Tahoma"/>
        <family val="2"/>
      </rPr>
      <t>Relleno siliconado</t>
    </r>
  </si>
  <si>
    <r>
      <rPr>
        <sz val="10"/>
        <rFont val="Tahoma"/>
        <family val="2"/>
      </rPr>
      <t>Algodón siliconado en paquete por 1000 gramos, fibra antibacteriana, antialérgica y antiácaros, lavable, durable y resistente.</t>
    </r>
  </si>
  <si>
    <r>
      <rPr>
        <sz val="10"/>
        <rFont val="Tahoma"/>
        <family val="2"/>
      </rPr>
      <t>Ojos de seguridad</t>
    </r>
  </si>
  <si>
    <r>
      <rPr>
        <sz val="10"/>
        <rFont val="Tahoma"/>
        <family val="2"/>
      </rPr>
      <t>Paquete por 200 unidades (100 pares) de ojos de seguridad en color negro de 9mm de diametro, incluye arandela de seguridad.</t>
    </r>
  </si>
  <si>
    <r>
      <rPr>
        <sz val="10"/>
        <rFont val="Tahoma"/>
        <family val="2"/>
      </rPr>
      <t>Tijeras de costura pequeñas</t>
    </r>
  </si>
  <si>
    <r>
      <rPr>
        <sz val="10"/>
        <rFont val="Tahoma"/>
        <family val="2"/>
      </rPr>
      <t>Tijeras de costura pequeñas para cortar hilos sobrantes.</t>
    </r>
  </si>
  <si>
    <r>
      <rPr>
        <sz val="10"/>
        <rFont val="Tahoma"/>
        <family val="2"/>
      </rPr>
      <t>Tela lienzo para bordar</t>
    </r>
  </si>
  <si>
    <r>
      <rPr>
        <sz val="10"/>
        <rFont val="Tahoma"/>
        <family val="2"/>
      </rPr>
      <t>Tela lienzo, liencillo o madre selva para bordado, tela de algodon. Presentación por metro (1.5 mt de ancho o más).</t>
    </r>
  </si>
  <si>
    <r>
      <rPr>
        <sz val="10"/>
        <rFont val="Tahoma"/>
        <family val="2"/>
      </rPr>
      <t>Tijeras para tela</t>
    </r>
  </si>
  <si>
    <r>
      <rPr>
        <sz val="10"/>
        <rFont val="Tahoma"/>
        <family val="2"/>
      </rPr>
      <t>Tijera para modisteria mango y tijera metálicos</t>
    </r>
  </si>
  <si>
    <r>
      <rPr>
        <sz val="10"/>
        <rFont val="Tahoma"/>
        <family val="2"/>
      </rPr>
      <t>Tambor de bordado</t>
    </r>
  </si>
  <si>
    <r>
      <rPr>
        <sz val="10"/>
        <rFont val="Tahoma"/>
        <family val="2"/>
      </rPr>
      <t>Bastidor o tambor en plástico para bordado. Diametro: 20.0 cm</t>
    </r>
  </si>
  <si>
    <r>
      <rPr>
        <sz val="10"/>
        <rFont val="Tahoma"/>
        <family val="2"/>
      </rPr>
      <t>Hilo de bordado</t>
    </r>
  </si>
  <si>
    <r>
      <rPr>
        <sz val="10"/>
        <rFont val="Tahoma"/>
        <family val="2"/>
      </rPr>
      <t>Hilo para bordado, presentación en madeja de 6 hilos, material algodón, apto para lavado (que no destiña), de calidad (marcas como dmc, anchor, tren, especiales para bordar en tela sin que destiñan, no motoseo y resistentes). Diferentes colores.</t>
    </r>
  </si>
  <si>
    <r>
      <rPr>
        <sz val="10"/>
        <rFont val="Tahoma"/>
        <family val="2"/>
      </rPr>
      <t>Agujas para bordar con punta</t>
    </r>
  </si>
  <si>
    <r>
      <rPr>
        <sz val="10"/>
        <rFont val="Tahoma"/>
        <family val="2"/>
      </rPr>
      <t>Agujas de bordado con punta (no punta roma) y ojo ancho, tamaño 22.</t>
    </r>
  </si>
  <si>
    <r>
      <rPr>
        <sz val="10"/>
        <rFont val="Tahoma"/>
        <family val="2"/>
      </rPr>
      <t>Agujas de bordado con punta (no punta roma) y ojo ancho, tamaño 24.</t>
    </r>
  </si>
  <si>
    <r>
      <rPr>
        <sz val="10"/>
        <rFont val="Tahoma"/>
        <family val="2"/>
      </rPr>
      <t>Agujas de bordado con punta (no punta roma) y ojo ancho, tamaño 26.</t>
    </r>
  </si>
  <si>
    <r>
      <rPr>
        <sz val="10"/>
        <rFont val="Tahoma"/>
        <family val="2"/>
      </rPr>
      <t>Bobina plástica para hilos de bordado</t>
    </r>
  </si>
  <si>
    <r>
      <rPr>
        <sz val="10"/>
        <rFont val="Tahoma"/>
        <family val="2"/>
      </rPr>
      <t>Bobina plástica para hilos de bordado, conocidos como huesitos para bordado.</t>
    </r>
  </si>
  <si>
    <r>
      <rPr>
        <sz val="10"/>
        <rFont val="Tahoma"/>
        <family val="2"/>
      </rPr>
      <t>Paño lency</t>
    </r>
  </si>
  <si>
    <r>
      <rPr>
        <sz val="10"/>
        <rFont val="Tahoma"/>
        <family val="2"/>
      </rPr>
      <t>Paño lency de diferentes colores, en presentación de medio metro o metro.</t>
    </r>
  </si>
  <si>
    <r>
      <rPr>
        <sz val="10"/>
        <rFont val="Tahoma"/>
        <family val="2"/>
      </rPr>
      <t>Papel acuarela 300% gramaje</t>
    </r>
  </si>
  <si>
    <r>
      <rPr>
        <sz val="10"/>
        <rFont val="Tahoma"/>
        <family val="2"/>
      </rPr>
      <t xml:space="preserve">Un block de papel acuarela de 300 gramos es una herramienta fundamental para artistas que trabajan con una variedad de técnicas húmedas y secas. Con un gramaje de 300 gramos por metro cuadrado, este papel ofrece una excelente resistencia al agua y a la deformación, lo que lo hace ideal para aplicaciones que requieren una
</t>
    </r>
    <r>
      <rPr>
        <sz val="10"/>
        <rFont val="Tahoma"/>
        <family val="2"/>
      </rPr>
      <t>cantidad significativa de agua, como la acuarela.</t>
    </r>
  </si>
  <si>
    <r>
      <rPr>
        <sz val="10"/>
        <rFont val="Tahoma"/>
        <family val="2"/>
      </rPr>
      <t>Pinceles pelo de marta redondos para acuarela</t>
    </r>
  </si>
  <si>
    <r>
      <rPr>
        <sz val="10"/>
        <rFont val="Tahoma"/>
        <family val="2"/>
      </rPr>
      <t>Los  pinceles  para  acuarela  deben  ser  elásticos,  resistentes,  tener  una  buena capacidad de retención y liberación de agua, y ser fáciles de limpiar, para poder trabajar con facilidad y obtener los efectos deseados en la pintura a la acuarela, pincel redondo tamaño 10</t>
    </r>
  </si>
  <si>
    <r>
      <rPr>
        <sz val="10"/>
        <rFont val="Tahoma"/>
        <family val="2"/>
      </rPr>
      <t>Boquillas</t>
    </r>
  </si>
  <si>
    <r>
      <rPr>
        <sz val="10"/>
        <rFont val="Tahoma"/>
        <family val="2"/>
      </rPr>
      <t>Fat caps para trazos anchos diseñadas para rellenar grandes áreas rápidamente, crear líneas                       gruesas                       o                       difuminados. Ejemplos: astro fat cap, ny fat cap, super fat cap, fat pink.</t>
    </r>
  </si>
  <si>
    <r>
      <rPr>
        <sz val="10"/>
        <rFont val="Tahoma"/>
        <family val="2"/>
      </rPr>
      <t>Soft caps, trazo medio – ancho 3,6 cm ø. / 1.4 in.</t>
    </r>
  </si>
  <si>
    <r>
      <rPr>
        <sz val="10"/>
        <rFont val="Tahoma"/>
        <family val="2"/>
      </rPr>
      <t>Skinny caps, para trazos finos y detalles ideales para detalles, delineados, trabajos de precisión y superficies de baja presión. Ejemplos: skinny universal, super skinny, delta 2, skinny micro.</t>
    </r>
  </si>
  <si>
    <r>
      <rPr>
        <sz val="10"/>
        <rFont val="Tahoma"/>
        <family val="2"/>
      </rPr>
      <t xml:space="preserve">Acuarelas (pintura
</t>
    </r>
    <r>
      <rPr>
        <sz val="10"/>
        <rFont val="Tahoma"/>
        <family val="2"/>
      </rPr>
      <t>profesionales)</t>
    </r>
  </si>
  <si>
    <r>
      <rPr>
        <sz val="10"/>
        <rFont val="Tahoma"/>
        <family val="2"/>
      </rPr>
      <t>Kit x 12 acuarelas 12ml volumen de la unidad 12 ml</t>
    </r>
  </si>
  <si>
    <r>
      <rPr>
        <sz val="10"/>
        <rFont val="Tahoma"/>
        <family val="2"/>
      </rPr>
      <t>Rodillos</t>
    </r>
  </si>
  <si>
    <r>
      <rPr>
        <sz val="10"/>
        <rFont val="Tahoma"/>
        <family val="2"/>
      </rPr>
      <t xml:space="preserve">Rodillo especial para aplicar vinilos, sistema antigoteo, acabados finos para remates o pequeñas superficies. Grande: espesor
</t>
    </r>
    <r>
      <rPr>
        <sz val="10"/>
        <rFont val="Tahoma"/>
        <family val="2"/>
      </rPr>
      <t xml:space="preserve">6.5 cm largo 32 cm material
</t>
    </r>
    <r>
      <rPr>
        <sz val="10"/>
        <rFont val="Tahoma"/>
        <family val="2"/>
      </rPr>
      <t>poliéster</t>
    </r>
  </si>
  <si>
    <r>
      <rPr>
        <i/>
        <sz val="10"/>
        <rFont val="Arial"/>
        <family val="2"/>
      </rPr>
      <t>Rodillos</t>
    </r>
  </si>
  <si>
    <r>
      <rPr>
        <sz val="10"/>
        <rFont val="Tahoma"/>
        <family val="2"/>
      </rPr>
      <t>5 pulgadas</t>
    </r>
  </si>
  <si>
    <r>
      <rPr>
        <sz val="10"/>
        <rFont val="Tahoma"/>
        <family val="2"/>
      </rPr>
      <t>2 pulgadas</t>
    </r>
  </si>
  <si>
    <r>
      <rPr>
        <sz val="10"/>
        <rFont val="Tahoma"/>
        <family val="2"/>
      </rPr>
      <t>1 pulgadas</t>
    </r>
  </si>
  <si>
    <r>
      <rPr>
        <sz val="10"/>
        <rFont val="Tahoma"/>
        <family val="2"/>
      </rPr>
      <t>Bandejas</t>
    </r>
  </si>
  <si>
    <r>
      <rPr>
        <sz val="10"/>
        <rFont val="Tahoma"/>
        <family val="2"/>
      </rPr>
      <t>Bandeja plástica, permite realizar mezclas de pintura fácilmente. Ideal para labores de pintura 9 a 12 pùlgadas</t>
    </r>
  </si>
  <si>
    <r>
      <rPr>
        <sz val="10"/>
        <rFont val="Tahoma"/>
        <family val="2"/>
      </rPr>
      <t>Llave destapa cuñete</t>
    </r>
  </si>
  <si>
    <r>
      <rPr>
        <sz val="10"/>
        <rFont val="Tahoma"/>
        <family val="2"/>
      </rPr>
      <t>Largo 20 cm/material/plástico/peso 4 kg</t>
    </r>
  </si>
  <si>
    <r>
      <rPr>
        <sz val="10"/>
        <rFont val="Tahoma"/>
        <family val="2"/>
      </rPr>
      <t>Rollo papel kraft 60cm</t>
    </r>
  </si>
  <si>
    <r>
      <rPr>
        <sz val="10"/>
        <rFont val="Tahoma"/>
        <family val="2"/>
      </rPr>
      <t xml:space="preserve">Rollo papel kraft 60cm x 5 kilos -130 mts - 60 gr
</t>
    </r>
    <r>
      <rPr>
        <sz val="10"/>
        <rFont val="Tahoma"/>
        <family val="2"/>
      </rPr>
      <t xml:space="preserve">densidad papel: 60 gramos
</t>
    </r>
    <r>
      <rPr>
        <sz val="10"/>
        <rFont val="Tahoma"/>
        <family val="2"/>
      </rPr>
      <t xml:space="preserve">tamaño del rollo: 60 cm ó 24 pulgadas peso: 5 kilos
</t>
    </r>
    <r>
      <rPr>
        <sz val="10"/>
        <rFont val="Tahoma"/>
        <family val="2"/>
      </rPr>
      <t>tipo papel: papel kraft longitud aproximada: 130 mt</t>
    </r>
  </si>
  <si>
    <r>
      <rPr>
        <sz val="10"/>
        <rFont val="Tahoma"/>
        <family val="2"/>
      </rPr>
      <t>Sillas</t>
    </r>
  </si>
  <si>
    <r>
      <rPr>
        <sz val="10"/>
        <rFont val="Tahoma"/>
        <family val="2"/>
      </rPr>
      <t>Sillas de plástico con espaldar de adulto, plástico ancho: 46 cmprofundo: 49 cmalto: 89 cm</t>
    </r>
  </si>
  <si>
    <r>
      <rPr>
        <sz val="10"/>
        <rFont val="Tahoma"/>
        <family val="2"/>
      </rPr>
      <t>Mesas</t>
    </r>
  </si>
  <si>
    <r>
      <rPr>
        <sz val="10"/>
        <rFont val="Tahoma"/>
        <family val="2"/>
      </rPr>
      <t>Mesas de plástico grandes de adulto, mesa plástica cuadrada 72x72cm</t>
    </r>
  </si>
  <si>
    <r>
      <rPr>
        <sz val="10"/>
        <color rgb="FF333333"/>
        <rFont val="Tahoma"/>
        <family val="2"/>
      </rPr>
      <t>Tablero acrílico</t>
    </r>
  </si>
  <si>
    <r>
      <rPr>
        <sz val="10"/>
        <rFont val="Tahoma"/>
        <family val="2"/>
      </rPr>
      <t>Tablero acrílico con marco en mdf 60x80cm</t>
    </r>
  </si>
  <si>
    <r>
      <rPr>
        <sz val="10"/>
        <color rgb="FF1F1F1F"/>
        <rFont val="Tahoma"/>
        <family val="2"/>
      </rPr>
      <t xml:space="preserve">Block papel bond 28 en octavos con formato horizontal x20
</t>
    </r>
    <r>
      <rPr>
        <sz val="10"/>
        <color rgb="FF1F1F1F"/>
        <rFont val="Tahoma"/>
        <family val="2"/>
      </rPr>
      <t>hojas</t>
    </r>
  </si>
  <si>
    <r>
      <rPr>
        <sz val="10"/>
        <rFont val="Tahoma"/>
        <family val="2"/>
      </rPr>
      <t>Hojas para dibujar semi profesionales. Indispensable para quienes no llevan material a las clases en porvenir río.</t>
    </r>
  </si>
  <si>
    <r>
      <rPr>
        <sz val="10"/>
        <color rgb="FF313131"/>
        <rFont val="Tahoma"/>
        <family val="2"/>
      </rPr>
      <t>Lapiz</t>
    </r>
  </si>
  <si>
    <r>
      <rPr>
        <sz val="10"/>
        <rFont val="Tahoma"/>
        <family val="2"/>
      </rPr>
      <t>Lapiz x 12 und primavera negro 2h</t>
    </r>
  </si>
  <si>
    <r>
      <rPr>
        <sz val="10"/>
        <rFont val="Tahoma"/>
        <family val="2"/>
      </rPr>
      <t>Lapiz x 12 und primavera negro hb</t>
    </r>
  </si>
  <si>
    <r>
      <rPr>
        <sz val="10"/>
        <rFont val="Tahoma"/>
        <family val="2"/>
      </rPr>
      <t>Lapiz x 12 und primavera negro 6b</t>
    </r>
  </si>
  <si>
    <r>
      <rPr>
        <sz val="10"/>
        <rFont val="Tahoma"/>
        <family val="2"/>
      </rPr>
      <t>Caja de colores</t>
    </r>
  </si>
  <si>
    <r>
      <rPr>
        <sz val="10"/>
        <rFont val="Tahoma"/>
        <family val="2"/>
      </rPr>
      <t>Caja de colores 13+2</t>
    </r>
  </si>
  <si>
    <r>
      <rPr>
        <sz val="10"/>
        <rFont val="Tahoma"/>
        <family val="2"/>
      </rPr>
      <t>Borrador de nata</t>
    </r>
  </si>
  <si>
    <r>
      <rPr>
        <sz val="10"/>
        <rFont val="Tahoma"/>
        <family val="2"/>
      </rPr>
      <t>Borradores de nata para trabajos de clase en porvenir río. Caja x 24</t>
    </r>
  </si>
  <si>
    <r>
      <rPr>
        <sz val="10"/>
        <rFont val="Tahoma"/>
        <family val="2"/>
      </rPr>
      <t>Tajalápiz con depósito.</t>
    </r>
  </si>
  <si>
    <r>
      <rPr>
        <sz val="10"/>
        <rFont val="Tahoma"/>
        <family val="2"/>
      </rPr>
      <t>Tajalapiz para trabajos de clase en porvenir río.</t>
    </r>
  </si>
  <si>
    <r>
      <rPr>
        <sz val="10"/>
        <rFont val="Tahoma"/>
        <family val="2"/>
      </rPr>
      <t>Papel higienico</t>
    </r>
  </si>
  <si>
    <r>
      <rPr>
        <sz val="10"/>
        <rFont val="Tahoma"/>
        <family val="2"/>
      </rPr>
      <t>Papel higiénico triple hoja 33 mts x4 unds</t>
    </r>
  </si>
  <si>
    <r>
      <rPr>
        <sz val="10"/>
        <rFont val="Tahoma"/>
        <family val="2"/>
      </rPr>
      <t>Aerosoles</t>
    </r>
  </si>
  <si>
    <r>
      <rPr>
        <sz val="10"/>
        <rFont val="Tahoma"/>
        <family val="2"/>
      </rPr>
      <t>En lo posible que sean de baja presión. Algunas marcas sugeridas son: montana, auster, amen,etc / varios colores</t>
    </r>
  </si>
  <si>
    <r>
      <rPr>
        <sz val="10"/>
        <rFont val="Tahoma"/>
        <family val="2"/>
      </rPr>
      <t>Caps o boquillas</t>
    </r>
  </si>
  <si>
    <r>
      <rPr>
        <sz val="10"/>
        <rFont val="Tahoma"/>
        <family val="2"/>
      </rPr>
      <t>Tamaños slim, skinny y fat. 30 cada una</t>
    </r>
  </si>
  <si>
    <r>
      <rPr>
        <sz val="10"/>
        <rFont val="Tahoma"/>
        <family val="2"/>
      </rPr>
      <t>Marcadores acrilicos</t>
    </r>
  </si>
  <si>
    <r>
      <rPr>
        <sz val="10"/>
        <rFont val="Tahoma"/>
        <family val="2"/>
      </rPr>
      <t>Marcas sugeridas posca, auster, montana x 8</t>
    </r>
  </si>
  <si>
    <r>
      <rPr>
        <sz val="10"/>
        <rFont val="Tahoma"/>
        <family val="2"/>
      </rPr>
      <t>Kit para pintar 6 piezas completo primera mano</t>
    </r>
  </si>
  <si>
    <r>
      <rPr>
        <sz val="10"/>
        <rFont val="Tahoma"/>
        <family val="2"/>
      </rPr>
      <t>Preferiblemente con rodillos de espuma</t>
    </r>
  </si>
  <si>
    <r>
      <rPr>
        <sz val="10"/>
        <rFont val="Tahoma"/>
        <family val="2"/>
      </rPr>
      <t>Extension telescopica 3.7 metros</t>
    </r>
  </si>
  <si>
    <r>
      <rPr>
        <sz val="10"/>
        <rFont val="Tahoma"/>
        <family val="2"/>
      </rPr>
      <t>Barra de fibra de vidrio para usar como extensor de rodillo</t>
    </r>
  </si>
  <si>
    <r>
      <rPr>
        <b/>
        <sz val="10"/>
        <color rgb="FF333333"/>
        <rFont val="Arial"/>
        <family val="2"/>
      </rPr>
      <t>Set de brochas 3 unidades</t>
    </r>
  </si>
  <si>
    <r>
      <rPr>
        <sz val="10"/>
        <rFont val="Tahoma"/>
        <family val="2"/>
      </rPr>
      <t xml:space="preserve">Tipo : brochas
</t>
    </r>
    <r>
      <rPr>
        <sz val="10"/>
        <rFont val="Tahoma"/>
        <family val="2"/>
      </rPr>
      <t xml:space="preserve">•ancho : 23.5 cm
</t>
    </r>
    <r>
      <rPr>
        <sz val="10"/>
        <rFont val="Tahoma"/>
        <family val="2"/>
      </rPr>
      <t xml:space="preserve">•largo : 35.56 cm
</t>
    </r>
    <r>
      <rPr>
        <sz val="10"/>
        <rFont val="Tahoma"/>
        <family val="2"/>
      </rPr>
      <t xml:space="preserve">•espesor : 2.54 cm
</t>
    </r>
    <r>
      <rPr>
        <sz val="10"/>
        <rFont val="Tahoma"/>
        <family val="2"/>
      </rPr>
      <t>para pinturas latex, esmaltes al agua y óleos, terminación suave, incluye 1 brocha 1 1/2", 1 brocha 2", 1 brocha 3"</t>
    </r>
  </si>
  <si>
    <r>
      <rPr>
        <i/>
        <sz val="10"/>
        <rFont val="Arial"/>
        <family val="2"/>
      </rPr>
      <t>Tapete de corte</t>
    </r>
  </si>
  <si>
    <r>
      <rPr>
        <sz val="10"/>
        <rFont val="Tahoma"/>
        <family val="2"/>
      </rPr>
      <t>Tapete de corte a2 tabla cutting mat 60x45cm pvc</t>
    </r>
  </si>
  <si>
    <r>
      <rPr>
        <i/>
        <sz val="10"/>
        <rFont val="Arial"/>
        <family val="2"/>
      </rPr>
      <t>Regla de encuadernacion</t>
    </r>
  </si>
  <si>
    <r>
      <rPr>
        <sz val="10"/>
        <rFont val="Tahoma"/>
        <family val="2"/>
      </rPr>
      <t>As reglas para encuadernación artesanal son herramientas que ayudan a marcar y cortar el papel o tela para revestir el cartón.</t>
    </r>
  </si>
  <si>
    <r>
      <rPr>
        <i/>
        <sz val="10"/>
        <rFont val="Arial"/>
        <family val="2"/>
      </rPr>
      <t>Acrilicos</t>
    </r>
  </si>
  <si>
    <r>
      <rPr>
        <sz val="10"/>
        <rFont val="Tahoma"/>
        <family val="2"/>
      </rPr>
      <t>Frasco de 1/16</t>
    </r>
  </si>
  <si>
    <r>
      <rPr>
        <i/>
        <sz val="10"/>
        <rFont val="Arial"/>
        <family val="2"/>
      </rPr>
      <t>Carton piedra</t>
    </r>
  </si>
  <si>
    <r>
      <rPr>
        <sz val="10"/>
        <rFont val="Tahoma"/>
        <family val="2"/>
      </rPr>
      <t>Octavos de 0.2cm láminas 1/8 cartón industrial piedra 25x35 cm</t>
    </r>
  </si>
  <si>
    <r>
      <rPr>
        <i/>
        <sz val="10"/>
        <rFont val="Arial"/>
        <family val="2"/>
      </rPr>
      <t>Sehlines o limpia pipas</t>
    </r>
  </si>
  <si>
    <r>
      <rPr>
        <sz val="10"/>
        <rFont val="Tahoma"/>
        <family val="2"/>
      </rPr>
      <t>Paquetes de sehelines afelpados (color rojo, blanco, negro, cafe, beigh, verde, azul, combinados</t>
    </r>
  </si>
  <si>
    <r>
      <rPr>
        <i/>
        <sz val="10"/>
        <rFont val="Arial"/>
        <family val="2"/>
      </rPr>
      <t>Escuadras metalicas</t>
    </r>
  </si>
  <si>
    <r>
      <rPr>
        <sz val="10"/>
        <rFont val="Tahoma"/>
        <family val="2"/>
      </rPr>
      <t>Escuadra en aluminio triangular 7''</t>
    </r>
  </si>
  <si>
    <r>
      <rPr>
        <i/>
        <sz val="10"/>
        <rFont val="Arial"/>
        <family val="2"/>
      </rPr>
      <t>Sacabocados</t>
    </r>
  </si>
  <si>
    <r>
      <rPr>
        <sz val="10"/>
        <rFont val="Tahoma"/>
        <family val="2"/>
      </rPr>
      <t>Juego de sacabocados cilíndricos de golpe x 12 piezas</t>
    </r>
  </si>
  <si>
    <r>
      <rPr>
        <i/>
        <sz val="10"/>
        <rFont val="Arial"/>
        <family val="2"/>
      </rPr>
      <t>Lana feltin de colores</t>
    </r>
  </si>
  <si>
    <r>
      <rPr>
        <sz val="10"/>
        <rFont val="Tahoma"/>
        <family val="2"/>
      </rPr>
      <t>Colores kit needle felting starter felting wool roving co</t>
    </r>
  </si>
  <si>
    <r>
      <rPr>
        <sz val="10"/>
        <rFont val="Tahoma"/>
        <family val="2"/>
      </rPr>
      <t>Kit herramientas feltin</t>
    </r>
  </si>
  <si>
    <r>
      <rPr>
        <sz val="10"/>
        <rFont val="Tahoma"/>
        <family val="2"/>
      </rPr>
      <t>Kit aguja de fieltro de lana 36 colores para artesanía</t>
    </r>
  </si>
  <si>
    <r>
      <rPr>
        <sz val="10"/>
        <rFont val="Tahoma"/>
        <family val="2"/>
      </rPr>
      <t>Carton cartulina</t>
    </r>
  </si>
  <si>
    <r>
      <rPr>
        <sz val="10"/>
        <rFont val="Tahoma"/>
        <family val="2"/>
      </rPr>
      <t>Carton cartulina en octavo x 50 unidades</t>
    </r>
  </si>
  <si>
    <r>
      <rPr>
        <sz val="10"/>
        <rFont val="Tahoma"/>
        <family val="2"/>
      </rPr>
      <t>Bombas r12</t>
    </r>
  </si>
  <si>
    <r>
      <rPr>
        <sz val="10"/>
        <rFont val="Tahoma"/>
        <family val="2"/>
      </rPr>
      <t>Bomba r-12 fashion surtida x50unds</t>
    </r>
  </si>
  <si>
    <r>
      <rPr>
        <sz val="10"/>
        <rFont val="Tahoma"/>
        <family val="2"/>
      </rPr>
      <t>Mdf</t>
    </r>
  </si>
  <si>
    <r>
      <rPr>
        <sz val="10"/>
        <rFont val="Tahoma"/>
        <family val="2"/>
      </rPr>
      <t>Kit de 12 tablillas en mdf de 5 milimetros tablillas de 7 cm x 8 cm</t>
    </r>
  </si>
  <si>
    <r>
      <rPr>
        <sz val="10"/>
        <rFont val="Tahoma"/>
        <family val="2"/>
      </rPr>
      <t>Cinta de tela.</t>
    </r>
  </si>
  <si>
    <r>
      <rPr>
        <sz val="10"/>
        <rFont val="Tahoma"/>
        <family val="2"/>
      </rPr>
      <t>Rollo de cinta de tela de 1 cm de ancho en colores diferentes</t>
    </r>
  </si>
  <si>
    <r>
      <rPr>
        <i/>
        <sz val="10"/>
        <rFont val="Arial"/>
        <family val="2"/>
      </rPr>
      <t>Pegamento para madera</t>
    </r>
  </si>
  <si>
    <r>
      <rPr>
        <sz val="10"/>
        <rFont val="Tahoma"/>
        <family val="2"/>
      </rPr>
      <t xml:space="preserve">Adhesivo base poliacetato de vinilo (pva) para madera tipo : colas frías •peso : 0.28 kg, •tipo de sustrato : rígido
</t>
    </r>
    <r>
      <rPr>
        <sz val="10"/>
        <rFont val="Tahoma"/>
        <family val="2"/>
      </rPr>
      <t xml:space="preserve">•color : rosado
</t>
    </r>
    <r>
      <rPr>
        <sz val="10"/>
        <rFont val="Tahoma"/>
        <family val="2"/>
      </rPr>
      <t>•cuenta con resistencia al agua : no 45 a 50 m2 x galon 250 g</t>
    </r>
  </si>
  <si>
    <r>
      <rPr>
        <sz val="10"/>
        <rFont val="Tahoma"/>
        <family val="2"/>
      </rPr>
      <t>Linóleo</t>
    </r>
  </si>
  <si>
    <r>
      <rPr>
        <sz val="10"/>
        <rFont val="Tahoma"/>
        <family val="2"/>
      </rPr>
      <t xml:space="preserve">Lamina de linoleo para grabado medidas: 30 x 30 cm
</t>
    </r>
    <r>
      <rPr>
        <sz val="10"/>
        <rFont val="Tahoma"/>
        <family val="2"/>
      </rPr>
      <t>calibre: 3mm</t>
    </r>
  </si>
  <si>
    <r>
      <rPr>
        <sz val="10"/>
        <rFont val="Tahoma"/>
        <family val="2"/>
      </rPr>
      <t>gubias para linóleo</t>
    </r>
  </si>
  <si>
    <r>
      <rPr>
        <sz val="10"/>
        <rFont val="Tahoma"/>
        <family val="2"/>
      </rPr>
      <t>juego de gubias : mango con cuchillas apatables para corte.</t>
    </r>
  </si>
  <si>
    <r>
      <rPr>
        <sz val="10"/>
        <rFont val="Tahoma"/>
        <family val="2"/>
      </rPr>
      <t>Thinner</t>
    </r>
  </si>
  <si>
    <r>
      <rPr>
        <sz val="10"/>
        <rFont val="Tahoma"/>
        <family val="2"/>
      </rPr>
      <t>Thinner fino x3750 cm3 galón</t>
    </r>
  </si>
  <si>
    <r>
      <rPr>
        <sz val="10"/>
        <rFont val="Tahoma"/>
        <family val="2"/>
      </rPr>
      <t>varsol</t>
    </r>
  </si>
  <si>
    <r>
      <rPr>
        <sz val="10"/>
        <rFont val="Tahoma"/>
        <family val="2"/>
      </rPr>
      <t>presentación en botella.</t>
    </r>
  </si>
  <si>
    <r>
      <rPr>
        <sz val="10"/>
        <rFont val="Tahoma"/>
        <family val="2"/>
      </rPr>
      <t>Estopa</t>
    </r>
  </si>
  <si>
    <r>
      <rPr>
        <sz val="10"/>
        <rFont val="Tahoma"/>
        <family val="2"/>
      </rPr>
      <t>paquetes</t>
    </r>
  </si>
  <si>
    <r>
      <rPr>
        <sz val="10"/>
        <rFont val="Tahoma"/>
        <family val="2"/>
      </rPr>
      <t>Rodillos para grabado</t>
    </r>
  </si>
  <si>
    <r>
      <rPr>
        <sz val="10"/>
        <rFont val="Tahoma"/>
        <family val="2"/>
      </rPr>
      <t>Rodillo de caucho para grabado de 3cms</t>
    </r>
  </si>
  <si>
    <r>
      <rPr>
        <sz val="10"/>
        <rFont val="Tahoma"/>
        <family val="2"/>
      </rPr>
      <t>Bisturís</t>
    </r>
  </si>
  <si>
    <r>
      <rPr>
        <sz val="10"/>
        <rFont val="Tahoma"/>
        <family val="2"/>
      </rPr>
      <t>Bisturís para cambios de cuchillas adaptables.</t>
    </r>
  </si>
  <si>
    <r>
      <rPr>
        <sz val="10"/>
        <rFont val="Tahoma"/>
        <family val="2"/>
      </rPr>
      <t>Cuchillas para bisturi</t>
    </r>
  </si>
  <si>
    <r>
      <rPr>
        <sz val="10"/>
        <rFont val="Tahoma"/>
        <family val="2"/>
      </rPr>
      <t>Rrepuesto de cuchillas paquete x 10</t>
    </r>
  </si>
  <si>
    <r>
      <rPr>
        <sz val="10"/>
        <rFont val="Tahoma"/>
        <family val="2"/>
      </rPr>
      <t>Cortadores punta de lanza</t>
    </r>
  </si>
  <si>
    <r>
      <rPr>
        <sz val="10"/>
        <rFont val="Tahoma"/>
        <family val="2"/>
      </rPr>
      <t xml:space="preserve">Bisturí exacto punta lanza precisión + 6 cuchillas material de la manija: acero inoxidable
</t>
    </r>
    <r>
      <rPr>
        <sz val="10"/>
        <rFont val="Tahoma"/>
        <family val="2"/>
      </rPr>
      <t xml:space="preserve">longitud: aproximadamente 14.cms diámetro: aprox 0.8cm
</t>
    </r>
    <r>
      <rPr>
        <sz val="10"/>
        <rFont val="Tahoma"/>
        <family val="2"/>
      </rPr>
      <t>color: plata</t>
    </r>
  </si>
  <si>
    <r>
      <rPr>
        <sz val="10"/>
        <rFont val="Tahoma"/>
        <family val="2"/>
      </rPr>
      <t>Pegante madera.</t>
    </r>
  </si>
  <si>
    <r>
      <rPr>
        <sz val="10"/>
        <rFont val="Tahoma"/>
        <family val="2"/>
      </rPr>
      <t>Pegante madera x4kg</t>
    </r>
  </si>
  <si>
    <r>
      <rPr>
        <sz val="10"/>
        <rFont val="Tahoma"/>
        <family val="2"/>
      </rPr>
      <t>Cartón industrial</t>
    </r>
  </si>
  <si>
    <r>
      <rPr>
        <sz val="10"/>
        <rFont val="Tahoma"/>
        <family val="2"/>
      </rPr>
      <t>10 laminas de carton prensado tamaño octavo.</t>
    </r>
  </si>
  <si>
    <r>
      <rPr>
        <sz val="10"/>
        <rFont val="Tahoma"/>
        <family val="2"/>
      </rPr>
      <t xml:space="preserve">Silicona transparente en barra gruesa 11.2mm largo 30cm- paquete total barras: 25
</t>
    </r>
    <r>
      <rPr>
        <sz val="10"/>
        <rFont val="Tahoma"/>
        <family val="2"/>
      </rPr>
      <t>barras largas de 30cm.</t>
    </r>
  </si>
  <si>
    <r>
      <rPr>
        <sz val="10"/>
        <rFont val="Tahoma"/>
        <family val="2"/>
      </rPr>
      <t>Pistola de silicona</t>
    </r>
  </si>
  <si>
    <r>
      <rPr>
        <sz val="10"/>
        <rFont val="Tahoma"/>
        <family val="2"/>
      </rPr>
      <t>Pistola para silicona gruesa 1cm gluegun 40w 10mm g-250</t>
    </r>
  </si>
  <si>
    <r>
      <rPr>
        <sz val="10"/>
        <rFont val="Tahoma"/>
        <family val="2"/>
      </rPr>
      <t>Set de pinceles</t>
    </r>
  </si>
  <si>
    <r>
      <rPr>
        <sz val="10"/>
        <rFont val="Tahoma"/>
        <family val="2"/>
      </rPr>
      <t>Pinceles planos de cerda sintética (lengua de gato, angular, abanico, etc.)</t>
    </r>
  </si>
  <si>
    <r>
      <rPr>
        <sz val="10"/>
        <rFont val="Tahoma"/>
        <family val="2"/>
      </rPr>
      <t>Set de acuarelas.</t>
    </r>
  </si>
  <si>
    <r>
      <rPr>
        <sz val="10"/>
        <rFont val="Tahoma"/>
        <family val="2"/>
      </rPr>
      <t>84  colores  regulares,  48  colores  metálicos,  12  colores  fluorescentes,  12  colores macaron,12 colores dulces,2 lápiz,2 pincel de agua, 4 pinceles de nailon, 1 caja de metal, 1 caja exterior impresa con carta de colores, colores primarios, secundarios y terciarios, entre colores fríos como azules, violetas, verdes azulados y colores cálidos como amarillos, naranjas, rojos y verdes.</t>
    </r>
  </si>
  <si>
    <r>
      <rPr>
        <sz val="10"/>
        <rFont val="Tahoma"/>
        <family val="2"/>
      </rPr>
      <t>Bitacora cartulina acuarela.</t>
    </r>
  </si>
  <si>
    <r>
      <rPr>
        <sz val="10"/>
        <rFont val="Tahoma"/>
        <family val="2"/>
      </rPr>
      <t>Octavo.</t>
    </r>
  </si>
  <si>
    <r>
      <rPr>
        <sz val="10"/>
        <rFont val="Tahoma"/>
        <family val="2"/>
      </rPr>
      <t>Octavo de cartulina para dibujo</t>
    </r>
  </si>
  <si>
    <r>
      <rPr>
        <sz val="10"/>
        <rFont val="Tahoma"/>
        <family val="2"/>
      </rPr>
      <t xml:space="preserve">Octavo. Paquete por 20 hojas
</t>
    </r>
    <r>
      <rPr>
        <sz val="10"/>
        <rFont val="Tahoma"/>
        <family val="2"/>
      </rPr>
      <t xml:space="preserve">papel de dibujo muy blanco, de grano fino.
</t>
    </r>
    <r>
      <rPr>
        <sz val="10"/>
        <rFont val="Tahoma"/>
        <family val="2"/>
      </rPr>
      <t xml:space="preserve">Agarra muy bien el gráfito, permitiendo un buen degradado de tonos. Para borrar se recomienda la goma de nata.
</t>
    </r>
    <r>
      <rPr>
        <sz val="10"/>
        <rFont val="Tahoma"/>
        <family val="2"/>
      </rPr>
      <t xml:space="preserve">Para las tintas es especial por su encolado, no penetra el trazo en el papel. Sin ácido.
</t>
    </r>
    <r>
      <rPr>
        <sz val="10"/>
        <rFont val="Tahoma"/>
        <family val="2"/>
      </rPr>
      <t xml:space="preserve">Posee una absorción mínima.
</t>
    </r>
    <r>
      <rPr>
        <sz val="10"/>
        <rFont val="Tahoma"/>
        <family val="2"/>
      </rPr>
      <t>La superficie es más dura, evitando el desgarre en el momento de quitar los adhesivos cuando se usan.</t>
    </r>
  </si>
  <si>
    <r>
      <rPr>
        <sz val="10"/>
        <rFont val="Tahoma"/>
        <family val="2"/>
      </rPr>
      <t>Pintura acrílica por tubo grande.</t>
    </r>
  </si>
  <si>
    <r>
      <rPr>
        <sz val="10"/>
        <rFont val="Tahoma"/>
        <family val="2"/>
      </rPr>
      <t>alta viscosidad tubo por 120 c.c colores  blanca, amarillo azul, rojo, negro. 2 unidades de cada color</t>
    </r>
  </si>
  <si>
    <r>
      <rPr>
        <sz val="10"/>
        <rFont val="Tahoma"/>
        <family val="2"/>
      </rPr>
      <t>Pintura ecolines</t>
    </r>
  </si>
  <si>
    <r>
      <rPr>
        <sz val="10"/>
        <rFont val="Tahoma"/>
        <family val="2"/>
      </rPr>
      <t>Acuarela líquida de 30 ml ideal para técnicas de pintura que requieren fluidez y mezcla de colores, colores surtidos entre cfríos cmo azules, morados, verdes azulosos y colores cálidos como amarillos, naranja, verde y rojo, colo blanco y negro.</t>
    </r>
  </si>
  <si>
    <r>
      <rPr>
        <sz val="10"/>
        <rFont val="Tahoma"/>
        <family val="2"/>
      </rPr>
      <t>Marcadores punta fina</t>
    </r>
  </si>
  <si>
    <r>
      <rPr>
        <sz val="10"/>
        <rFont val="Tahoma"/>
        <family val="2"/>
      </rPr>
      <t xml:space="preserve">marcador permanente trazo fino color negro de tipo de tinta: a base de alcohol. Ideal para: multiples superficies.
</t>
    </r>
    <r>
      <rPr>
        <sz val="10"/>
        <rFont val="Tahoma"/>
        <family val="2"/>
      </rPr>
      <t>Grosor del trazo: 0.9mm.</t>
    </r>
  </si>
  <si>
    <r>
      <rPr>
        <sz val="10"/>
        <rFont val="Tahoma"/>
        <family val="2"/>
      </rPr>
      <t>Papel bond</t>
    </r>
  </si>
  <si>
    <r>
      <rPr>
        <sz val="10"/>
        <rFont val="Tahoma"/>
        <family val="2"/>
      </rPr>
      <t>Resma de papel 5 oficio y 5 carta</t>
    </r>
  </si>
  <si>
    <r>
      <rPr>
        <sz val="10"/>
        <rFont val="Tahoma"/>
        <family val="2"/>
      </rPr>
      <t>Pintura vitrasetas</t>
    </r>
  </si>
  <si>
    <r>
      <rPr>
        <sz val="10"/>
        <rFont val="Tahoma"/>
        <family val="2"/>
      </rPr>
      <t>Frasco de ped de 30 cc colores surtidos azul, fucsia, dorado, plateado, negro, blanco, amarillo, rojo, piel,</t>
    </r>
  </si>
  <si>
    <r>
      <rPr>
        <sz val="10"/>
        <rFont val="Tahoma"/>
        <family val="2"/>
      </rPr>
      <t>vitraplom negro</t>
    </r>
  </si>
  <si>
    <r>
      <rPr>
        <sz val="10"/>
        <rFont val="Tahoma"/>
        <family val="2"/>
      </rPr>
      <t>Paquete x6 unidades negro por 60cc</t>
    </r>
  </si>
  <si>
    <r>
      <rPr>
        <sz val="10"/>
        <rFont val="Tahoma"/>
        <family val="2"/>
      </rPr>
      <t>Cristagel</t>
    </r>
  </si>
  <si>
    <r>
      <rPr>
        <sz val="10"/>
        <rFont val="Tahoma"/>
        <family val="2"/>
      </rPr>
      <t>Emulsión vinil-acrílica de aspecto lechoso, cuya película es transparente, brillante y adhesiva presentación de 120 cc</t>
    </r>
  </si>
  <si>
    <r>
      <rPr>
        <sz val="10"/>
        <rFont val="Tahoma"/>
        <family val="2"/>
      </rPr>
      <t>Pintura vitralicuid</t>
    </r>
  </si>
  <si>
    <r>
      <rPr>
        <sz val="10"/>
        <rFont val="Tahoma"/>
        <family val="2"/>
      </rPr>
      <t>Pintura en presentación de 30 ml paquetex6 colores surtidos entre frios y cáildos</t>
    </r>
  </si>
  <si>
    <r>
      <rPr>
        <sz val="10"/>
        <rFont val="Tahoma"/>
        <family val="2"/>
      </rPr>
      <t xml:space="preserve">Acetato
</t>
    </r>
    <r>
      <rPr>
        <sz val="10"/>
        <rFont val="Tahoma"/>
        <family val="2"/>
      </rPr>
      <t>transparente tamaño octavo</t>
    </r>
  </si>
  <si>
    <r>
      <rPr>
        <sz val="10"/>
        <rFont val="Tahoma"/>
        <family val="2"/>
      </rPr>
      <t>Calibre 0.5 mm p</t>
    </r>
  </si>
  <si>
    <r>
      <rPr>
        <sz val="10"/>
        <rFont val="Tahoma"/>
        <family val="2"/>
      </rPr>
      <t>Paleta de pintura</t>
    </r>
  </si>
  <si>
    <r>
      <rPr>
        <sz val="10"/>
        <rFont val="Tahoma"/>
        <family val="2"/>
      </rPr>
      <t>Paleta plastica con huecos.</t>
    </r>
  </si>
  <si>
    <r>
      <rPr>
        <sz val="10"/>
        <rFont val="Tahoma"/>
        <family val="2"/>
      </rPr>
      <t>Pintura para tela.</t>
    </r>
  </si>
  <si>
    <r>
      <rPr>
        <sz val="10"/>
        <rFont val="Tahoma"/>
        <family val="2"/>
      </rPr>
      <t>Pintura para tela. Azul, fucsia, dorado, plateado, negro, blanco, amarillo, rojo, piel, presentación de 30 ml</t>
    </r>
  </si>
  <si>
    <r>
      <rPr>
        <sz val="10"/>
        <rFont val="Tahoma"/>
        <family val="2"/>
      </rPr>
      <t>Carboncillos</t>
    </r>
  </si>
  <si>
    <r>
      <rPr>
        <sz val="10"/>
        <rFont val="Tahoma"/>
        <family val="2"/>
      </rPr>
      <t>caja x 12 unidades</t>
    </r>
  </si>
  <si>
    <r>
      <rPr>
        <sz val="10"/>
        <rFont val="Tahoma"/>
        <family val="2"/>
      </rPr>
      <t xml:space="preserve">Lápices de dibujo
</t>
    </r>
    <r>
      <rPr>
        <sz val="10"/>
        <rFont val="Tahoma"/>
        <family val="2"/>
      </rPr>
      <t>2h,</t>
    </r>
  </si>
  <si>
    <r>
      <rPr>
        <sz val="10"/>
        <rFont val="Tahoma"/>
        <family val="2"/>
      </rPr>
      <t>Lápices de dibujo hb</t>
    </r>
  </si>
  <si>
    <r>
      <rPr>
        <sz val="10"/>
        <rFont val="Tahoma"/>
        <family val="2"/>
      </rPr>
      <t>caja x 6 unidades</t>
    </r>
  </si>
  <si>
    <r>
      <rPr>
        <sz val="10"/>
        <rFont val="Tahoma"/>
        <family val="2"/>
      </rPr>
      <t>lápices de dibujo 6b</t>
    </r>
  </si>
  <si>
    <r>
      <rPr>
        <sz val="10"/>
        <rFont val="Tahoma"/>
        <family val="2"/>
      </rPr>
      <t>Borrador miga de pan.</t>
    </r>
  </si>
  <si>
    <r>
      <rPr>
        <sz val="10"/>
        <rFont val="Tahoma"/>
        <family val="2"/>
      </rPr>
      <t>caja x 20 unidades</t>
    </r>
  </si>
  <si>
    <r>
      <rPr>
        <sz val="10"/>
        <rFont val="Tahoma"/>
        <family val="2"/>
      </rPr>
      <t>Sanguinas</t>
    </r>
  </si>
  <si>
    <r>
      <rPr>
        <sz val="10"/>
        <rFont val="Tahoma"/>
        <family val="2"/>
      </rPr>
      <t>óleos</t>
    </r>
  </si>
  <si>
    <r>
      <rPr>
        <sz val="10"/>
        <rFont val="Tahoma"/>
        <family val="2"/>
      </rPr>
      <t>Caja de óleo por 12 ml?</t>
    </r>
  </si>
  <si>
    <r>
      <rPr>
        <sz val="10"/>
        <rFont val="Tahoma"/>
        <family val="2"/>
      </rPr>
      <t>Cinta</t>
    </r>
  </si>
  <si>
    <r>
      <rPr>
        <sz val="10"/>
        <rFont val="Tahoma"/>
        <family val="2"/>
      </rPr>
      <t>transparente ancho: 4 cms</t>
    </r>
  </si>
  <si>
    <r>
      <rPr>
        <sz val="10"/>
        <rFont val="Tahoma"/>
        <family val="2"/>
      </rPr>
      <t>Aceite de linaza</t>
    </r>
  </si>
  <si>
    <r>
      <rPr>
        <sz val="10"/>
        <rFont val="Tahoma"/>
        <family val="2"/>
      </rPr>
      <t>Botella 500 cc</t>
    </r>
  </si>
  <si>
    <r>
      <rPr>
        <sz val="10"/>
        <rFont val="Tahoma"/>
        <family val="2"/>
      </rPr>
      <t>Paleta plana</t>
    </r>
  </si>
  <si>
    <r>
      <rPr>
        <sz val="10"/>
        <rFont val="Tahoma"/>
        <family val="2"/>
      </rPr>
      <t>Blanca plastica o acrilica, sin huecos, esta es especial para óleo y acrílico</t>
    </r>
  </si>
  <si>
    <r>
      <rPr>
        <sz val="10"/>
        <rFont val="Tahoma"/>
        <family val="2"/>
      </rPr>
      <t>Espátulas tipo palustre</t>
    </r>
  </si>
  <si>
    <r>
      <rPr>
        <sz val="10"/>
        <rFont val="Tahoma"/>
        <family val="2"/>
      </rPr>
      <t>Set de espátulas tipo palustre</t>
    </r>
  </si>
  <si>
    <r>
      <rPr>
        <sz val="10"/>
        <rFont val="Tahoma"/>
        <family val="2"/>
      </rPr>
      <t>Lienzos</t>
    </r>
  </si>
  <si>
    <r>
      <rPr>
        <sz val="10"/>
        <rFont val="Tahoma"/>
        <family val="2"/>
      </rPr>
      <t>30x40 cm</t>
    </r>
  </si>
  <si>
    <r>
      <rPr>
        <sz val="10"/>
        <rFont val="Tahoma"/>
        <family val="2"/>
      </rPr>
      <t>Canvas</t>
    </r>
  </si>
  <si>
    <r>
      <rPr>
        <sz val="10"/>
        <rFont val="Tahoma"/>
        <family val="2"/>
      </rPr>
      <t>Tamaño octavo</t>
    </r>
  </si>
  <si>
    <r>
      <rPr>
        <sz val="10"/>
        <rFont val="Tahoma"/>
        <family val="2"/>
      </rPr>
      <t>Esferos</t>
    </r>
  </si>
  <si>
    <r>
      <rPr>
        <sz val="10"/>
        <rFont val="Tahoma"/>
        <family val="2"/>
      </rPr>
      <t>Cajas x 12 color nego</t>
    </r>
  </si>
  <si>
    <r>
      <rPr>
        <sz val="10"/>
        <rFont val="Tahoma"/>
        <family val="2"/>
      </rPr>
      <t>Cartón piedra</t>
    </r>
  </si>
  <si>
    <r>
      <rPr>
        <sz val="10"/>
        <rFont val="Tahoma"/>
        <family val="2"/>
      </rPr>
      <t>Láminas de cartón industrial o piedra de 2 mm de 20x27 cm</t>
    </r>
  </si>
  <si>
    <r>
      <rPr>
        <sz val="10"/>
        <rFont val="Tahoma"/>
        <family val="2"/>
      </rPr>
      <t>Anillo doble o</t>
    </r>
  </si>
  <si>
    <r>
      <rPr>
        <sz val="10"/>
        <rFont val="Tahoma"/>
        <family val="2"/>
      </rPr>
      <t>Anillo doble o 14 mm 100 tiras paso 2:1 color negro. Tiras</t>
    </r>
  </si>
  <si>
    <r>
      <rPr>
        <sz val="10"/>
        <rFont val="Tahoma"/>
        <family val="2"/>
      </rPr>
      <t>Vinilo escolar</t>
    </r>
  </si>
  <si>
    <r>
      <rPr>
        <sz val="10"/>
        <rFont val="Tahoma"/>
        <family val="2"/>
      </rPr>
      <t>Vinilo 125 gr,, escolar</t>
    </r>
  </si>
  <si>
    <r>
      <rPr>
        <sz val="10"/>
        <rFont val="Tahoma"/>
        <family val="2"/>
      </rPr>
      <t>Bastidor papel reciclado</t>
    </r>
  </si>
  <si>
    <r>
      <rPr>
        <sz val="10"/>
        <rFont val="Tahoma"/>
        <family val="2"/>
      </rPr>
      <t>Bastidores 50x30 cm</t>
    </r>
  </si>
  <si>
    <r>
      <rPr>
        <sz val="10"/>
        <rFont val="Tahoma"/>
        <family val="2"/>
      </rPr>
      <t>Mesas de plástico mesas de plástico grandes de adulto, mesa plástica cuadrada 72x72cm</t>
    </r>
  </si>
  <si>
    <r>
      <rPr>
        <sz val="10"/>
        <rFont val="Tahoma"/>
        <family val="2"/>
      </rPr>
      <t>Temperas</t>
    </r>
  </si>
  <si>
    <r>
      <rPr>
        <sz val="10"/>
        <rFont val="Tahoma"/>
        <family val="2"/>
      </rPr>
      <t>Galones de vinilo acrilico, de 1000 gr de colores, azul, amarillo, rojo, verde,naranja, rosado, morado, blanco y negro.</t>
    </r>
  </si>
  <si>
    <r>
      <rPr>
        <sz val="10"/>
        <rFont val="Tahoma"/>
        <family val="2"/>
      </rPr>
      <t>Blog papel bon</t>
    </r>
  </si>
  <si>
    <r>
      <rPr>
        <sz val="10"/>
        <rFont val="Tahoma"/>
        <family val="2"/>
      </rPr>
      <t>Blog de papel blanco x 20 hojas tamaño carta</t>
    </r>
  </si>
  <si>
    <r>
      <rPr>
        <sz val="10"/>
        <rFont val="Tahoma"/>
        <family val="2"/>
      </rPr>
      <t>Video beam</t>
    </r>
  </si>
  <si>
    <r>
      <rPr>
        <sz val="10"/>
        <rFont val="Tahoma"/>
        <family val="2"/>
      </rPr>
      <t xml:space="preserve">tecnología de visualización lcd
</t>
    </r>
    <r>
      <rPr>
        <sz val="10"/>
        <rFont val="Tahoma"/>
        <family val="2"/>
      </rPr>
      <t xml:space="preserve">resolución imagen
</t>
    </r>
    <r>
      <rPr>
        <sz val="10"/>
        <rFont val="Tahoma"/>
        <family val="2"/>
      </rPr>
      <t xml:space="preserve">xga tamaño proyección 300 pulgadas brillo 3400 lumens duración de la lampara 12000 horas aproximadas dimensiones; ancho o frente, 30.2 centímetros, alto
</t>
    </r>
    <r>
      <rPr>
        <sz val="10"/>
        <rFont val="Tahoma"/>
        <family val="2"/>
      </rPr>
      <t xml:space="preserve">8.7 centímetros fondo 23.4 centímetros conectividad fuentes de alimentación de energía energía eléctrica
</t>
    </r>
    <r>
      <rPr>
        <sz val="10"/>
        <rFont val="Tahoma"/>
        <family val="2"/>
      </rPr>
      <t xml:space="preserve">tipos de puertos entradas y salidas puerto auxiliar de audio
</t>
    </r>
    <r>
      <rPr>
        <sz val="10"/>
        <rFont val="Tahoma"/>
        <family val="2"/>
      </rPr>
      <t>puerto hdmi puerto usb 2.0 puerto vga opciones de conectividad conexión con cable usb</t>
    </r>
  </si>
  <si>
    <r>
      <rPr>
        <sz val="10"/>
        <rFont val="Tahoma"/>
        <family val="2"/>
      </rPr>
      <t>Papel craf</t>
    </r>
  </si>
  <si>
    <r>
      <rPr>
        <sz val="10"/>
        <rFont val="Tahoma"/>
        <family val="2"/>
      </rPr>
      <t>Rollo de papel craf de 25 x 219 metros</t>
    </r>
  </si>
  <si>
    <r>
      <rPr>
        <sz val="10"/>
        <rFont val="Tahoma"/>
        <family val="2"/>
      </rPr>
      <t>Papel celofan</t>
    </r>
  </si>
  <si>
    <r>
      <rPr>
        <sz val="10"/>
        <rFont val="Tahoma"/>
        <family val="2"/>
      </rPr>
      <t>Papel de diversos colores con tonalidades transparentes, colores, azul, amarillo, rojo, verde, naranja, ,morado, rosado, transparente y tornasol. Por pliegos</t>
    </r>
  </si>
  <si>
    <r>
      <rPr>
        <sz val="10"/>
        <rFont val="Tahoma"/>
        <family val="2"/>
      </rPr>
      <t>Papel crepe</t>
    </r>
  </si>
  <si>
    <r>
      <rPr>
        <sz val="10"/>
        <rFont val="Tahoma"/>
        <family val="2"/>
      </rPr>
      <t>Papel de diversos colores, azul, amarillo, rojo, verde, naranja, morado, rosado, blanco y negro. Viene paquete x 10 unidades. Por pliegos</t>
    </r>
  </si>
  <si>
    <r>
      <rPr>
        <sz val="10"/>
        <rFont val="Tahoma"/>
        <family val="2"/>
      </rPr>
      <t>Marcadores borrables</t>
    </r>
  </si>
  <si>
    <r>
      <rPr>
        <sz val="10"/>
        <rFont val="Tahoma"/>
        <family val="2"/>
      </rPr>
      <t>Paquete o caja x 10 unidades de marcadores borrables de colores.</t>
    </r>
  </si>
  <si>
    <r>
      <rPr>
        <sz val="10"/>
        <rFont val="Tahoma"/>
        <family val="2"/>
      </rPr>
      <t>telas por texturas suaves, lisas, ásperas, de relieve y por colores 2 metros por cada tela</t>
    </r>
  </si>
  <si>
    <r>
      <rPr>
        <sz val="10"/>
        <rFont val="Tahoma"/>
        <family val="2"/>
      </rPr>
      <t>Bolas de hidrogel</t>
    </r>
  </si>
  <si>
    <r>
      <rPr>
        <sz val="10"/>
        <rFont val="Tahoma"/>
        <family val="2"/>
      </rPr>
      <t>Tarros de bolas de hidrogel de 500 unidades</t>
    </r>
  </si>
  <si>
    <r>
      <rPr>
        <sz val="10"/>
        <rFont val="Tahoma"/>
        <family val="2"/>
      </rPr>
      <t>Platilina</t>
    </r>
  </si>
  <si>
    <r>
      <rPr>
        <sz val="10"/>
        <rFont val="Tahoma"/>
        <family val="2"/>
      </rPr>
      <t>Barras de platilina por colores de 55 gramos , paquete por 12 unidades de amarillo, azul, rojo, verde, blanco, negro, naranja, rosada, morada, café y gris.</t>
    </r>
  </si>
  <si>
    <r>
      <rPr>
        <sz val="10"/>
        <rFont val="Tahoma"/>
        <family val="2"/>
      </rPr>
      <t>Arcilla moldeable</t>
    </r>
  </si>
  <si>
    <r>
      <rPr>
        <sz val="10"/>
        <rFont val="Tahoma"/>
        <family val="2"/>
      </rPr>
      <t>120 bolsas de arcilla fomi moldeable niños manualidades x 100 gramos.</t>
    </r>
  </si>
  <si>
    <r>
      <rPr>
        <sz val="10"/>
        <rFont val="Tahoma"/>
        <family val="2"/>
      </rPr>
      <t>Arcilla</t>
    </r>
  </si>
  <si>
    <r>
      <rPr>
        <sz val="10"/>
        <rFont val="Tahoma"/>
        <family val="2"/>
      </rPr>
      <t>Arcilla moldeable color café 12 bolsas x 280 gr t3400grs apx</t>
    </r>
  </si>
  <si>
    <r>
      <rPr>
        <sz val="10"/>
        <rFont val="Tahoma"/>
        <family val="2"/>
      </rPr>
      <t>Espejos</t>
    </r>
  </si>
  <si>
    <r>
      <rPr>
        <sz val="10"/>
        <rFont val="Tahoma"/>
        <family val="2"/>
      </rPr>
      <t>Espejos de uso personal medianos de 20 cm de altura y 15 cm de ancho</t>
    </r>
  </si>
  <si>
    <r>
      <rPr>
        <sz val="10"/>
        <rFont val="Tahoma"/>
        <family val="2"/>
      </rPr>
      <t>Lanas</t>
    </r>
  </si>
  <si>
    <r>
      <rPr>
        <sz val="10"/>
        <rFont val="Tahoma"/>
        <family val="2"/>
      </rPr>
      <t>Paquete de lana 16 gramos colores surtidos x24 unidades</t>
    </r>
  </si>
  <si>
    <r>
      <rPr>
        <sz val="10"/>
        <rFont val="Tahoma"/>
        <family val="2"/>
      </rPr>
      <t>Tela negra para aforar</t>
    </r>
  </si>
  <si>
    <r>
      <rPr>
        <sz val="10"/>
        <rFont val="Tahoma"/>
        <family val="2"/>
      </rPr>
      <t>tela para trabajos escénicos tipo poliester de 10 metros</t>
    </r>
  </si>
  <si>
    <r>
      <rPr>
        <sz val="10"/>
        <rFont val="Tahoma"/>
        <family val="2"/>
      </rPr>
      <t>Microfono inalambrico</t>
    </r>
  </si>
  <si>
    <r>
      <rPr>
        <sz val="10"/>
        <rFont val="Tahoma"/>
        <family val="2"/>
      </rPr>
      <t xml:space="preserve">Micrófono inalámbrico para grabaciones.
</t>
    </r>
    <r>
      <rPr>
        <sz val="10"/>
        <rFont val="Tahoma"/>
        <family val="2"/>
      </rPr>
      <t xml:space="preserve">Alcance de 50 metros de batería recargable frecuencia de 2,4
</t>
    </r>
    <r>
      <rPr>
        <sz val="10"/>
        <rFont val="Tahoma"/>
        <family val="2"/>
      </rPr>
      <t>indicador led de sincronización duración de batería de 9 horas</t>
    </r>
  </si>
  <si>
    <r>
      <rPr>
        <sz val="10"/>
        <rFont val="Tahoma"/>
        <family val="2"/>
      </rPr>
      <t>Tela blanca</t>
    </r>
  </si>
  <si>
    <r>
      <rPr>
        <sz val="10"/>
        <rFont val="Tahoma"/>
        <family val="2"/>
      </rPr>
      <t>Para trabajos de sombra tela de lino de 10 metros</t>
    </r>
  </si>
  <si>
    <r>
      <rPr>
        <sz val="10"/>
        <rFont val="Tahoma"/>
        <family val="2"/>
      </rPr>
      <t>Bafles</t>
    </r>
  </si>
  <si>
    <r>
      <rPr>
        <sz val="10"/>
        <rFont val="Tahoma"/>
        <family val="2"/>
      </rPr>
      <t xml:space="preserve">Bafle pequeño portatil, conexión bluetooth potencia: 5 w
</t>
    </r>
    <r>
      <rPr>
        <sz val="10"/>
        <rFont val="Tahoma"/>
        <family val="2"/>
      </rPr>
      <t>conexión usb: resistencia al agua</t>
    </r>
  </si>
  <si>
    <r>
      <rPr>
        <sz val="10"/>
        <rFont val="Tahoma"/>
        <family val="2"/>
      </rPr>
      <t>Pegante liquido de papel</t>
    </r>
  </si>
  <si>
    <r>
      <rPr>
        <sz val="10"/>
        <rFont val="Tahoma"/>
        <family val="2"/>
      </rPr>
      <t>Pegante liquido de papel galon de 4 litros.</t>
    </r>
  </si>
  <si>
    <r>
      <rPr>
        <sz val="10"/>
        <rFont val="Tahoma"/>
        <family val="2"/>
      </rPr>
      <t>Cartulina de colores</t>
    </r>
  </si>
  <si>
    <r>
      <rPr>
        <sz val="10"/>
        <rFont val="Tahoma"/>
        <family val="2"/>
      </rPr>
      <t>Paquetes de cartulina por octavos de 80 hojas por colores</t>
    </r>
  </si>
  <si>
    <r>
      <rPr>
        <sz val="10"/>
        <rFont val="Tahoma"/>
        <family val="2"/>
      </rPr>
      <t>Cubos de madera</t>
    </r>
  </si>
  <si>
    <r>
      <rPr>
        <sz val="10"/>
        <rFont val="Tahoma"/>
        <family val="2"/>
      </rPr>
      <t xml:space="preserve">Paquete 20 unids 20mm bloques de madera material: madera tamaño: aproximadamente 20x20x20mm
</t>
    </r>
    <r>
      <rPr>
        <sz val="10"/>
        <rFont val="Tahoma"/>
        <family val="2"/>
      </rPr>
      <t xml:space="preserve">color:color de madera natural.
</t>
    </r>
    <r>
      <rPr>
        <sz val="10"/>
        <rFont val="Tahoma"/>
        <family val="2"/>
      </rPr>
      <t>Cubo cuadrado de madera natural lisa</t>
    </r>
  </si>
  <si>
    <r>
      <rPr>
        <sz val="10"/>
        <rFont val="Tahoma"/>
        <family val="2"/>
      </rPr>
      <t>Linternas</t>
    </r>
  </si>
  <si>
    <r>
      <rPr>
        <sz val="10"/>
        <rFont val="Tahoma"/>
        <family val="2"/>
      </rPr>
      <t>Linternas de luz blanca, amarilla y uv , recargables, alcance de proyección de 110 metros, tamaño de 10 cm</t>
    </r>
  </si>
  <si>
    <r>
      <rPr>
        <sz val="10"/>
        <rFont val="Tahoma"/>
        <family val="2"/>
      </rPr>
      <t>Grabadoras de voz</t>
    </r>
  </si>
  <si>
    <r>
      <rPr>
        <sz val="10"/>
        <rFont val="Tahoma"/>
        <family val="2"/>
      </rPr>
      <t>Grabadoras de voz compatibles con bluetooth con entrada para micrófono, cancelación de ruido, puerto usb, con salida para audífonos, grabación activada por voz, altavoz, modo de grabacion mp3</t>
    </r>
  </si>
  <si>
    <r>
      <rPr>
        <sz val="10"/>
        <rFont val="Tahoma"/>
        <family val="2"/>
      </rPr>
      <t>Reflectores uv</t>
    </r>
  </si>
  <si>
    <r>
      <rPr>
        <sz val="10"/>
        <rFont val="Tahoma"/>
        <family val="2"/>
      </rPr>
      <t>Bombillas o reflectores uv voltaje tipo led altura x ancho x profundidad 20.5 cm x 130 cm x 2,5 cm,potencia 50 w,voltaje 110/220v</t>
    </r>
  </si>
  <si>
    <r>
      <rPr>
        <sz val="10"/>
        <rFont val="Tahoma"/>
        <family val="2"/>
      </rPr>
      <t>Teatrinos</t>
    </r>
  </si>
  <si>
    <r>
      <rPr>
        <sz val="10"/>
        <rFont val="Tahoma"/>
        <family val="2"/>
      </rPr>
      <t xml:space="preserve">1. Teatrino de 120 x 85 x 34 cm con laterales que pueden plegarse y 4 cortinas.
</t>
    </r>
    <r>
      <rPr>
        <sz val="10"/>
        <rFont val="Tahoma"/>
        <family val="2"/>
      </rPr>
      <t>2. Teatrino modular 120 x 95 cm</t>
    </r>
  </si>
  <si>
    <r>
      <rPr>
        <sz val="10"/>
        <rFont val="Tahoma"/>
        <family val="2"/>
      </rPr>
      <t>Titeres de mano</t>
    </r>
  </si>
  <si>
    <r>
      <rPr>
        <sz val="10"/>
        <rFont val="Tahoma"/>
        <family val="2"/>
      </rPr>
      <t xml:space="preserve">Paquete x 6 títeres de mano de diversos personajes y animales de tela
</t>
    </r>
    <r>
      <rPr>
        <sz val="10"/>
        <rFont val="Tahoma"/>
        <family val="2"/>
      </rPr>
      <t>medidas: 25 cm x 10 cm x 15 cm</t>
    </r>
  </si>
  <si>
    <r>
      <rPr>
        <sz val="10"/>
        <rFont val="Tahoma"/>
        <family val="2"/>
      </rPr>
      <t>Titeres de dedos</t>
    </r>
  </si>
  <si>
    <r>
      <rPr>
        <sz val="10"/>
        <rFont val="Tahoma"/>
        <family val="2"/>
      </rPr>
      <t xml:space="preserve">Paquete x 5 títeres de dedos material de felpa
</t>
    </r>
    <r>
      <rPr>
        <sz val="10"/>
        <rFont val="Tahoma"/>
        <family val="2"/>
      </rPr>
      <t>tamaño: 7 x 3 cm animales y personas</t>
    </r>
  </si>
  <si>
    <r>
      <rPr>
        <sz val="10"/>
        <rFont val="Tahoma"/>
        <family val="2"/>
      </rPr>
      <t>Arena x paquetes</t>
    </r>
  </si>
  <si>
    <r>
      <rPr>
        <sz val="10"/>
        <rFont val="Tahoma"/>
        <family val="2"/>
      </rPr>
      <t>Paquete por unidad de arena de colores por 300 gramos colores primarios y colores pasteles.</t>
    </r>
  </si>
  <si>
    <r>
      <rPr>
        <sz val="10"/>
        <rFont val="Tahoma"/>
        <family val="2"/>
      </rPr>
      <t>Rollo de plastico</t>
    </r>
  </si>
  <si>
    <r>
      <rPr>
        <sz val="10"/>
        <rFont val="Tahoma"/>
        <family val="2"/>
      </rPr>
      <t>Plástico transparente 6mt de ancho x 8mt de largo calibre 6</t>
    </r>
  </si>
  <si>
    <r>
      <rPr>
        <sz val="10"/>
        <rFont val="Tahoma"/>
        <family val="2"/>
      </rPr>
      <t>Mantel para picnic</t>
    </r>
  </si>
  <si>
    <r>
      <rPr>
        <sz val="10"/>
        <rFont val="Tahoma"/>
        <family val="2"/>
      </rPr>
      <t>Mantel para picnic 200 cm x 150 cm unidad de color verde, azul y rojo</t>
    </r>
  </si>
  <si>
    <r>
      <rPr>
        <sz val="10"/>
        <rFont val="Tahoma"/>
        <family val="2"/>
      </rPr>
      <t>Pizarras de escritura</t>
    </r>
  </si>
  <si>
    <r>
      <rPr>
        <sz val="10"/>
        <rFont val="Tahoma"/>
        <family val="2"/>
      </rPr>
      <t>Pizarra de 56cmx100cm tablero de pino</t>
    </r>
  </si>
  <si>
    <r>
      <rPr>
        <sz val="10"/>
        <rFont val="Tahoma"/>
        <family val="2"/>
      </rPr>
      <t>Resmas de papel</t>
    </r>
  </si>
  <si>
    <r>
      <rPr>
        <sz val="10"/>
        <rFont val="Tahoma"/>
        <family val="2"/>
      </rPr>
      <t>Resma de hojas blancas tamaño carta y oficio bond de 500 hojas de 75g blanco</t>
    </r>
  </si>
  <si>
    <r>
      <rPr>
        <sz val="10"/>
        <rFont val="Tahoma"/>
        <family val="2"/>
      </rPr>
      <t>Reflector</t>
    </r>
  </si>
  <si>
    <r>
      <rPr>
        <sz val="10"/>
        <rFont val="Tahoma"/>
        <family val="2"/>
      </rPr>
      <t xml:space="preserve">Refector blanco y de colores tipo: reflector led
</t>
    </r>
    <r>
      <rPr>
        <sz val="10"/>
        <rFont val="Tahoma"/>
        <family val="2"/>
      </rPr>
      <t xml:space="preserve">potencia: 10w
</t>
    </r>
    <r>
      <rPr>
        <sz val="10"/>
        <rFont val="Tahoma"/>
        <family val="2"/>
      </rPr>
      <t xml:space="preserve">color de luz: multicolor (rgb)
</t>
    </r>
    <r>
      <rPr>
        <sz val="10"/>
        <rFont val="Tahoma"/>
        <family val="2"/>
      </rPr>
      <t xml:space="preserve">temperatura de color: variable (ajustable entre diferentes colores) lúmenes: aproximadamente 800 lm
</t>
    </r>
    <r>
      <rPr>
        <sz val="10"/>
        <rFont val="Tahoma"/>
        <family val="2"/>
      </rPr>
      <t xml:space="preserve">material: aluminio y vidrio templado características:
</t>
    </r>
    <r>
      <rPr>
        <sz val="10"/>
        <rFont val="Tahoma"/>
        <family val="2"/>
      </rPr>
      <t xml:space="preserve">• control remoto o aplicaciones para ajustar colores y modos de iluminación
</t>
    </r>
    <r>
      <rPr>
        <sz val="10"/>
        <rFont val="Tahoma"/>
        <family val="2"/>
      </rPr>
      <t xml:space="preserve">• eficiencia energética
</t>
    </r>
    <r>
      <rPr>
        <sz val="10"/>
        <rFont val="Tahoma"/>
        <family val="2"/>
      </rPr>
      <t xml:space="preserve">• larga vida útil
</t>
    </r>
    <r>
      <rPr>
        <sz val="10"/>
        <rFont val="Tahoma"/>
        <family val="2"/>
      </rPr>
      <t xml:space="preserve">• resistente a impactos y condiciones meteorológicas
</t>
    </r>
    <r>
      <rPr>
        <sz val="10"/>
        <rFont val="Tahoma"/>
        <family val="2"/>
      </rPr>
      <t>• ip65 (resistencia al agua y al polvo)</t>
    </r>
  </si>
  <si>
    <r>
      <rPr>
        <sz val="10"/>
        <rFont val="Tahoma"/>
        <family val="2"/>
      </rPr>
      <t>Tripode</t>
    </r>
  </si>
  <si>
    <r>
      <rPr>
        <sz val="10"/>
        <rFont val="Tahoma"/>
        <family val="2"/>
      </rPr>
      <t xml:space="preserve">Trípode celular cámara eternall e-170 portátil aluminio 170 cm + bolso + soporte + control bluetooth.
</t>
    </r>
    <r>
      <rPr>
        <sz val="10"/>
        <rFont val="Tahoma"/>
        <family val="2"/>
      </rPr>
      <t xml:space="preserve">Altura mínima: 52cm.
</t>
    </r>
    <r>
      <rPr>
        <sz val="10"/>
        <rFont val="Tahoma"/>
        <family val="2"/>
      </rPr>
      <t xml:space="preserve">Es compatible con smartphones. Fabricado en plástico.
</t>
    </r>
    <r>
      <rPr>
        <sz val="10"/>
        <rFont val="Tahoma"/>
        <family val="2"/>
      </rPr>
      <t xml:space="preserve">Incluye nivel de burbuja. Incluye estuche.
</t>
    </r>
    <r>
      <rPr>
        <sz val="10"/>
        <rFont val="Tahoma"/>
        <family val="2"/>
      </rPr>
      <t xml:space="preserve">Incluye cabezal. Tipo de rosca: 1/4”.
</t>
    </r>
    <r>
      <rPr>
        <sz val="10"/>
        <rFont val="Tahoma"/>
        <family val="2"/>
      </rPr>
      <t>Peso máximo soportado: 10kg. Peso: 1.85kg.</t>
    </r>
  </si>
  <si>
    <r>
      <rPr>
        <sz val="10"/>
        <rFont val="Tahoma"/>
        <family val="2"/>
      </rPr>
      <t>Pliego cartón cartulina marfil x7 unidades</t>
    </r>
  </si>
  <si>
    <r>
      <rPr>
        <sz val="10"/>
        <rFont val="Tahoma"/>
        <family val="2"/>
      </rPr>
      <t>Paquete de carton cartulina en octavo x 50 unidades</t>
    </r>
  </si>
  <si>
    <r>
      <rPr>
        <sz val="10"/>
        <rFont val="Tahoma"/>
        <family val="2"/>
      </rPr>
      <t>Mueble para libros</t>
    </r>
  </si>
  <si>
    <r>
      <rPr>
        <sz val="10"/>
        <rFont val="Tahoma"/>
        <family val="2"/>
      </rPr>
      <t xml:space="preserve">Armario grande baru gris 65 x 189 x 45 cm hielo gris especificaciones principales
</t>
    </r>
    <r>
      <rPr>
        <sz val="10"/>
        <rFont val="Tahoma"/>
        <family val="2"/>
      </rPr>
      <t xml:space="preserve">•tipo: armarios plásticos
</t>
    </r>
    <r>
      <rPr>
        <sz val="10"/>
        <rFont val="Tahoma"/>
        <family val="2"/>
      </rPr>
      <t xml:space="preserve">•características: armario grande, 4 entrepaños con resistencia de 25 kg cada uno, apariencia retablos de madera, ojo candado, manija vertical, 4 tacones para elevar del piso
</t>
    </r>
    <r>
      <rPr>
        <sz val="10"/>
        <rFont val="Tahoma"/>
        <family val="2"/>
      </rPr>
      <t xml:space="preserve">•ancho: 45.0 cm
</t>
    </r>
    <r>
      <rPr>
        <sz val="10"/>
        <rFont val="Tahoma"/>
        <family val="2"/>
      </rPr>
      <t xml:space="preserve">•alto: 189.0 cm
</t>
    </r>
    <r>
      <rPr>
        <sz val="10"/>
        <rFont val="Tahoma"/>
        <family val="2"/>
      </rPr>
      <t>•profundidad: 65.0 cm</t>
    </r>
  </si>
  <si>
    <r>
      <rPr>
        <sz val="10"/>
        <rFont val="Tahoma"/>
        <family val="2"/>
      </rPr>
      <t>Cinta de enmascarar</t>
    </r>
  </si>
  <si>
    <r>
      <rPr>
        <sz val="10"/>
        <rFont val="Tahoma"/>
        <family val="2"/>
      </rPr>
      <t>Cinta enmascarar de 36mm x 50m 0,15mm (paquete x 2 rollos)</t>
    </r>
  </si>
  <si>
    <r>
      <rPr>
        <sz val="10"/>
        <rFont val="Tahoma"/>
        <family val="2"/>
      </rPr>
      <t>Cinta transparente</t>
    </r>
  </si>
  <si>
    <r>
      <rPr>
        <sz val="10"/>
        <rFont val="Tahoma"/>
        <family val="2"/>
      </rPr>
      <t>Cinta transparente gruesa 48 mm x 100 mts (3 rollos) transparente</t>
    </r>
  </si>
  <si>
    <r>
      <rPr>
        <sz val="10"/>
        <rFont val="Tahoma"/>
        <family val="2"/>
      </rPr>
      <t>Cinta doble faz</t>
    </r>
  </si>
  <si>
    <r>
      <rPr>
        <sz val="10"/>
        <rFont val="Tahoma"/>
        <family val="2"/>
      </rPr>
      <t>Cinta doble faz poliéster soco 18mm x 5mts</t>
    </r>
  </si>
  <si>
    <r>
      <rPr>
        <sz val="10"/>
        <rFont val="Tahoma"/>
        <family val="2"/>
      </rPr>
      <t xml:space="preserve">Vestido enterizo para ballet </t>
    </r>
    <r>
      <rPr>
        <b/>
        <sz val="10"/>
        <rFont val="Arial"/>
        <family val="2"/>
      </rPr>
      <t>talla s: 7, talla m: 7, talla l: 7, talla: xl:7</t>
    </r>
  </si>
  <si>
    <r>
      <rPr>
        <sz val="10"/>
        <rFont val="Tahoma"/>
        <family val="2"/>
      </rPr>
      <t xml:space="preserve">Vestido enterizo manga larga   para ballet color vinotinto oscuro, leotardo:   parte superior del vestido en terciopelo elastico con corte de trusa o leotardo en la parte inferior, forro interno en malla tex color piel y con espacio en busto para colocar almoadillas, en la espalda un corte redondo alto (espalda cubierta). La   falda: de cintura a talon de pies, en material chifon vinotinto del mismo tono del leotardo, que
</t>
    </r>
    <r>
      <rPr>
        <sz val="10"/>
        <rFont val="Tahoma"/>
        <family val="2"/>
      </rPr>
      <t>tenga vuelo y apertura para el movimento.</t>
    </r>
  </si>
  <si>
    <r>
      <rPr>
        <sz val="10"/>
        <rFont val="Tahoma"/>
        <family val="2"/>
      </rPr>
      <t xml:space="preserve">Traje romántico para adultos tallas </t>
    </r>
    <r>
      <rPr>
        <b/>
        <sz val="10"/>
        <rFont val="Arial"/>
        <family val="2"/>
      </rPr>
      <t>s:10 y m:10</t>
    </r>
  </si>
  <si>
    <r>
      <rPr>
        <sz val="10"/>
        <rFont val="Tahoma"/>
        <family val="2"/>
      </rPr>
      <t>Vestuario completo o por separado de ballet parte superior: corte de corpiño en v abierto llegando a formar escote de corazón, el corpiño en la parte inferior cae en punta v, con decoraciones en millare blanco o plateado, la parte superior tafeta licrado, con mangas en corte casquillo con tela en blonda borde en encaje prensado. Altura: 1/4 debajo de la rodilla con una sobre capa en puntas con decoracion en millare, alternando los azules pastel y rosa palido muy pastel,de varias capas. Se comparte los mismos colores en el corpiño, falda en chifon de 5 capas.</t>
    </r>
  </si>
  <si>
    <r>
      <rPr>
        <sz val="10"/>
        <rFont val="Tahoma"/>
        <family val="2"/>
      </rPr>
      <t>Vestuario para hombre talla l y xl</t>
    </r>
  </si>
  <si>
    <r>
      <rPr>
        <sz val="10"/>
        <rFont val="Tahoma"/>
        <family val="2"/>
      </rPr>
      <t>Blaser de hombre en corte v con solapa en lentejuela. Tipo smoking. Color por definir.</t>
    </r>
  </si>
  <si>
    <r>
      <rPr>
        <sz val="10"/>
        <rFont val="Tahoma"/>
        <family val="2"/>
      </rPr>
      <t xml:space="preserve">Vesturio para niña torbellino cundinamarca talla 8-10-12 talla
</t>
    </r>
    <r>
      <rPr>
        <sz val="10"/>
        <rFont val="Tahoma"/>
        <family val="2"/>
      </rPr>
      <t xml:space="preserve">8 -4    talla 10 -4
</t>
    </r>
    <r>
      <rPr>
        <sz val="10"/>
        <rFont val="Tahoma"/>
        <family val="2"/>
      </rPr>
      <t>talla 12- 4</t>
    </r>
  </si>
  <si>
    <r>
      <rPr>
        <sz val="10"/>
        <rFont val="Tahoma"/>
        <family val="2"/>
      </rPr>
      <t>Una falda negra elaborada en cachemira, otomana o cansiller; bordada con motivos florales y decorada en canutillos y mosta cilla de color negro,de prences grandes y largos, sobre la altura de la canilla. Está confeccionada con adornos bordados a mano de múltiples colores y variados motivos. Estos ornamentan las franjas de su diseño, que es similar al que usaban las indígenas del altiplano colombiano.</t>
    </r>
  </si>
  <si>
    <r>
      <rPr>
        <sz val="10"/>
        <rFont val="Tahoma"/>
        <family val="2"/>
      </rPr>
      <t>Camisa tipo pollera de mujer en material dacron de hilo, cuello tortuga, con pechera cuadrada de bordes en encaje, mangas 3/4 y en los puños las arandelas en encaje a la altura del antebrazo. En la pechera requiere decoracion en millare.</t>
    </r>
  </si>
  <si>
    <r>
      <rPr>
        <sz val="10"/>
        <rFont val="Tahoma"/>
        <family val="2"/>
      </rPr>
      <t xml:space="preserve">Vesturio cundinamarca niño talla 8-10-
</t>
    </r>
    <r>
      <rPr>
        <sz val="10"/>
        <rFont val="Tahoma"/>
        <family val="2"/>
      </rPr>
      <t>12</t>
    </r>
  </si>
  <si>
    <r>
      <rPr>
        <sz val="10"/>
        <rFont val="Tahoma"/>
        <family val="2"/>
      </rPr>
      <t>Ccamisa blanca en dacron de hilo con pechera cuadrada con encaje y cinta en redondo dorada dentro de la pechera, la camisa debe ser de manga larga.</t>
    </r>
  </si>
  <si>
    <r>
      <rPr>
        <sz val="10"/>
        <rFont val="Tahoma"/>
        <family val="2"/>
      </rPr>
      <t>Pantalón de dril de color negro corte clásico, en la cinturilla en la parte posterior debe tener                                                                                      caucho.</t>
    </r>
  </si>
  <si>
    <r>
      <rPr>
        <sz val="10"/>
        <rFont val="Tahoma"/>
        <family val="2"/>
      </rPr>
      <t xml:space="preserve">Vestuario niño caribe talla 8-10-
</t>
    </r>
    <r>
      <rPr>
        <sz val="10"/>
        <rFont val="Tahoma"/>
        <family val="2"/>
      </rPr>
      <t>12, 4 de cada cada talla</t>
    </r>
  </si>
  <si>
    <r>
      <rPr>
        <sz val="10"/>
        <rFont val="Tahoma"/>
        <family val="2"/>
      </rPr>
      <t>Camisa guayabera, cuello mao, en material dacron de hilo,con decoraciones en randa, azul con flores alrededor del cuello, al lado izquierdo una randa desde la altura del cuello hasta la parte inferior de la camisa de 2.5 cm de ancho con flores azules, y en los puños de la camisa manga larga randa decorativa azul con flores.</t>
    </r>
  </si>
  <si>
    <r>
      <rPr>
        <sz val="10"/>
        <rFont val="Tahoma"/>
        <family val="2"/>
      </rPr>
      <t xml:space="preserve">Vestuario caribe niña tallas 8- 10-
</t>
    </r>
    <r>
      <rPr>
        <sz val="10"/>
        <rFont val="Tahoma"/>
        <family val="2"/>
      </rPr>
      <t>12, 4 de cada una</t>
    </r>
  </si>
  <si>
    <r>
      <rPr>
        <sz val="10"/>
        <rFont val="Tahoma"/>
        <family val="2"/>
      </rPr>
      <t>Camisa: camisa cuello bandeja blanca , sin mangas, con dos boleros alrededor del cuello uno inferior azul claro de 15 cm mas encaje blanco en el borde, y un bolero superior de 10 cm con estampado floral azul mas encaje blanco. Falda: de alto vuelo, seccionada en 4 partes, más el fajon, intercalado tono plano azul claro y estampado floral azul.</t>
    </r>
  </si>
  <si>
    <r>
      <rPr>
        <sz val="10"/>
        <rFont val="Tahoma"/>
        <family val="2"/>
      </rPr>
      <t>Objetivo gran angular</t>
    </r>
  </si>
  <si>
    <r>
      <rPr>
        <sz val="10"/>
        <rFont val="Tahoma"/>
        <family val="2"/>
      </rPr>
      <t xml:space="preserve">Objetivo rf 24-70mm f2.8l is usm de canonlente tipo objetivo rf-24-70mm f2.8 tamaño de imagen full frame
</t>
    </r>
    <r>
      <rPr>
        <sz val="10"/>
        <rFont val="Tahoma"/>
        <family val="2"/>
      </rPr>
      <t xml:space="preserve">ángulo de visión (horizontal, vertical, diagonal) 74° - 29°,53° - 19° 30',84° - 34° estructura del objetivo (lentes/grupos) 21/15
</t>
    </r>
    <r>
      <rPr>
        <sz val="10"/>
        <rFont val="Tahoma"/>
        <family val="2"/>
      </rPr>
      <t xml:space="preserve">número de hojas del diafragma 9 abertura mínima 22
</t>
    </r>
    <r>
      <rPr>
        <sz val="10"/>
        <rFont val="Tahoma"/>
        <family val="2"/>
      </rPr>
      <t xml:space="preserve">distancia mínima de enfoque (m) 0,21 (gran angular)/0,38 (teleobjetivo) aumento máximo (x) 0,30x (a 32 mm)
</t>
    </r>
    <r>
      <rPr>
        <sz val="10"/>
        <rFont val="Tahoma"/>
        <family val="2"/>
      </rPr>
      <t xml:space="preserve">información de distancia sí estabilizador óptico de imagen1 52 motor para el af
</t>
    </r>
    <r>
      <rPr>
        <sz val="10"/>
        <rFont val="Tahoma"/>
        <family val="2"/>
      </rPr>
      <t xml:space="preserve">nano usm
</t>
    </r>
    <r>
      <rPr>
        <sz val="10"/>
        <rFont val="Tahoma"/>
        <family val="2"/>
      </rPr>
      <t>se requiere de está marca ya que la escuela cuenta con una camra canon pero no cuenta con los lentes necesarios</t>
    </r>
  </si>
  <si>
    <r>
      <rPr>
        <sz val="10"/>
        <rFont val="Tahoma"/>
        <family val="2"/>
      </rPr>
      <t>Objetivo macro</t>
    </r>
  </si>
  <si>
    <r>
      <rPr>
        <sz val="10"/>
        <rFont val="Tahoma"/>
        <family val="2"/>
      </rPr>
      <t xml:space="preserve">Objerivo rf 100mm f2.8 l macro is usm canonlente objetivo 100mm f 2.8 tipo macro el objetivo ef 100 mm f/2,8 macro usm es igual de adecuado para retratos como para fotografía macro de tamaño natural (1,0x).
</t>
    </r>
    <r>
      <rPr>
        <sz val="10"/>
        <rFont val="Tahoma"/>
        <family val="2"/>
      </rPr>
      <t xml:space="preserve">Abertura minima 32
</t>
    </r>
    <r>
      <rPr>
        <sz val="10"/>
        <rFont val="Tahoma"/>
        <family val="2"/>
      </rPr>
      <t xml:space="preserve">distancia mínima de enfoque (m) 0.31 aumento máximo (x) 1.00
</t>
    </r>
    <r>
      <rPr>
        <sz val="10"/>
        <rFont val="Tahoma"/>
        <family val="2"/>
      </rPr>
      <t xml:space="preserve">motor para el af usm¹
</t>
    </r>
    <r>
      <rPr>
        <sz val="10"/>
        <rFont val="Tahoma"/>
        <family val="2"/>
      </rPr>
      <t>se requiere de está marca ya que la escuela cuenta con una camra canon pero no cuenta con los lentes necesarios</t>
    </r>
  </si>
  <si>
    <r>
      <rPr>
        <sz val="10"/>
        <rFont val="Tahoma"/>
        <family val="2"/>
      </rPr>
      <t>Tapa del lente</t>
    </r>
  </si>
  <si>
    <r>
      <rPr>
        <sz val="10"/>
        <rFont val="Tahoma"/>
        <family val="2"/>
      </rPr>
      <t xml:space="preserve">Tapa de proteccion objetivo 18-55mmtapa lente objetivo 18-55mm (se solicita marca canon, ya que es para un lente que ya tiene la secretaria)
</t>
    </r>
    <r>
      <rPr>
        <sz val="10"/>
        <rFont val="Tahoma"/>
        <family val="2"/>
      </rPr>
      <t xml:space="preserve">características principales modelo tapa para lente diametro 5.8cm
</t>
    </r>
    <r>
      <rPr>
        <sz val="10"/>
        <rFont val="Tahoma"/>
        <family val="2"/>
      </rPr>
      <t xml:space="preserve">delantera material abs
</t>
    </r>
    <r>
      <rPr>
        <sz val="10"/>
        <rFont val="Tahoma"/>
        <family val="2"/>
      </rPr>
      <t>se requiere de está marca ya que la camara canon tiene su lente sin la tapa de protección.</t>
    </r>
  </si>
  <si>
    <r>
      <rPr>
        <sz val="10"/>
        <rFont val="Tahoma"/>
        <family val="2"/>
      </rPr>
      <t xml:space="preserve">Tapa del lente ( </t>
    </r>
    <r>
      <rPr>
        <sz val="10"/>
        <color rgb="FF196B24"/>
        <rFont val="Tahoma"/>
        <family val="2"/>
      </rPr>
      <t>es para camara frontal)</t>
    </r>
  </si>
  <si>
    <r>
      <rPr>
        <sz val="10"/>
        <rFont val="Tahoma"/>
        <family val="2"/>
      </rPr>
      <t xml:space="preserve">Tapa de proteccion objetivo 70-300mmtapa lente objetivo 70-300mm (se solicita marca nikon, ya que es para un lente que ya tiene la secretaria)
</t>
    </r>
    <r>
      <rPr>
        <sz val="10"/>
        <rFont val="Tahoma"/>
        <family val="2"/>
      </rPr>
      <t xml:space="preserve">digital nc tapa de lente para nikon af-s vr zoom-nikkor 70-300 mm f/4,5-5,6 f if-ed ( especificaciones del lente
</t>
    </r>
    <r>
      <rPr>
        <sz val="10"/>
        <rFont val="Tahoma"/>
        <family val="2"/>
      </rPr>
      <t xml:space="preserve">rango focal: 70-300mm. Apertura: f/4.5-5.6.
</t>
    </r>
    <r>
      <rPr>
        <sz val="10"/>
        <rFont val="Tahoma"/>
        <family val="2"/>
      </rPr>
      <t xml:space="preserve">Estabilización de imagen: vr (reducción de vibración). Autofoco: af-s (motor de onda silenciosa).
</t>
    </r>
    <r>
      <rPr>
        <sz val="10"/>
        <rFont val="Tahoma"/>
        <family val="2"/>
      </rPr>
      <t xml:space="preserve">Montura: nikon f-bayoneta. Formato: fx (35mm).
</t>
    </r>
    <r>
      <rPr>
        <sz val="10"/>
        <rFont val="Tahoma"/>
        <family val="2"/>
      </rPr>
      <t xml:space="preserve">Dimensiones: aproximadamente 3.1 pulgadas de diámetro x 5.6 pulgadas de largo (80 mm x 143.5 mm).
</t>
    </r>
    <r>
      <rPr>
        <sz val="10"/>
        <rFont val="Tahoma"/>
        <family val="2"/>
      </rPr>
      <t xml:space="preserve">Peso: aproximadamente 26.3 oz (745 g
</t>
    </r>
    <r>
      <rPr>
        <sz val="10"/>
        <rFont val="Tahoma"/>
        <family val="2"/>
      </rPr>
      <t>se requiere de está marca ya que el lente nikon que existe dentro de las escuelas tiene su lente sin la tapa de protección.</t>
    </r>
  </si>
  <si>
    <r>
      <rPr>
        <sz val="10"/>
        <rFont val="Tahoma"/>
        <family val="2"/>
      </rPr>
      <t>Tripode anclado</t>
    </r>
  </si>
  <si>
    <r>
      <rPr>
        <sz val="10"/>
        <color rgb="FF1F1F1F"/>
        <rFont val="Tahoma"/>
        <family val="2"/>
      </rPr>
      <t xml:space="preserve">Soporte triple para fondos de pared para estudio fotografico https://lumen-colombia.com/fondos/1349-soporte-mural-
</t>
    </r>
    <r>
      <rPr>
        <sz val="10"/>
        <color rgb="FF1F1F1F"/>
        <rFont val="Tahoma"/>
        <family val="2"/>
      </rPr>
      <t>triple.html?srsltid=afmbooom0pvu7mjptwoj3kbme1l4poiwbnqkxuk9tofxxlgqr8meanmf en cuanto a las medidas al ser un soporte adaptable al largo de telón que se necesite no existe una medida como tal.</t>
    </r>
  </si>
  <si>
    <r>
      <rPr>
        <sz val="10"/>
        <rFont val="Tahoma"/>
        <family val="2"/>
      </rPr>
      <t>Fondo blanco</t>
    </r>
  </si>
  <si>
    <r>
      <rPr>
        <sz val="10"/>
        <rFont val="Tahoma"/>
        <family val="2"/>
      </rPr>
      <t>Telón blanco para fondo de estudio fotográfico medidas: 3mts x 6mts</t>
    </r>
  </si>
  <si>
    <r>
      <rPr>
        <sz val="10"/>
        <rFont val="Tahoma"/>
        <family val="2"/>
      </rPr>
      <t>Estructura de fondo</t>
    </r>
  </si>
  <si>
    <r>
      <rPr>
        <sz val="10"/>
        <rFont val="Tahoma"/>
        <family val="2"/>
      </rPr>
      <t xml:space="preserve">Portafondos
</t>
    </r>
    <r>
      <rPr>
        <sz val="10"/>
        <rFont val="Tahoma"/>
        <family val="2"/>
      </rPr>
      <t xml:space="preserve">soporte telón fotografía telon medidas: 2x2.20
</t>
    </r>
    <r>
      <rPr>
        <sz val="10"/>
        <rFont val="Tahoma"/>
        <family val="2"/>
      </rPr>
      <t xml:space="preserve">estructura para estudio fotográfico estructura triple b015,
</t>
    </r>
    <r>
      <rPr>
        <sz val="10"/>
        <rFont val="Tahoma"/>
        <family val="2"/>
      </rPr>
      <t xml:space="preserve">medidas: 4.10 x 3.86 metros, para tres fondos fotográficos, con bolso de transporte.
</t>
    </r>
    <r>
      <rPr>
        <sz val="10"/>
        <rFont val="Tahoma"/>
        <family val="2"/>
      </rPr>
      <t xml:space="preserve">Características de los pedestales:
</t>
    </r>
    <r>
      <rPr>
        <sz val="10"/>
        <rFont val="Tahoma"/>
        <family val="2"/>
      </rPr>
      <t xml:space="preserve">2 pedestales fabricados en aluminio. Amortiguación por resortes internos.
</t>
    </r>
    <r>
      <rPr>
        <sz val="10"/>
        <rFont val="Tahoma"/>
        <family val="2"/>
      </rPr>
      <t xml:space="preserve">Altura máxima de trabajo: 410 centímetros. 4 segmentos verticales.
</t>
    </r>
    <r>
      <rPr>
        <sz val="10"/>
        <rFont val="Tahoma"/>
        <family val="2"/>
      </rPr>
      <t xml:space="preserve">Diámetro de base: 120 centímetros.
</t>
    </r>
    <r>
      <rPr>
        <sz val="10"/>
        <rFont val="Tahoma"/>
        <family val="2"/>
      </rPr>
      <t xml:space="preserve">Diámetro de tubos: 40mm / 35mm / 30mm / 25mm. Acople por rosca.
</t>
    </r>
    <r>
      <rPr>
        <sz val="10"/>
        <rFont val="Tahoma"/>
        <family val="2"/>
      </rPr>
      <t xml:space="preserve">Acabado en negro satinado.
</t>
    </r>
    <r>
      <rPr>
        <sz val="10"/>
        <rFont val="Tahoma"/>
        <family val="2"/>
      </rPr>
      <t xml:space="preserve">Características de la barra horizontal: 4 secciones fabricadas en aluminio. Largo mínimo: 289.5cm.
</t>
    </r>
    <r>
      <rPr>
        <sz val="10"/>
        <rFont val="Tahoma"/>
        <family val="2"/>
      </rPr>
      <t xml:space="preserve">Largo máximo: 386cm. Diámetro de los tubos: 35mm.
</t>
    </r>
    <r>
      <rPr>
        <sz val="10"/>
        <rFont val="Tahoma"/>
        <family val="2"/>
      </rPr>
      <t xml:space="preserve">Incluye:
</t>
    </r>
    <r>
      <rPr>
        <sz val="10"/>
        <rFont val="Tahoma"/>
        <family val="2"/>
      </rPr>
      <t xml:space="preserve">2 pedestales.
</t>
    </r>
    <r>
      <rPr>
        <sz val="10"/>
        <rFont val="Tahoma"/>
        <family val="2"/>
      </rPr>
      <t xml:space="preserve">12 secciones horizontales.
</t>
    </r>
    <r>
      <rPr>
        <sz val="10"/>
        <rFont val="Tahoma"/>
        <family val="2"/>
      </rPr>
      <t xml:space="preserve">2 super clamps.
</t>
    </r>
    <r>
      <rPr>
        <sz val="10"/>
        <rFont val="Tahoma"/>
        <family val="2"/>
      </rPr>
      <t>2 acoples dobles. Bolso de transporte.</t>
    </r>
  </si>
  <si>
    <r>
      <rPr>
        <sz val="10"/>
        <rFont val="Tahoma"/>
        <family val="2"/>
      </rPr>
      <t>Flash externo</t>
    </r>
  </si>
  <si>
    <r>
      <rPr>
        <sz val="10"/>
        <rFont val="Tahoma"/>
        <family val="2"/>
      </rPr>
      <t xml:space="preserve">Flash speedlite 430ex iii - rt cuerpo compacto y potente medida: cabezal de zoom de 24-105 mm con difusor de 14 mm número guía de 43 a 105 mm
</t>
    </r>
    <r>
      <rPr>
        <sz val="10"/>
        <rFont val="Tahoma"/>
        <family val="2"/>
      </rPr>
      <t xml:space="preserve">panel de reflejo integrado, pantalla matricial, lcd, dial de control
</t>
    </r>
    <r>
      <rPr>
        <sz val="10"/>
        <rFont val="Tahoma"/>
        <family val="2"/>
      </rPr>
      <t>cámaras compatibles: todas las cámaras eos y esta referencia es la de la camara que existe en las escuelas.</t>
    </r>
  </si>
  <si>
    <r>
      <rPr>
        <sz val="10"/>
        <rFont val="Tahoma"/>
        <family val="2"/>
      </rPr>
      <t>Momoria 128 gb</t>
    </r>
  </si>
  <si>
    <r>
      <rPr>
        <sz val="10"/>
        <rFont val="Tahoma"/>
        <family val="2"/>
      </rPr>
      <t xml:space="preserve">Pack x2 tarjetas memoria sd lexar gold 128gb 1800x 280 mb/s v60 4k
</t>
    </r>
    <r>
      <rPr>
        <sz val="10"/>
        <rFont val="Tahoma"/>
        <family val="2"/>
      </rPr>
      <t xml:space="preserve">este tipo de memorias se piden porque es ideal para la captura de video, incluidos videos 4k, 3d y full hd, y puede alcanzar velocidades máximas de lectura de hasta 280 mb/s y velocidades máximas de escritura de hasta 210 mb/s. Gracias a su clasificación de velocidad v60, se garantiza que las velocidades mínimas de escritura no caigan por debajo de los 60 mb/s y proporciona el rendimiento que necesita para capturar y almacenar datos valiosos en una variedad de elementos.
</t>
    </r>
    <r>
      <rPr>
        <sz val="10"/>
        <rFont val="Tahoma"/>
        <family val="2"/>
      </rPr>
      <t>Se solicitan ya que la escula solo cuenta con una memoria para todos los gripos que hacen parte dentro de la escuela.</t>
    </r>
  </si>
  <si>
    <r>
      <rPr>
        <sz val="10"/>
        <rFont val="Tahoma"/>
        <family val="2"/>
      </rPr>
      <t>Papeles de colores</t>
    </r>
  </si>
  <si>
    <r>
      <rPr>
        <sz val="10"/>
        <rFont val="Tahoma"/>
        <family val="2"/>
      </rPr>
      <t>Papel silueta octavos paq x 10 und</t>
    </r>
  </si>
  <si>
    <r>
      <rPr>
        <sz val="10"/>
        <rFont val="Tahoma"/>
        <family val="2"/>
      </rPr>
      <t>Foamy en octavos paquete x 10 cantidad</t>
    </r>
  </si>
  <si>
    <r>
      <rPr>
        <sz val="10"/>
        <rFont val="Tahoma"/>
        <family val="2"/>
      </rPr>
      <t>Papel crepe surtido paquete x10 unidades</t>
    </r>
  </si>
  <si>
    <r>
      <rPr>
        <sz val="10"/>
        <rFont val="Tahoma"/>
        <family val="2"/>
      </rPr>
      <t>Pegante</t>
    </r>
  </si>
  <si>
    <r>
      <rPr>
        <sz val="10"/>
        <rFont val="Tahoma"/>
        <family val="2"/>
      </rPr>
      <t>Tarrito personal por 225 gr</t>
    </r>
  </si>
  <si>
    <r>
      <rPr>
        <sz val="10"/>
        <rFont val="Tahoma"/>
        <family val="2"/>
      </rPr>
      <t>Escarcha</t>
    </r>
  </si>
  <si>
    <r>
      <rPr>
        <sz val="10"/>
        <rFont val="Tahoma"/>
        <family val="2"/>
      </rPr>
      <t>Envasados de diferentes colores - 500gr cada color</t>
    </r>
  </si>
  <si>
    <r>
      <rPr>
        <sz val="10"/>
        <rFont val="Tahoma"/>
        <family val="2"/>
      </rPr>
      <t>Envasados de diferentes colores -125 gramos cada color cualquier marca</t>
    </r>
  </si>
  <si>
    <r>
      <rPr>
        <sz val="10"/>
        <rFont val="Tahoma"/>
        <family val="2"/>
      </rPr>
      <t>Pinceles de madera o plásticos. Tamaño estandar. Entre 10 cm - 16cm entre planos y redondos (opcional)</t>
    </r>
  </si>
  <si>
    <r>
      <rPr>
        <sz val="10"/>
        <rFont val="Tahoma"/>
        <family val="2"/>
      </rPr>
      <t>Colores</t>
    </r>
  </si>
  <si>
    <r>
      <rPr>
        <sz val="10"/>
        <rFont val="Tahoma"/>
        <family val="2"/>
      </rPr>
      <t>2 cajas de colores por 12</t>
    </r>
  </si>
  <si>
    <r>
      <rPr>
        <sz val="10"/>
        <rFont val="Tahoma"/>
        <family val="2"/>
      </rPr>
      <t>Marcadores</t>
    </r>
  </si>
  <si>
    <r>
      <rPr>
        <sz val="10"/>
        <rFont val="Tahoma"/>
        <family val="2"/>
      </rPr>
      <t>Estuche de marcadores de diferentes colores por 12</t>
    </r>
  </si>
  <si>
    <r>
      <rPr>
        <sz val="10"/>
        <rFont val="Tahoma"/>
        <family val="2"/>
      </rPr>
      <t>Tijeras</t>
    </r>
  </si>
  <si>
    <r>
      <rPr>
        <sz val="10"/>
        <rFont val="Tahoma"/>
        <family val="2"/>
      </rPr>
      <t>Tijeras punta de roma para recortar - 5 unidades</t>
    </r>
  </si>
  <si>
    <r>
      <rPr>
        <sz val="10"/>
        <rFont val="Tahoma"/>
        <family val="2"/>
      </rPr>
      <t>Computador de 24 pulgadas</t>
    </r>
  </si>
  <si>
    <r>
      <rPr>
        <sz val="10"/>
        <rFont val="Tahoma"/>
        <family val="2"/>
      </rPr>
      <t xml:space="preserve">pantalla retina 4.5k
</t>
    </r>
    <r>
      <rPr>
        <sz val="10"/>
        <rFont val="Tahoma"/>
        <family val="2"/>
      </rPr>
      <t xml:space="preserve">chip m4 (cpu de hasta 10 núcleos y gpu de hasta 10 núcleos) ram 32gb - disco 1tb de almacenamiento ssd
</t>
    </r>
    <r>
      <rPr>
        <sz val="10"/>
        <rFont val="Tahoma"/>
        <family val="2"/>
      </rPr>
      <t xml:space="preserve">para ediciones pesadas en fotografía y diseño audiovisual, pantalla de alta resolución (4480 x 2520 píxeles) con procesadores m1 o m2, proporciona un rendimiento potente y eficiente, ideal para tareas intensivas como la edición de video en 4k. La gpu integrada asegura un excelente rendimiento gráfico, facilitando el uso de software como adobe photoshop. Además, su almacenamiento ssd rápido mejora la eficiencia en el flujo de trabajo. Su diseño todo-en-uno ahorra espacio y se integra perfectamente
</t>
    </r>
    <r>
      <rPr>
        <sz val="10"/>
        <rFont val="Tahoma"/>
        <family val="2"/>
      </rPr>
      <t>con otros dispositivos . E</t>
    </r>
  </si>
  <si>
    <r>
      <rPr>
        <sz val="10"/>
        <rFont val="Tahoma"/>
        <family val="2"/>
      </rPr>
      <t>Cámara aps-c a6700 premium con montura e</t>
    </r>
  </si>
  <si>
    <r>
      <rPr>
        <sz val="10"/>
        <rFont val="Tahoma"/>
        <family val="2"/>
      </rPr>
      <t xml:space="preserve">cámara digital con objetivo intercambiable aprox. 27,0 megapíxeles
</t>
    </r>
    <r>
      <rPr>
        <sz val="10"/>
        <rFont val="Tahoma"/>
        <family val="2"/>
      </rPr>
      <t xml:space="preserve">sensor exmor r cmos tipo aps-c (23,3 x 15,5 mm) tft de 7,5 cm (tipo 3.0)
</t>
    </r>
    <r>
      <rPr>
        <sz val="10"/>
        <rFont val="Tahoma"/>
        <family val="2"/>
      </rPr>
      <t xml:space="preserve">2.500 k a 9.900 k
</t>
    </r>
    <r>
      <rPr>
        <sz val="10"/>
        <rFont val="Tahoma"/>
        <family val="2"/>
      </rPr>
      <t>montura e</t>
    </r>
  </si>
  <si>
    <r>
      <rPr>
        <sz val="10"/>
        <rFont val="Tahoma"/>
        <family val="2"/>
      </rPr>
      <t>Lente sigma 50- 100mm f/1.8 dc hsm art p/canon</t>
    </r>
  </si>
  <si>
    <r>
      <rPr>
        <u/>
        <sz val="10"/>
        <rFont val="Tahoma"/>
        <family val="2"/>
      </rPr>
      <t xml:space="preserve">montura: canon ef
</t>
    </r>
    <r>
      <rPr>
        <u/>
        <sz val="10"/>
        <rFont val="Tahoma"/>
        <family val="2"/>
      </rPr>
      <t xml:space="preserve">formato: aps-c / super 35mm
</t>
    </r>
    <r>
      <rPr>
        <u/>
        <sz val="10"/>
        <rFont val="Tahoma"/>
        <family val="2"/>
      </rPr>
      <t>distancia focal: 50–100mm (equiv. Aprox. 75–150mm en full frame)</t>
    </r>
    <r>
      <rPr>
        <sz val="10"/>
        <rFont val="Tahoma"/>
        <family val="2"/>
      </rPr>
      <t xml:space="preserve"> </t>
    </r>
    <r>
      <rPr>
        <u/>
        <sz val="10"/>
        <rFont val="Tahoma"/>
        <family val="2"/>
      </rPr>
      <t xml:space="preserve">apertura: f/1.8 constante en todo el rango
</t>
    </r>
    <r>
      <rPr>
        <u/>
        <sz val="10"/>
        <rFont val="Tahoma"/>
        <family val="2"/>
      </rPr>
      <t xml:space="preserve">diafragma: 9 hojas redondeadas
</t>
    </r>
    <r>
      <rPr>
        <u/>
        <sz val="10"/>
        <rFont val="Tahoma"/>
        <family val="2"/>
      </rPr>
      <t>motor de enfoque: hsm (enfoque rápido y silencioso)</t>
    </r>
    <r>
      <rPr>
        <sz val="10"/>
        <rFont val="Tahoma"/>
        <family val="2"/>
      </rPr>
      <t xml:space="preserve"> </t>
    </r>
    <r>
      <rPr>
        <u/>
        <sz val="10"/>
        <rFont val="Tahoma"/>
        <family val="2"/>
      </rPr>
      <t xml:space="preserve">construcción óptica: 21 elementos en 15 grupos
</t>
    </r>
    <r>
      <rPr>
        <u/>
        <sz val="10"/>
        <rFont val="Tahoma"/>
        <family val="2"/>
      </rPr>
      <t>material: aleación metálica y compuesto térmicamente estable</t>
    </r>
    <r>
      <rPr>
        <sz val="10"/>
        <rFont val="Tahoma"/>
        <family val="2"/>
      </rPr>
      <t xml:space="preserve"> </t>
    </r>
    <r>
      <rPr>
        <u/>
        <sz val="10"/>
        <rFont val="Tahoma"/>
        <family val="2"/>
      </rPr>
      <t>distancia mínima de enfoque: 95 cm</t>
    </r>
  </si>
  <si>
    <r>
      <rPr>
        <sz val="10"/>
        <rFont val="Tahoma"/>
        <family val="2"/>
      </rPr>
      <t>Godox s60 focusing led light</t>
    </r>
  </si>
  <si>
    <r>
      <rPr>
        <sz val="10"/>
        <rFont val="Tahoma"/>
        <family val="2"/>
      </rPr>
      <t>Luz led continua, 60w, lente fresnel (6°55°), cri 96+, dmx, app, barndoors incluidos dimensiones (≈): cuerpo ligero: 10.394 x 4.213 x 3.937 in. Controlador: 10.551*4.449*2.520 in. Estos se utilizan para hacer el plano de luces en foto - video y es esencial en el montaje del material audiovisual y fotográfico.</t>
    </r>
  </si>
  <si>
    <r>
      <rPr>
        <sz val="10"/>
        <rFont val="Tahoma"/>
        <family val="2"/>
      </rPr>
      <t>Trípodes de iluminación</t>
    </r>
  </si>
  <si>
    <r>
      <rPr>
        <sz val="10"/>
        <rFont val="Tahoma"/>
        <family val="2"/>
      </rPr>
      <t xml:space="preserve">Trípodes metálicos ajustables de 2 m aprox.
</t>
    </r>
    <r>
      <rPr>
        <sz val="10"/>
        <rFont val="Tahoma"/>
        <family val="2"/>
      </rPr>
      <t>Para cámara luz softbox video y fotografía soporta equipo de fotografía práctico versátil trípode liviano</t>
    </r>
  </si>
  <si>
    <r>
      <rPr>
        <sz val="10"/>
        <rFont val="Tahoma"/>
        <family val="2"/>
      </rPr>
      <t>Micrófono røde videomic pro+ (shotgun para cámara)</t>
    </r>
  </si>
  <si>
    <r>
      <rPr>
        <u/>
        <sz val="10"/>
        <rFont val="Tahoma"/>
        <family val="2"/>
      </rPr>
      <t xml:space="preserve">tipo: condensador shotgun
</t>
    </r>
    <r>
      <rPr>
        <u/>
        <sz val="10"/>
        <rFont val="Tahoma"/>
        <family val="2"/>
      </rPr>
      <t>patrón polar: supercardioide (direccional)</t>
    </r>
    <r>
      <rPr>
        <sz val="10"/>
        <rFont val="Tahoma"/>
        <family val="2"/>
      </rPr>
      <t xml:space="preserve"> </t>
    </r>
    <r>
      <rPr>
        <u/>
        <sz val="10"/>
        <rFont val="Tahoma"/>
        <family val="2"/>
      </rPr>
      <t>rango de frecuencia: 20 hz – 20 khz</t>
    </r>
    <r>
      <rPr>
        <sz val="10"/>
        <rFont val="Tahoma"/>
        <family val="2"/>
      </rPr>
      <t xml:space="preserve"> </t>
    </r>
    <r>
      <rPr>
        <u/>
        <sz val="10"/>
        <rFont val="Tahoma"/>
        <family val="2"/>
      </rPr>
      <t xml:space="preserve">conexión: jack 3.5mm trs
</t>
    </r>
    <r>
      <rPr>
        <u/>
        <sz val="10"/>
        <rFont val="Tahoma"/>
        <family val="2"/>
      </rPr>
      <t>alimentación: batería recargable lb-1, 2 pilas aa o micro-usb</t>
    </r>
    <r>
      <rPr>
        <sz val="10"/>
        <rFont val="Tahoma"/>
        <family val="2"/>
      </rPr>
      <t xml:space="preserve"> </t>
    </r>
    <r>
      <rPr>
        <u/>
        <sz val="10"/>
        <rFont val="Tahoma"/>
        <family val="2"/>
      </rPr>
      <t xml:space="preserve">peso: 122 g
</t>
    </r>
    <r>
      <rPr>
        <u/>
        <sz val="10"/>
        <rFont val="Tahoma"/>
        <family val="2"/>
      </rPr>
      <t>extras: filtro de paso alto, control de ganancia, apagado automático, amortiguador</t>
    </r>
    <r>
      <rPr>
        <sz val="10"/>
        <rFont val="Tahoma"/>
        <family val="2"/>
      </rPr>
      <t xml:space="preserve"> </t>
    </r>
    <r>
      <rPr>
        <u/>
        <sz val="10"/>
        <rFont val="Tahoma"/>
        <family val="2"/>
      </rPr>
      <t>rycote integrado</t>
    </r>
  </si>
  <si>
    <r>
      <rPr>
        <sz val="10"/>
        <rFont val="Tahoma"/>
        <family val="2"/>
      </rPr>
      <t>Claqueta madera blanco y negro español</t>
    </r>
  </si>
  <si>
    <r>
      <rPr>
        <sz val="10"/>
        <rFont val="Tahoma"/>
        <family val="2"/>
      </rPr>
      <t xml:space="preserve">Completamente en madera para escribir con tiza o cinta de enmascarar. Golpeador en madera con sonido clack fuerte y claro.
</t>
    </r>
    <r>
      <rPr>
        <sz val="10"/>
        <rFont val="Tahoma"/>
        <family val="2"/>
      </rPr>
      <t>Parte frontal con las casillas tradicionales para llevar el reporte de script. Parte posterior vacía para llevar anotaciones.</t>
    </r>
  </si>
  <si>
    <r>
      <rPr>
        <sz val="10"/>
        <rFont val="Tahoma"/>
        <family val="2"/>
      </rPr>
      <t>Set 7 anillos adaptadores lentes camara 49-77 mm canon nikon</t>
    </r>
  </si>
  <si>
    <r>
      <rPr>
        <sz val="10"/>
        <rFont val="Tahoma"/>
        <family val="2"/>
      </rPr>
      <t xml:space="preserve">Set de 7 anillos adaptadores de lente universal, para cámara nikon, canon, sony, etc. Sistema de rosca que permite un agarre firme tanto del accesorio adaptable como a la cámara.
</t>
    </r>
    <r>
      <rPr>
        <sz val="10"/>
        <rFont val="Tahoma"/>
        <family val="2"/>
      </rPr>
      <t xml:space="preserve">Especificicaciones;
</t>
    </r>
    <r>
      <rPr>
        <sz val="10"/>
        <rFont val="Tahoma"/>
        <family val="2"/>
      </rPr>
      <t xml:space="preserve">• material: aleación de aluminio
</t>
    </r>
    <r>
      <rPr>
        <sz val="10"/>
        <rFont val="Tahoma"/>
        <family val="2"/>
      </rPr>
      <t xml:space="preserve">• color: negro
</t>
    </r>
    <r>
      <rPr>
        <sz val="10"/>
        <rFont val="Tahoma"/>
        <family val="2"/>
      </rPr>
      <t xml:space="preserve">• diámetro: variable según el adaptador
</t>
    </r>
    <r>
      <rPr>
        <sz val="10"/>
        <rFont val="Tahoma"/>
        <family val="2"/>
      </rPr>
      <t xml:space="preserve">el paquete incluye:
</t>
    </r>
    <r>
      <rPr>
        <sz val="10"/>
        <rFont val="Tahoma"/>
        <family val="2"/>
      </rPr>
      <t xml:space="preserve">• 1 x anillo de aumento de 49mm-52mm
</t>
    </r>
    <r>
      <rPr>
        <sz val="10"/>
        <rFont val="Tahoma"/>
        <family val="2"/>
      </rPr>
      <t xml:space="preserve">• 1 x anillo de aumento 52mm-55mm anillo de aumento
</t>
    </r>
    <r>
      <rPr>
        <sz val="10"/>
        <rFont val="Tahoma"/>
        <family val="2"/>
      </rPr>
      <t xml:space="preserve">• 1 x anillo de aumento 55mm-58mm
</t>
    </r>
    <r>
      <rPr>
        <sz val="10"/>
        <rFont val="Tahoma"/>
        <family val="2"/>
      </rPr>
      <t xml:space="preserve">• 1 x anillo de aumento 58mm-62mm
</t>
    </r>
    <r>
      <rPr>
        <sz val="10"/>
        <rFont val="Tahoma"/>
        <family val="2"/>
      </rPr>
      <t xml:space="preserve">• 1 x anillo de aumento 62mm-67mm
</t>
    </r>
    <r>
      <rPr>
        <sz val="10"/>
        <rFont val="Tahoma"/>
        <family val="2"/>
      </rPr>
      <t xml:space="preserve">• 1 x anillo de aumento 67mm-72mm
</t>
    </r>
    <r>
      <rPr>
        <sz val="10"/>
        <rFont val="Tahoma"/>
        <family val="2"/>
      </rPr>
      <t xml:space="preserve">• 1 x anillo de aumento 72mm-77mm
</t>
    </r>
    <r>
      <rPr>
        <sz val="10"/>
        <rFont val="Tahoma"/>
        <family val="2"/>
      </rPr>
      <t>estos anillos permiten que se utilicen los objetivos dentro de las cámaras que se tienen sin importar la marca</t>
    </r>
  </si>
  <si>
    <r>
      <rPr>
        <sz val="10"/>
        <rFont val="Tahoma"/>
        <family val="2"/>
      </rPr>
      <t>Lente nikon 50 mm f1.8 serie g</t>
    </r>
  </si>
  <si>
    <r>
      <rPr>
        <sz val="10"/>
        <rFont val="Tahoma"/>
        <family val="2"/>
      </rPr>
      <t xml:space="preserve">Lente con montura f / formato fx rango de apertura: f / 1.8 a f / 16 un elemento asférico revestimiento súper integrado silent wave motor af system
</t>
    </r>
    <r>
      <rPr>
        <sz val="10"/>
        <rFont val="Tahoma"/>
        <family val="2"/>
      </rPr>
      <t xml:space="preserve">diafragma redondeado de 7 cuchillas
</t>
    </r>
    <r>
      <rPr>
        <sz val="10"/>
        <rFont val="Tahoma"/>
        <family val="2"/>
      </rPr>
      <t>se requiere ya que la cámara nikon que sirve no tiene si no un lente tipo objetivo y no cuenta con un lente para planos generales</t>
    </r>
  </si>
  <si>
    <r>
      <rPr>
        <sz val="10"/>
        <rFont val="Tahoma"/>
        <family val="2"/>
      </rPr>
      <t>Memoria samsung t7 shield ssd 500gb</t>
    </r>
  </si>
  <si>
    <r>
      <rPr>
        <sz val="10"/>
        <rFont val="Tahoma"/>
        <family val="2"/>
      </rPr>
      <t xml:space="preserve">Tipo: ssd externo portátil
</t>
    </r>
    <r>
      <rPr>
        <sz val="10"/>
        <rFont val="Tahoma"/>
        <family val="2"/>
      </rPr>
      <t xml:space="preserve">velocidad de lectura/escritura: hasta 1.050 / 1.000 mb/s conexión: usb 3.2 gen 2 (type-c)
</t>
    </r>
    <r>
      <rPr>
        <sz val="10"/>
        <rFont val="Tahoma"/>
        <family val="2"/>
      </rPr>
      <t>capacidad: 500 gb</t>
    </r>
  </si>
  <si>
    <r>
      <rPr>
        <sz val="10"/>
        <rFont val="Tahoma"/>
        <family val="2"/>
      </rPr>
      <t>Rack de secado</t>
    </r>
  </si>
  <si>
    <r>
      <rPr>
        <sz val="10"/>
        <rFont val="Tahoma"/>
        <family val="2"/>
      </rPr>
      <t xml:space="preserve">Estante o soporte diseñado para facilitar el secado de diversos objetos, principalmente después de ser lavados o humedecidos. Se utilizan para dejar secar impresiones o pinturas a temperatura ambiente, para permitir que los objetos se sequen de forma eficiente y ordenada. Estructura metálica con 50 rejillas distanciadas 2 cm
</t>
    </r>
    <r>
      <rPr>
        <sz val="10"/>
        <rFont val="Tahoma"/>
        <family val="2"/>
      </rPr>
      <t>estantes de rejilla con resortes que permiten abrirlos en un ángulo de 45º 4 ruedas que soportan hasta 180 °c si se introduce el rack en horno medidas: 110 x 146 x 77 cm</t>
    </r>
  </si>
  <si>
    <r>
      <rPr>
        <sz val="10"/>
        <rFont val="Tahoma"/>
        <family val="2"/>
      </rPr>
      <t>Plato giratorio- torneta de modelado o pintura 35 cm</t>
    </r>
  </si>
  <si>
    <r>
      <rPr>
        <sz val="10"/>
        <rFont val="Tahoma"/>
        <family val="2"/>
      </rPr>
      <t xml:space="preserve">Descripción plato giratorio material: mdf
</t>
    </r>
    <r>
      <rPr>
        <sz val="10"/>
        <rFont val="Tahoma"/>
        <family val="2"/>
      </rPr>
      <t xml:space="preserve">espesor plato superior: 9 mm.
</t>
    </r>
    <r>
      <rPr>
        <sz val="10"/>
        <rFont val="Tahoma"/>
        <family val="2"/>
      </rPr>
      <t xml:space="preserve">Medida: 35 cm. De diámetro
</t>
    </r>
    <r>
      <rPr>
        <sz val="10"/>
        <rFont val="Tahoma"/>
        <family val="2"/>
      </rPr>
      <t xml:space="preserve">como gira?:en la parte inferior tiene un plato de mdf de menor diámetro, en el medio tiene un sistema con bolillas de acero que permiten que gire el plato superior.
</t>
    </r>
    <r>
      <rPr>
        <sz val="10"/>
        <rFont val="Tahoma"/>
        <family val="2"/>
      </rPr>
      <t xml:space="preserve">Uso: Ideal para decorar tortas
</t>
    </r>
    <r>
      <rPr>
        <sz val="10"/>
        <rFont val="Tahoma"/>
        <family val="2"/>
      </rPr>
      <t>también para trabajar con ceramica y hacer videos 360</t>
    </r>
  </si>
  <si>
    <r>
      <rPr>
        <sz val="10"/>
        <rFont val="Tahoma"/>
        <family val="2"/>
      </rPr>
      <t>Cámara fotográfica</t>
    </r>
  </si>
  <si>
    <t>El obturador tiene una velocidad máxima de: 1/4000 s. Pantalla de 3.2 ".
0 mb de memoria interna.
Al tener enfoque manual esta cámara captura más detalles en las fotografías. Con modo autofoco. Lente incluido: af-p dx 18-55mm f/3.5-5.6g vr. Zoom digital de 1.5x.
Se conecta por: wi-fi. Tiene flash incorporado.</t>
  </si>
  <si>
    <r>
      <rPr>
        <sz val="10"/>
        <color rgb="FF2C2C2C"/>
        <rFont val="Tahoma"/>
        <family val="2"/>
      </rPr>
      <t xml:space="preserve">obturador tiene una velocidad máxima de: 1/4000 s. Pantalla de 3 ".
</t>
    </r>
    <r>
      <rPr>
        <sz val="10"/>
        <color rgb="FF2C2C2C"/>
        <rFont val="Tahoma"/>
        <family val="2"/>
      </rPr>
      <t xml:space="preserve">Al tener enfoque manual esta cámara captura más detalles en las fotografías. Con modo autofoco.
</t>
    </r>
    <r>
      <rPr>
        <sz val="10"/>
        <color rgb="FF2C2C2C"/>
        <rFont val="Tahoma"/>
        <family val="2"/>
      </rPr>
      <t xml:space="preserve">Lente incluido: ef-s 18-55mm f/3.5-5.6 is stm. Se conecta por: wi-fi.
</t>
    </r>
    <r>
      <rPr>
        <sz val="10"/>
        <color rgb="FF2C2C2C"/>
        <rFont val="Tahoma"/>
        <family val="2"/>
      </rPr>
      <t>Tiene flash incorporado.</t>
    </r>
  </si>
  <si>
    <r>
      <rPr>
        <sz val="10"/>
        <rFont val="Tahoma"/>
        <family val="2"/>
      </rPr>
      <t>Bandejas de revelado</t>
    </r>
  </si>
  <si>
    <r>
      <rPr>
        <sz val="10"/>
        <color rgb="FF001D35"/>
        <rFont val="Tahoma"/>
        <family val="2"/>
      </rPr>
      <t>Las bandejas plásticas de remojo 5'0 cm x 70 ,cm</t>
    </r>
  </si>
  <si>
    <r>
      <rPr>
        <sz val="10"/>
        <rFont val="Tahoma"/>
        <family val="2"/>
      </rPr>
      <t>Lámina mdf tamaño 1/2 pliego 5-7 mm</t>
    </r>
  </si>
  <si>
    <r>
      <rPr>
        <sz val="10"/>
        <color rgb="FF2C2C2C"/>
        <rFont val="Tahoma"/>
        <family val="2"/>
      </rPr>
      <t xml:space="preserve">Tablas de madera 5-7 milímetros de ancho, son tablas para tareas estudiantiles para bases a
</t>
    </r>
    <r>
      <rPr>
        <sz val="10"/>
        <color rgb="FF2C2C2C"/>
        <rFont val="Tahoma"/>
        <family val="2"/>
      </rPr>
      <t>paquete de tablas mdf x 5 unidades ideales para trabajos escolares,</t>
    </r>
  </si>
  <si>
    <r>
      <rPr>
        <sz val="10"/>
        <rFont val="Tahoma"/>
        <family val="2"/>
      </rPr>
      <t>Mesa de trabajo</t>
    </r>
  </si>
  <si>
    <r>
      <rPr>
        <sz val="10"/>
        <color rgb="FF2C2C2C"/>
        <rFont val="Tahoma"/>
        <family val="2"/>
      </rPr>
      <t xml:space="preserve">Mesa de trabajo sin ruedas.
</t>
    </r>
    <r>
      <rPr>
        <sz val="10"/>
        <color rgb="FF2C2C2C"/>
        <rFont val="Tahoma"/>
        <family val="2"/>
      </rPr>
      <t xml:space="preserve">Diseño plegable en forma de portafolio con manija, que te permitirá armarla y desarmarla con mucha facilidad.
</t>
    </r>
    <r>
      <rPr>
        <sz val="10"/>
        <color rgb="FF2C2C2C"/>
        <rFont val="Tahoma"/>
        <family val="2"/>
      </rPr>
      <t xml:space="preserve">- fácil de limpiar.
</t>
    </r>
    <r>
      <rPr>
        <sz val="10"/>
        <color rgb="FF2C2C2C"/>
        <rFont val="Tahoma"/>
        <family val="2"/>
      </rPr>
      <t xml:space="preserve">- apta para exteriores.
</t>
    </r>
    <r>
      <rPr>
        <sz val="10"/>
        <color rgb="FF2C2C2C"/>
        <rFont val="Tahoma"/>
        <family val="2"/>
      </rPr>
      <t xml:space="preserve">- materiales: superficie de polietileno de alta densidad (50% de material reciclable) y patas de acero resistentes.
</t>
    </r>
    <r>
      <rPr>
        <sz val="10"/>
        <color rgb="FF2C2C2C"/>
        <rFont val="Tahoma"/>
        <family val="2"/>
      </rPr>
      <t xml:space="preserve">- peso máximo soportado: 100 kg.
</t>
    </r>
    <r>
      <rPr>
        <sz val="10"/>
        <color rgb="FF2C2C2C"/>
        <rFont val="Tahoma"/>
        <family val="2"/>
      </rPr>
      <t xml:space="preserve">- dimensiones abierta: 180 cm largo x 70 cm ancho x 74 cm alto.
</t>
    </r>
    <r>
      <rPr>
        <sz val="10"/>
        <color rgb="FF2C2C2C"/>
        <rFont val="Tahoma"/>
        <family val="2"/>
      </rPr>
      <t xml:space="preserve">- dimensiones cerrada: 92 x 70 x 8 cm.
</t>
    </r>
    <r>
      <rPr>
        <sz val="10"/>
        <color rgb="FF2C2C2C"/>
        <rFont val="Tahoma"/>
        <family val="2"/>
      </rPr>
      <t>- peso: 12 kg.</t>
    </r>
  </si>
  <si>
    <r>
      <rPr>
        <sz val="10"/>
        <rFont val="Tahoma"/>
        <family val="2"/>
      </rPr>
      <t>Rodillos de grabado</t>
    </r>
  </si>
  <si>
    <r>
      <rPr>
        <sz val="10"/>
        <rFont val="Tahoma"/>
        <family val="2"/>
      </rPr>
      <t>Rodillo para grabado de 5 cm de diámetro y 10 cm de ancho. El caucho de 30 shores de dureza (blando) está sujeto al mango mediante un eje metálico que asegura la durabilidad del rodillo. Mango de madera barnizada y estructura de acero, con 2 patas de sujeción que elevan el rodillo para que el caucho no esté en contacto con la superficie de entintado</t>
    </r>
  </si>
  <si>
    <r>
      <rPr>
        <sz val="10"/>
        <rFont val="Tahoma"/>
        <family val="2"/>
      </rPr>
      <t>Tabletas de monitor</t>
    </r>
  </si>
  <si>
    <r>
      <rPr>
        <sz val="10"/>
        <rFont val="Tahoma"/>
        <family val="2"/>
      </rPr>
      <t xml:space="preserve">Tableta de monitor lapíz sin pila
</t>
    </r>
    <r>
      <rPr>
        <sz val="10"/>
        <rFont val="Tahoma"/>
        <family val="2"/>
      </rPr>
      <t xml:space="preserve">modelo de cable usb-c
</t>
    </r>
    <r>
      <rPr>
        <sz val="10"/>
        <rFont val="Tahoma"/>
        <family val="2"/>
      </rPr>
      <t xml:space="preserve">resolución de pantalla 1920 x 1080 píxeles
</t>
    </r>
    <r>
      <rPr>
        <sz val="10"/>
        <rFont val="Tahoma"/>
        <family val="2"/>
      </rPr>
      <t xml:space="preserve">la tableta de dibujo profesional pantalla 12 pulgadas. La herramienta ideal para artistas, diseñadores y creadores que buscan llevar su trabajo al siguiente nivel. Con un área de trabajo de 5.7 mm y una resolución de imagen de 2540 lpi, cada trazo se convierte en una obra de arte precisa y detallada. Su lápiz incluido cuenta con 4096 niveles de sensibilidad de presión, lo que permite una experiencia de dibujo natural y
</t>
    </r>
    <r>
      <rPr>
        <sz val="10"/>
        <rFont val="Tahoma"/>
        <family val="2"/>
      </rPr>
      <t>fluida, adaptándose a cada estilo y técnica.</t>
    </r>
  </si>
  <si>
    <r>
      <rPr>
        <sz val="10"/>
        <rFont val="Tahoma"/>
        <family val="2"/>
      </rPr>
      <t>Tableta de dibujo con cable</t>
    </r>
  </si>
  <si>
    <r>
      <rPr>
        <sz val="10"/>
        <rFont val="Tahoma"/>
        <family val="2"/>
      </rPr>
      <t xml:space="preserve">Tableta de dibujo con cable pen tablet
</t>
    </r>
    <r>
      <rPr>
        <sz val="10"/>
        <rFont val="Tahoma"/>
        <family val="2"/>
      </rPr>
      <t xml:space="preserve">la tableta digitalizadora es la herramienta ideal para artistas, diseñadores y creadores que buscan llevar su trabajo al siguiente nivel. Con un área de trabajo de 21,6 cm de largo y 13,5 cm de ancho, ofrece un espacio amplio y cómodo para plasmar tus ideas
</t>
    </r>
    <r>
      <rPr>
        <sz val="10"/>
        <rFont val="Tahoma"/>
        <family val="2"/>
      </rPr>
      <t>con precisión. Su lápiz, que cuenta con 2048 niveles de sensibilidad de presión, permite una experiencia de dibujo natural y fluida, capturando cada matiz de tu trazo.</t>
    </r>
  </si>
  <si>
    <r>
      <rPr>
        <sz val="10"/>
        <rFont val="Tahoma"/>
        <family val="2"/>
      </rPr>
      <t>Caballetes</t>
    </r>
  </si>
  <si>
    <r>
      <rPr>
        <sz val="10"/>
        <rFont val="Tahoma"/>
        <family val="2"/>
      </rPr>
      <t xml:space="preserve">Caballete o atril de pino profesional regulable de es la solución ideal para artistas, músicos y presentadores que buscan un soporte confiable y versátil. Con una altura máxima de </t>
    </r>
    <r>
      <rPr>
        <b/>
        <sz val="10"/>
        <rFont val="Arial"/>
        <family val="2"/>
      </rPr>
      <t xml:space="preserve">1.80 metros de madera  </t>
    </r>
    <r>
      <rPr>
        <sz val="10"/>
        <rFont val="Tahoma"/>
        <family val="2"/>
      </rPr>
      <t>de pino cepillada según la disponibilidad, este atril se adapta a diversas necesidades, permitiendo una visualización óptima de partituras, documentos o materiales de trabajo.</t>
    </r>
    <r>
      <rPr>
        <b/>
        <sz val="10"/>
        <rFont val="Arial"/>
        <family val="2"/>
      </rPr>
      <t>con un ancho de 70 cm</t>
    </r>
    <r>
      <rPr>
        <sz val="10"/>
        <rFont val="Tahoma"/>
        <family val="2"/>
      </rPr>
      <t xml:space="preserve">, este atril ofrece un amplio espacio para tus documentos, mientras que su estructura de soporte
</t>
    </r>
    <r>
      <rPr>
        <sz val="10"/>
        <rFont val="Tahoma"/>
        <family val="2"/>
      </rPr>
      <t>de pie garantiza una base firme y confiable.</t>
    </r>
  </si>
  <si>
    <r>
      <rPr>
        <sz val="10"/>
        <rFont val="Tahoma"/>
        <family val="2"/>
      </rPr>
      <t>Gubias</t>
    </r>
  </si>
  <si>
    <r>
      <rPr>
        <sz val="10"/>
        <rFont val="Tahoma"/>
        <family val="2"/>
      </rPr>
      <t>Juego de gubias para linoleo, diseñado con un mango plástico duro que posee una tapa de rosca en el extremo para un almacenamiento fácil de las gubias. Con un sistema de portaherramientas seguro enchapado en cromo, estos mangos facilitan la tarea de instalar y cambiar las gubias. Pulidos y afilados a mano para una precisión en los cortes. Fabriacados en acero inoxidable de alta calidad son ideales para cortar superficies blandas. Incluye: mango plástico, gubias en v #1 / 2, gubias en en u #3 /5, gubia cuchillo #6.</t>
    </r>
  </si>
  <si>
    <r>
      <rPr>
        <sz val="10"/>
        <rFont val="Tahoma"/>
        <family val="2"/>
      </rPr>
      <t xml:space="preserve">Baren p/trasnferencia de papel
</t>
    </r>
    <r>
      <rPr>
        <sz val="10"/>
        <rFont val="Tahoma"/>
        <family val="2"/>
      </rPr>
      <t>estampador manual</t>
    </r>
  </si>
  <si>
    <r>
      <rPr>
        <sz val="10"/>
        <rFont val="Tahoma"/>
        <family val="2"/>
      </rPr>
      <t xml:space="preserve">Herramienta para presionar manualmente sobre tus grabados sin necesidad de utilizar tórculo. Cómoda y de fácil manejo.
</t>
    </r>
    <r>
      <rPr>
        <sz val="10"/>
        <rFont val="Tahoma"/>
        <family val="2"/>
      </rPr>
      <t xml:space="preserve">Con un mango de madera dura para un agarre cómodo y una base de nylon resistente,
</t>
    </r>
    <r>
      <rPr>
        <sz val="10"/>
        <rFont val="Tahoma"/>
        <family val="2"/>
      </rPr>
      <t>ofrece una experiencia de impresión casi sin fricción que garantiza resultados de impresión uniformes y homogéneos.</t>
    </r>
  </si>
  <si>
    <r>
      <rPr>
        <sz val="10"/>
        <rFont val="Tahoma"/>
        <family val="2"/>
      </rPr>
      <t>Faldas rotondas</t>
    </r>
  </si>
  <si>
    <r>
      <rPr>
        <sz val="10"/>
        <rFont val="Tahoma"/>
        <family val="2"/>
      </rPr>
      <t>Tipo de falda de corte circular, hecha de tela materiales como poliéster, gasa, seda o mezclas de poliéster y algodón, que permiten un movimiento ligero y elegante. Que se amplía en el ruedo para crear un gran movimiento al girar, lo que es ideal para bailes folclóricos o de salón. Diferentes tallas ( s-m-l)</t>
    </r>
  </si>
  <si>
    <r>
      <rPr>
        <sz val="10"/>
        <rFont val="Tahoma"/>
        <family val="2"/>
      </rPr>
      <t>Sombreros</t>
    </r>
  </si>
  <si>
    <r>
      <rPr>
        <sz val="10"/>
        <rFont val="Tahoma"/>
        <family val="2"/>
      </rPr>
      <t xml:space="preserve">Sombrero de paja redondo de ala ancha sombrero en paja
</t>
    </r>
    <r>
      <rPr>
        <sz val="10"/>
        <rFont val="Tahoma"/>
        <family val="2"/>
      </rPr>
      <t>puede ser en paja de iraca, de concha de cojo o de palma real, m -mediano tamaño de la cabeza: 56 - 57 cm / 22 - 22,4 pulgadas</t>
    </r>
  </si>
  <si>
    <r>
      <rPr>
        <sz val="10"/>
        <rFont val="Tahoma"/>
        <family val="2"/>
      </rPr>
      <t>Pañoletas</t>
    </r>
  </si>
  <si>
    <r>
      <rPr>
        <sz val="10"/>
        <rFont val="Tahoma"/>
        <family val="2"/>
      </rPr>
      <t xml:space="preserve">Pañoletas de 80 cm a 100 cm de seda cuadrados grandes
</t>
    </r>
    <r>
      <rPr>
        <sz val="10"/>
        <rFont val="Tahoma"/>
        <family val="2"/>
      </rPr>
      <t xml:space="preserve">ideales para ser usadas como chal, top o para cubrir la cabeza y los hombros. Sus características principales son el material (seda), que le otorga un brillo natural, suavidad y fluidez; el tamaño cuadrado, que ofrece versatilidad; y su versatilidad de
</t>
    </r>
    <r>
      <rPr>
        <sz val="10"/>
        <rFont val="Tahoma"/>
        <family val="2"/>
      </rPr>
      <t>uso, que permite adaptarlas a diferentes estilos y ocasiones.</t>
    </r>
  </si>
  <si>
    <r>
      <rPr>
        <sz val="10"/>
        <rFont val="Tahoma"/>
        <family val="2"/>
      </rPr>
      <t>Barra de ballet portátil</t>
    </r>
  </si>
  <si>
    <r>
      <rPr>
        <sz val="10"/>
        <rFont val="Tahoma"/>
        <family val="2"/>
      </rPr>
      <t>Barra portátil de madera/hierro : altura graduable a tu estatura, ancho de 150 cms y desarmable ; color: indiferente;</t>
    </r>
  </si>
  <si>
    <r>
      <rPr>
        <sz val="10"/>
        <rFont val="Tahoma"/>
        <family val="2"/>
      </rPr>
      <t>Bloques para yoga</t>
    </r>
  </si>
  <si>
    <r>
      <rPr>
        <sz val="10"/>
        <rFont val="Tahoma"/>
        <family val="2"/>
      </rPr>
      <t>Peso: 400g / material: foam bordes / bordes y esquinas redondeadas para mayor comodidad y agarre / largo: 22 cm, ancho: 15 cm, y grosor: 7 cm / color : indiferente</t>
    </r>
  </si>
  <si>
    <r>
      <rPr>
        <sz val="10"/>
        <rFont val="Tahoma"/>
        <family val="2"/>
      </rPr>
      <t>Mat de yoga</t>
    </r>
  </si>
  <si>
    <r>
      <rPr>
        <sz val="10"/>
        <rFont val="Tahoma"/>
        <family val="2"/>
      </rPr>
      <t xml:space="preserve">Material: pvc (resina sintética) con superficie inyectada.
</t>
    </r>
    <r>
      <rPr>
        <sz val="10"/>
        <rFont val="Tahoma"/>
        <family val="2"/>
      </rPr>
      <t>Medidas: largo; 173 cm. Ancho; 61 cm. Espesor; 0.6 cm. / uso: profesional- tráfico pesado / color: indiferente</t>
    </r>
  </si>
  <si>
    <r>
      <rPr>
        <sz val="10"/>
        <rFont val="Tahoma"/>
        <family val="2"/>
      </rPr>
      <t>Colchoneta inflable para acrobacia</t>
    </r>
  </si>
  <si>
    <r>
      <rPr>
        <sz val="10"/>
        <rFont val="Tahoma"/>
        <family val="2"/>
      </rPr>
      <t>Colchoneta inflable para gimnasia con bomba de aire, ideal para acrobacias basicas, gimnasio, entrenamiento de combate escenico. Material duradero: el volumen de aire está hecho de material de doble pared (también conoce como material de puntada de caída) y lona de pvc de grado comercial duradero de espesor de 0.9 mm. Aprildad y durabilidaddimensiones: 0.183 x 1.219 x 0.249 mts</t>
    </r>
  </si>
  <si>
    <r>
      <rPr>
        <sz val="10"/>
        <rFont val="Tahoma"/>
        <family val="2"/>
      </rPr>
      <t>Hula hoops</t>
    </r>
  </si>
  <si>
    <r>
      <rPr>
        <sz val="10"/>
        <rFont val="Tahoma"/>
        <family val="2"/>
      </rPr>
      <t xml:space="preserve">Hula hula económico para destrezas de malabar y manipulación, ideal para aprender esta disciplina.
</t>
    </r>
    <r>
      <rPr>
        <sz val="10"/>
        <rFont val="Tahoma"/>
        <family val="2"/>
      </rPr>
      <t xml:space="preserve">Diametro: 100 cm
</t>
    </r>
    <r>
      <rPr>
        <sz val="10"/>
        <rFont val="Tahoma"/>
        <family val="2"/>
      </rPr>
      <t>colores disponibles: verde - magenta-amarillo-naranja-turqueza-blanco-celeste-azul-lila</t>
    </r>
  </si>
  <si>
    <r>
      <rPr>
        <sz val="10"/>
        <rFont val="Tahoma"/>
        <family val="2"/>
      </rPr>
      <t>Marioneta articulada</t>
    </r>
  </si>
  <si>
    <r>
      <rPr>
        <sz val="10"/>
        <rFont val="Tahoma"/>
        <family val="2"/>
      </rPr>
      <t xml:space="preserve">Marioneta articulada de madera/ trapillo largo x altura x ancho
</t>
    </r>
    <r>
      <rPr>
        <sz val="10"/>
        <rFont val="Tahoma"/>
        <family val="2"/>
      </rPr>
      <t>40.41 cm x 13.31 cm x 22.91 cm</t>
    </r>
  </si>
  <si>
    <r>
      <rPr>
        <sz val="10"/>
        <rFont val="Tahoma"/>
        <family val="2"/>
      </rPr>
      <t>Esfera contac</t>
    </r>
  </si>
  <si>
    <r>
      <rPr>
        <sz val="10"/>
        <rFont val="Tahoma"/>
        <family val="2"/>
      </rPr>
      <t xml:space="preserve">Pelota de pvc sin relleno textura lisa y brillante diámetro 100 mm
</t>
    </r>
    <r>
      <rPr>
        <sz val="10"/>
        <rFont val="Tahoma"/>
        <family val="2"/>
      </rPr>
      <t xml:space="preserve">peso 220 grs.
</t>
    </r>
    <r>
      <rPr>
        <sz val="10"/>
        <rFont val="Tahoma"/>
        <family val="2"/>
      </rPr>
      <t>Colores blanco, flúor, rojo, naranjo flúor, magenta, verde flúor, azul y amarillo. Cabeza de martillo</t>
    </r>
  </si>
  <si>
    <r>
      <rPr>
        <sz val="10"/>
        <rFont val="Tahoma"/>
        <family val="2"/>
      </rPr>
      <t>Madera pino</t>
    </r>
  </si>
  <si>
    <r>
      <rPr>
        <sz val="10"/>
        <rFont val="Tahoma"/>
        <family val="2"/>
      </rPr>
      <t>Tablero alistonado pino natural 30 x150x 1.8 cm</t>
    </r>
  </si>
  <si>
    <r>
      <rPr>
        <sz val="10"/>
        <rFont val="Tahoma"/>
        <family val="2"/>
      </rPr>
      <t xml:space="preserve">Base líquida especial para pincel de rápido secado, alta
</t>
    </r>
    <r>
      <rPr>
        <sz val="10"/>
        <rFont val="Tahoma"/>
        <family val="2"/>
      </rPr>
      <t>pigmentación</t>
    </r>
  </si>
  <si>
    <r>
      <rPr>
        <sz val="10"/>
        <rFont val="Tahoma"/>
        <family val="2"/>
      </rPr>
      <t xml:space="preserve">Ideales para teatro, maquillaje de fantasía y efectos especiales, las bases liquidas color poseen excelente cobertura, afinidad y componentes gentiles con la piel que las hacen un producto premium para largas jornadas de caracterización.
</t>
    </r>
    <r>
      <rPr>
        <sz val="10"/>
        <rFont val="Tahoma"/>
        <family val="2"/>
      </rPr>
      <t>12 frascos de 60 mililitros.</t>
    </r>
  </si>
  <si>
    <r>
      <rPr>
        <sz val="10"/>
        <rFont val="Tahoma"/>
        <family val="2"/>
      </rPr>
      <t>Base (aqua color) x 18 uds</t>
    </r>
  </si>
  <si>
    <r>
      <rPr>
        <sz val="10"/>
        <rFont val="Tahoma"/>
        <family val="2"/>
      </rPr>
      <t>Producto a base de glicerina, posee alta pigmentación, perfecto para diseños creativos de rostros y cuerpos. Se mezcla suavemente y se mantiene en la piel durante largas jornadas sin agrietarse o craquelarse. Secado al instante, no transfiere. Resistente a la intemperie, apto para climas fríos y cálidos. Caja x 18 colores</t>
    </r>
  </si>
  <si>
    <r>
      <rPr>
        <sz val="10"/>
        <rFont val="Tahoma"/>
        <family val="2"/>
      </rPr>
      <t>Kit de pinceles x 16 unidades con portapinceles</t>
    </r>
  </si>
  <si>
    <r>
      <rPr>
        <sz val="10"/>
        <rFont val="Tahoma"/>
        <family val="2"/>
      </rPr>
      <t>Kit de pinceles proart</t>
    </r>
  </si>
  <si>
    <r>
      <rPr>
        <sz val="10"/>
        <rFont val="Tahoma"/>
        <family val="2"/>
      </rPr>
      <t>Aplicadores de maquillaje tipo beauty blender</t>
    </r>
  </si>
  <si>
    <r>
      <rPr>
        <sz val="10"/>
        <rFont val="Tahoma"/>
        <family val="2"/>
      </rPr>
      <t xml:space="preserve">Esponjas aplicadores de maquillaje beauty blender, para obtener acabados profesionales. Aplicador de bases liquidas, rubor, sombras, iluminador y contorno. Son lavables y de fácil secado.
</t>
    </r>
    <r>
      <rPr>
        <sz val="10"/>
        <rFont val="Tahoma"/>
        <family val="2"/>
      </rPr>
      <t>Material: sintético color: surtidos tamaño: 6 x 3.5 cm</t>
    </r>
  </si>
  <si>
    <r>
      <rPr>
        <sz val="10"/>
        <rFont val="Tahoma"/>
        <family val="2"/>
      </rPr>
      <t>Bastones</t>
    </r>
  </si>
  <si>
    <r>
      <rPr>
        <sz val="10"/>
        <rFont val="Tahoma"/>
        <family val="2"/>
      </rPr>
      <t>Palo corto filipino para autodefensa, artes marciales, vid de madera maciza de 60, 66 o 70 cm de largo por 2.54 cm de grosor</t>
    </r>
  </si>
  <si>
    <r>
      <rPr>
        <sz val="10"/>
        <rFont val="Tahoma"/>
        <family val="2"/>
      </rPr>
      <t>Papel kraft</t>
    </r>
  </si>
  <si>
    <r>
      <rPr>
        <sz val="10"/>
        <rFont val="Tahoma"/>
        <family val="2"/>
      </rPr>
      <t>Rollo papel kraft 60cm x 5 kilos -140 mts - 90 gramos</t>
    </r>
  </si>
  <si>
    <r>
      <rPr>
        <sz val="10"/>
        <rFont val="Tahoma"/>
        <family val="2"/>
      </rPr>
      <t>Micrófono inalámbrico cámara o celular</t>
    </r>
  </si>
  <si>
    <r>
      <rPr>
        <sz val="10"/>
        <rFont val="Tahoma"/>
        <family val="2"/>
      </rPr>
      <t xml:space="preserve">Especificaciones:
</t>
    </r>
    <r>
      <rPr>
        <sz val="10"/>
        <rFont val="Tahoma"/>
        <family val="2"/>
      </rPr>
      <t xml:space="preserve">modulación rf: gfsk (modulación por desplazamiento de frecuencia de gauss) banda de frecuencia: 2,4 ghz (2405-2478 mhz)
</t>
    </r>
    <r>
      <rPr>
        <sz val="10"/>
        <rFont val="Tahoma"/>
        <family val="2"/>
      </rPr>
      <t xml:space="preserve">respuesta de frecuencia: 35hz-14khz ± 3db señal / ruido: 84db o más
</t>
    </r>
    <r>
      <rPr>
        <sz val="10"/>
        <rFont val="Tahoma"/>
        <family val="2"/>
      </rPr>
      <t xml:space="preserve">distorsión: 0,05% o menos (32 ω, 1 khz, salida de 65 mw) nivel de salida de rf: 3 mw
</t>
    </r>
    <r>
      <rPr>
        <sz val="10"/>
        <rFont val="Tahoma"/>
        <family val="2"/>
      </rPr>
      <t xml:space="preserve">nivel de salida de auriculares: 32 ω, 65 mw
</t>
    </r>
    <r>
      <rPr>
        <sz val="10"/>
        <rFont val="Tahoma"/>
        <family val="2"/>
      </rPr>
      <t xml:space="preserve">sensibilidad de recepción: -90db +/- 3db / 0db = 1v / pa, 1khz conector de entrada de audio: miniconector de 3,5 mm
</t>
    </r>
    <r>
      <rPr>
        <sz val="10"/>
        <rFont val="Tahoma"/>
        <family val="2"/>
      </rPr>
      <t xml:space="preserve">rango de operación: 60 m (197 pies) (sin obstáculos) largo del cable del micrófono hasta el transmisor: 1.20m
</t>
    </r>
    <r>
      <rPr>
        <sz val="10"/>
        <rFont val="Tahoma"/>
        <family val="2"/>
      </rPr>
      <t xml:space="preserve">requisitos de energía: 3 v cc (dos baterías de tamaño aaa *no incluidas) consumo de energía: transmisor: 3 v / 70 ma // receptor: 3 v / 70 ma dimensiones: receptor: 45x70x35 mm
</t>
    </r>
    <r>
      <rPr>
        <sz val="10"/>
        <rFont val="Tahoma"/>
        <family val="2"/>
      </rPr>
      <t xml:space="preserve">transmisor: 45x70x35 mm peso: 47 g cada uno paquete incluye:
</t>
    </r>
    <r>
      <rPr>
        <sz val="10"/>
        <rFont val="Tahoma"/>
        <family val="2"/>
      </rPr>
      <t xml:space="preserve">1x transmisor 1x receptor
</t>
    </r>
    <r>
      <rPr>
        <sz val="10"/>
        <rFont val="Tahoma"/>
        <family val="2"/>
      </rPr>
      <t xml:space="preserve">1x cable de señal de audio 1x micrófono de solapa
</t>
    </r>
    <r>
      <rPr>
        <sz val="10"/>
        <rFont val="Tahoma"/>
        <family val="2"/>
      </rPr>
      <t xml:space="preserve">1x montaje de zapata fría 1x estuche rígido
</t>
    </r>
    <r>
      <rPr>
        <sz val="10"/>
        <rFont val="Tahoma"/>
        <family val="2"/>
      </rPr>
      <t>1x manual (inglés) lumen</t>
    </r>
  </si>
  <si>
    <r>
      <rPr>
        <sz val="10"/>
        <rFont val="Tahoma"/>
        <family val="2"/>
      </rPr>
      <t>cabina activa recargable 15" con micrófonos inalámbricos</t>
    </r>
  </si>
  <si>
    <r>
      <rPr>
        <sz val="10"/>
        <rFont val="Tahoma"/>
        <family val="2"/>
      </rPr>
      <t xml:space="preserve">Detalle woofer de 15” , driver 1” potencia 100 w rms / 400w max
</t>
    </r>
    <r>
      <rPr>
        <sz val="10"/>
        <rFont val="Tahoma"/>
        <family val="2"/>
      </rPr>
      <t xml:space="preserve">impedancia 4 ohm, conector 6,35mm/rca bluetooth / radio fm / entrada usb/sd, entrada de micrófono
</t>
    </r>
    <r>
      <rPr>
        <sz val="10"/>
        <rFont val="Tahoma"/>
        <family val="2"/>
      </rPr>
      <t xml:space="preserve">2 micrófonos de mano inalámbricos uhf,
</t>
    </r>
    <r>
      <rPr>
        <sz val="10"/>
        <rFont val="Tahoma"/>
        <family val="2"/>
      </rPr>
      <t xml:space="preserve">reproduce archivos mp3 por carpetas, prosound. batería recargable
</t>
    </r>
    <r>
      <rPr>
        <sz val="10"/>
        <rFont val="Tahoma"/>
        <family val="2"/>
      </rPr>
      <t xml:space="preserve">cabina tipo maletero
</t>
    </r>
    <r>
      <rPr>
        <sz val="10"/>
        <rFont val="Tahoma"/>
        <family val="2"/>
      </rPr>
      <t>especificaciones: peso4 kgdimensiones48 × 39 × 75</t>
    </r>
  </si>
  <si>
    <r>
      <rPr>
        <sz val="10"/>
        <rFont val="Tahoma"/>
        <family val="2"/>
      </rPr>
      <t>Biombos</t>
    </r>
  </si>
  <si>
    <r>
      <rPr>
        <sz val="10"/>
        <rFont val="Tahoma"/>
        <family val="2"/>
      </rPr>
      <t>Separador de ambientes 71 pulgadas de alto x 34 pulgadas de ancho, tamaño máximo del divisor de pared: 102 pulgadas de ancho x 20 pulgadas de profundidad x 71 pulgadas de alto.</t>
    </r>
  </si>
  <si>
    <r>
      <rPr>
        <sz val="10"/>
        <rFont val="Tahoma"/>
        <family val="2"/>
      </rPr>
      <t>Dhs120lu5 extensión de instrumento de 5 metros</t>
    </r>
  </si>
  <si>
    <r>
      <rPr>
        <sz val="10"/>
        <rFont val="Tahoma"/>
        <family val="2"/>
      </rPr>
      <t>Extensión de instrumento profesional dh con conexión plug mono de 1/4 a 1/4. Conexiones plug mono de ángulo recto. 5 m de longitud. Color negro.</t>
    </r>
  </si>
  <si>
    <r>
      <rPr>
        <sz val="10"/>
        <rFont val="Tahoma"/>
        <family val="2"/>
      </rPr>
      <t>Extensión bulk250lu6 para mic de 6 mts xlr a xlr</t>
    </r>
  </si>
  <si>
    <r>
      <rPr>
        <sz val="10"/>
        <rFont val="Tahoma"/>
        <family val="2"/>
      </rPr>
      <t>Extensión para micrófono de 6 metros de xlr hembra a xlr macho, construidos con conectores proel xlr3fvpro – xlr3mvpro y cable hpc225</t>
    </r>
  </si>
  <si>
    <r>
      <rPr>
        <sz val="10"/>
        <rFont val="Tahoma"/>
        <family val="2"/>
      </rPr>
      <t xml:space="preserve">Sm58
</t>
    </r>
    <r>
      <rPr>
        <sz val="10"/>
        <rFont val="Tahoma"/>
        <family val="2"/>
      </rPr>
      <t>micrófono vocal sku: sm58-lc</t>
    </r>
  </si>
  <si>
    <r>
      <rPr>
        <sz val="10"/>
        <rFont val="Tahoma"/>
        <family val="2"/>
      </rPr>
      <t xml:space="preserve">Micrófono de alto rendimiento más popular del mundo. Es un icono de la interpretación
</t>
    </r>
    <r>
      <rPr>
        <sz val="10"/>
        <rFont val="Tahoma"/>
        <family val="2"/>
      </rPr>
      <t>reconocible al instante y puede verse en las manos de todos, desde ídolos del pop y presidentes, hasta podcasters, poetas y mc's.</t>
    </r>
  </si>
  <si>
    <r>
      <rPr>
        <sz val="10"/>
        <rFont val="Tahoma"/>
        <family val="2"/>
      </rPr>
      <t>Organeta - teclado psre360 color nogal con adaptador</t>
    </r>
  </si>
  <si>
    <r>
      <rPr>
        <sz val="10"/>
        <rFont val="Tahoma"/>
        <family val="2"/>
      </rPr>
      <t>Teclado portátil de 61 teclas. Cuenta con un mecanismo de teclado expresivo sensible al tacto. Tiene un diseño sofisticado que encaja en cualquier espacio de la casa o estudio.</t>
    </r>
  </si>
  <si>
    <r>
      <rPr>
        <sz val="10"/>
        <rFont val="Tahoma"/>
        <family val="2"/>
      </rPr>
      <t>Tablero pentagramado</t>
    </r>
  </si>
  <si>
    <r>
      <rPr>
        <sz val="10"/>
        <rFont val="Tahoma"/>
        <family val="2"/>
      </rPr>
      <t>Pentagrama musical sobre la superficie de escritura el tablero pentagramado es la herramienta predilecta en aulas de música, salas de ensayos y salas de grabación.</t>
    </r>
  </si>
  <si>
    <r>
      <rPr>
        <sz val="10"/>
        <rFont val="Tahoma"/>
        <family val="2"/>
      </rPr>
      <t>Galón de pintura vinilica 1 amarillo 1rojo 1azul 1blanco y 1negro</t>
    </r>
  </si>
  <si>
    <r>
      <rPr>
        <sz val="10"/>
        <rFont val="Tahoma"/>
        <family val="2"/>
      </rPr>
      <t xml:space="preserve">Es una pintura acrílica a base de agua potable, diseñada para ofrecer alto rendimiento, excelente adherencia y máxima resistencia al lavado. Con un acabado mate y alta viscosidad, esta pintura es ideal para espacios interiores de alto tráfico como alcobas, cocinas, baños, colegios y clínicas. Su formulación ecológica, libre de plomo, cromo y
</t>
    </r>
    <r>
      <rPr>
        <sz val="10"/>
        <rFont val="Tahoma"/>
        <family val="2"/>
      </rPr>
      <t>mercurio, permite su uso en ambientes sensibles y de uso frecuente, garantizando protección y decoración de larga duración.</t>
    </r>
  </si>
  <si>
    <r>
      <rPr>
        <sz val="10"/>
        <rFont val="Tahoma"/>
        <family val="2"/>
      </rPr>
      <t>10 laminas de mdf</t>
    </r>
  </si>
  <si>
    <r>
      <rPr>
        <sz val="10"/>
        <rFont val="Tahoma"/>
        <family val="2"/>
      </rPr>
      <t xml:space="preserve">Lámina en mdf 3 mm de 50 x 35 cms.
</t>
    </r>
    <r>
      <rPr>
        <sz val="10"/>
        <rFont val="Tahoma"/>
        <family val="2"/>
      </rPr>
      <t xml:space="preserve">La lámina de mdf es un panel obtenido a través de un sofisticado proceso de refinación de la madera, que se une mediante altas temperaturas y presión con adhesivos generalmente de tipo urético.
</t>
    </r>
    <r>
      <rPr>
        <sz val="10"/>
        <rFont val="Tahoma"/>
        <family val="2"/>
      </rPr>
      <t>La superficie de este tipo de madera es ideal para la utilización de pinturas y barnices</t>
    </r>
  </si>
  <si>
    <r>
      <rPr>
        <sz val="10"/>
        <rFont val="Tahoma"/>
        <family val="2"/>
      </rPr>
      <t>1 mototool motortool profesional guaya + 183 accesorios velocidad variable</t>
    </r>
  </si>
  <si>
    <r>
      <rPr>
        <sz val="10"/>
        <rFont val="Tahoma"/>
        <family val="2"/>
      </rPr>
      <t xml:space="preserve">Frecuencia: 60 hz.
</t>
    </r>
    <r>
      <rPr>
        <sz val="10"/>
        <rFont val="Tahoma"/>
        <family val="2"/>
      </rPr>
      <t xml:space="preserve">Potencia: 135 w.
</t>
    </r>
    <r>
      <rPr>
        <sz val="10"/>
        <rFont val="Tahoma"/>
        <family val="2"/>
      </rPr>
      <t xml:space="preserve">Voltaje: 110v.
</t>
    </r>
    <r>
      <rPr>
        <sz val="10"/>
        <rFont val="Tahoma"/>
        <family val="2"/>
      </rPr>
      <t xml:space="preserve">Fuente de alimentación: eléctrica. Elocidad máxima de 32000rpm. Velocidad mínima de 8000rpm. Contiene 183 accesorios.
</t>
    </r>
    <r>
      <rPr>
        <sz val="10"/>
        <rFont val="Tahoma"/>
        <family val="2"/>
      </rPr>
      <t>Accesorio incluido: maletín. Con velocidad variable.</t>
    </r>
  </si>
  <si>
    <r>
      <rPr>
        <sz val="10"/>
        <rFont val="Tahoma"/>
        <family val="2"/>
      </rPr>
      <t>8 cintas ancha</t>
    </r>
  </si>
  <si>
    <r>
      <rPr>
        <sz val="10"/>
        <rFont val="Tahoma"/>
        <family val="2"/>
      </rPr>
      <t>"cinta ancha transparente profesional ancho: 48 mm., largo: 150 m., espesor: 0.050 mm., color: transparente.</t>
    </r>
  </si>
  <si>
    <r>
      <rPr>
        <sz val="10"/>
        <rFont val="Tahoma"/>
        <family val="2"/>
      </rPr>
      <t xml:space="preserve">10 (set de
</t>
    </r>
    <r>
      <rPr>
        <sz val="10"/>
        <rFont val="Tahoma"/>
        <family val="2"/>
      </rPr>
      <t>brochas 3 unidades)</t>
    </r>
  </si>
  <si>
    <r>
      <rPr>
        <sz val="10"/>
        <rFont val="Tahoma"/>
        <family val="2"/>
      </rPr>
      <t xml:space="preserve">Ancho 23.5 cm
</t>
    </r>
    <r>
      <rPr>
        <sz val="10"/>
        <rFont val="Tahoma"/>
        <family val="2"/>
      </rPr>
      <t xml:space="preserve">largo 35.56 cm
</t>
    </r>
    <r>
      <rPr>
        <sz val="10"/>
        <rFont val="Tahoma"/>
        <family val="2"/>
      </rPr>
      <t xml:space="preserve">espesor 2.54 cm material fibra sintética tipo de brocha brocha características
</t>
    </r>
    <r>
      <rPr>
        <sz val="10"/>
        <rFont val="Tahoma"/>
        <family val="2"/>
      </rPr>
      <t>para pinturas latex, esmaltes al agua y óleos, terminación suave, incluye 1 brocha 1 1/2", 1 brocha 2", 1 brocha 3"</t>
    </r>
  </si>
  <si>
    <r>
      <rPr>
        <sz val="10"/>
        <rFont val="Tahoma"/>
        <family val="2"/>
      </rPr>
      <t>30 laminas de icopor</t>
    </r>
  </si>
  <si>
    <r>
      <rPr>
        <sz val="10"/>
        <rFont val="Tahoma"/>
        <family val="2"/>
      </rPr>
      <t xml:space="preserve">"descripción: lamina icopor 33 cms * 23 cms cantidad: 10 unidades
</t>
    </r>
    <r>
      <rPr>
        <sz val="10"/>
        <rFont val="Tahoma"/>
        <family val="2"/>
      </rPr>
      <t xml:space="preserve">grosor: 3 cms características:
</t>
    </r>
    <r>
      <rPr>
        <sz val="10"/>
        <rFont val="Tahoma"/>
        <family val="2"/>
      </rPr>
      <t>lamina no recuperada, completamente limpia</t>
    </r>
  </si>
  <si>
    <r>
      <rPr>
        <sz val="10"/>
        <rFont val="Tahoma"/>
        <family val="2"/>
      </rPr>
      <t xml:space="preserve">1 ruteadora
</t>
    </r>
    <r>
      <rPr>
        <sz val="10"/>
        <rFont val="Tahoma"/>
        <family val="2"/>
      </rPr>
      <t xml:space="preserve">1500w 8000-
</t>
    </r>
    <r>
      <rPr>
        <sz val="10"/>
        <rFont val="Tahoma"/>
        <family val="2"/>
      </rPr>
      <t>23500rpm + 6 fresas</t>
    </r>
  </si>
  <si>
    <r>
      <rPr>
        <sz val="10"/>
        <rFont val="Tahoma"/>
        <family val="2"/>
      </rPr>
      <t xml:space="preserve">Tipo fresas, ancho 12 cm, alto 28 cm, diámetro 45 mm peso 9.5 kg, velocidad 25000 rpm
</t>
    </r>
    <r>
      <rPr>
        <sz val="10"/>
        <rFont val="Tahoma"/>
        <family val="2"/>
      </rPr>
      <t xml:space="preserve">potencia 1500 w, tipo velocidad fijo
</t>
    </r>
    <r>
      <rPr>
        <sz val="10"/>
        <rFont val="Tahoma"/>
        <family val="2"/>
      </rPr>
      <t>alimentación eléctrica, inalámbrico no, voltaje 220 v 6 fresas</t>
    </r>
  </si>
  <si>
    <r>
      <rPr>
        <sz val="10"/>
        <rFont val="Tahoma"/>
        <family val="2"/>
      </rPr>
      <t>20 tijeras punta roma</t>
    </r>
  </si>
  <si>
    <r>
      <rPr>
        <sz val="10"/>
        <rFont val="Tahoma"/>
        <family val="2"/>
      </rPr>
      <t>Tijeras escolar punta roma 41/2" pretul tijeras para evitar acm3identes por su punta redonda. Hojas de acero inoxidable. Largo: 4.1/2"</t>
    </r>
  </si>
  <si>
    <r>
      <rPr>
        <sz val="10"/>
        <rFont val="Tahoma"/>
        <family val="2"/>
      </rPr>
      <t>10 carton cartulina</t>
    </r>
  </si>
  <si>
    <r>
      <rPr>
        <sz val="10"/>
        <rFont val="Tahoma"/>
        <family val="2"/>
      </rPr>
      <t>Carton cartulina de calibre 14 medidas 70x100cm</t>
    </r>
  </si>
  <si>
    <r>
      <rPr>
        <sz val="10"/>
        <rFont val="Tahoma"/>
        <family val="2"/>
      </rPr>
      <t xml:space="preserve">5 (set pincel sintético x 10 uds
</t>
    </r>
    <r>
      <rPr>
        <sz val="10"/>
        <rFont val="Tahoma"/>
        <family val="2"/>
      </rPr>
      <t>oleo acrílico acuarela pintura)</t>
    </r>
  </si>
  <si>
    <r>
      <rPr>
        <sz val="10"/>
        <rFont val="Tahoma"/>
        <family val="2"/>
      </rPr>
      <t xml:space="preserve">Posee cerdas de material sintético. Forma: lengua de gato.
</t>
    </r>
    <r>
      <rPr>
        <sz val="10"/>
        <rFont val="Tahoma"/>
        <family val="2"/>
      </rPr>
      <t>Con mango de madera. Apto para acuarela.</t>
    </r>
  </si>
  <si>
    <r>
      <rPr>
        <sz val="10"/>
        <rFont val="Tahoma"/>
        <family val="2"/>
      </rPr>
      <t>10 silicona</t>
    </r>
  </si>
  <si>
    <r>
      <rPr>
        <sz val="10"/>
        <rFont val="Tahoma"/>
        <family val="2"/>
      </rPr>
      <t>10 tarros de 100ml de silicona liquida adhesivo multipropósito de aplicación en fría de color transparente, .</t>
    </r>
  </si>
  <si>
    <r>
      <rPr>
        <sz val="10"/>
        <rFont val="Tahoma"/>
        <family val="2"/>
      </rPr>
      <t xml:space="preserve">1 acolilladora 10
</t>
    </r>
    <r>
      <rPr>
        <sz val="10"/>
        <rFont val="Tahoma"/>
        <family val="2"/>
      </rPr>
      <t xml:space="preserve">1.650w 5.500
</t>
    </r>
    <r>
      <rPr>
        <sz val="10"/>
        <rFont val="Tahoma"/>
        <family val="2"/>
      </rPr>
      <t>rpm sm16-b3</t>
    </r>
  </si>
  <si>
    <t>Acolilladora 10 1.650w 5.500 rpm sm16-b3 stanley base maquinada en el aluminio
luz led en la línea de corte para obtener mejor iluminación y cortes 100% precisos bloqueo de interruptor del gatillo para operar con una sola mano
potencia 1650w percusión 0-54000 gpm
velocidad 4,800 rpm diámetro disco 10” (254 mm) voltaje 120v</t>
  </si>
  <si>
    <r>
      <rPr>
        <sz val="10"/>
        <rFont val="Tahoma"/>
        <family val="2"/>
      </rPr>
      <t>Controlador dmx</t>
    </r>
  </si>
  <si>
    <r>
      <rPr>
        <sz val="10"/>
        <rFont val="Tahoma"/>
        <family val="2"/>
      </rPr>
      <t xml:space="preserve">Características
</t>
    </r>
    <r>
      <rPr>
        <sz val="10"/>
        <rFont val="Tahoma"/>
        <family val="2"/>
      </rPr>
      <t xml:space="preserve">• 384 canales dmx.
</t>
    </r>
    <r>
      <rPr>
        <sz val="10"/>
        <rFont val="Tahoma"/>
        <family val="2"/>
      </rPr>
      <t xml:space="preserve">• 16 faders de 2 capas y 12 scanners.
</t>
    </r>
    <r>
      <rPr>
        <sz val="10"/>
        <rFont val="Tahoma"/>
        <family val="2"/>
      </rPr>
      <t xml:space="preserve">• faders de control de speed y fade time.
</t>
    </r>
    <r>
      <rPr>
        <sz val="10"/>
        <rFont val="Tahoma"/>
        <family val="2"/>
      </rPr>
      <t xml:space="preserve">• entrada y salida dmx 3 pines.
</t>
    </r>
    <r>
      <rPr>
        <sz val="10"/>
        <rFont val="Tahoma"/>
        <family val="2"/>
      </rPr>
      <t xml:space="preserve">• entrada midi.
</t>
    </r>
    <r>
      <rPr>
        <sz val="10"/>
        <rFont val="Tahoma"/>
        <family val="2"/>
      </rPr>
      <t xml:space="preserve">• 30 bancos cada uno con 8 escenas.
</t>
    </r>
    <r>
      <rPr>
        <sz val="10"/>
        <rFont val="Tahoma"/>
        <family val="2"/>
      </rPr>
      <t xml:space="preserve">• 6 chases cada uno con hasta 240 escenas.
</t>
    </r>
    <r>
      <rPr>
        <sz val="10"/>
        <rFont val="Tahoma"/>
        <family val="2"/>
      </rPr>
      <t xml:space="preserve">• incluye lámpara led cuello de ganso.
</t>
    </r>
    <r>
      <rPr>
        <sz val="10"/>
        <rFont val="Tahoma"/>
        <family val="2"/>
      </rPr>
      <t xml:space="preserve">• dimensiones: 18,3 x 52 x 7,3 cm.
</t>
    </r>
    <r>
      <rPr>
        <sz val="10"/>
        <rFont val="Tahoma"/>
        <family val="2"/>
      </rPr>
      <t>• peso: 3kg.</t>
    </r>
  </si>
  <si>
    <r>
      <rPr>
        <sz val="10"/>
        <rFont val="Tahoma"/>
        <family val="2"/>
      </rPr>
      <t>Alambre dulce</t>
    </r>
  </si>
  <si>
    <r>
      <rPr>
        <sz val="10"/>
        <rFont val="Tahoma"/>
        <family val="2"/>
      </rPr>
      <t xml:space="preserve">Rollo de alambre galvanizado plateado de 50 metros de longitud, fabricado en acero de alta resistencia, calibre 20. Recubierto con una capa de zinc que proporciona protección contra la corrosión, extendiendo su vida útil incluso en ambientes exteriores o de alta humedad. Color gris metálico característico del galvanizado.
</t>
    </r>
    <r>
      <rPr>
        <sz val="10"/>
        <rFont val="Tahoma"/>
        <family val="2"/>
      </rPr>
      <t xml:space="preserve">Características técnicas:
</t>
    </r>
    <r>
      <rPr>
        <sz val="10"/>
        <rFont val="Tahoma"/>
        <family val="2"/>
      </rPr>
      <t xml:space="preserve">• material: acero galvanizado
</t>
    </r>
    <r>
      <rPr>
        <sz val="10"/>
        <rFont val="Tahoma"/>
        <family val="2"/>
      </rPr>
      <t xml:space="preserve">• calibre: 20 (aproximadamente 0.91 mm de diámetro)
</t>
    </r>
    <r>
      <rPr>
        <sz val="10"/>
        <rFont val="Tahoma"/>
        <family val="2"/>
      </rPr>
      <t xml:space="preserve">• longitud: 50 metros
</t>
    </r>
    <r>
      <rPr>
        <sz val="10"/>
        <rFont val="Tahoma"/>
        <family val="2"/>
      </rPr>
      <t xml:space="preserve">• color: plateado / gris metálico
</t>
    </r>
    <r>
      <rPr>
        <sz val="10"/>
        <rFont val="Tahoma"/>
        <family val="2"/>
      </rPr>
      <t xml:space="preserve">• acabado: liso, resistente a la oxidación
</t>
    </r>
    <r>
      <rPr>
        <sz val="10"/>
        <rFont val="Tahoma"/>
        <family val="2"/>
      </rPr>
      <t>• presentación: rollo compacto</t>
    </r>
  </si>
  <si>
    <r>
      <rPr>
        <sz val="10"/>
        <rFont val="Tahoma"/>
        <family val="2"/>
      </rPr>
      <t>20 metros cable encauchetado (multiflex)</t>
    </r>
  </si>
  <si>
    <r>
      <rPr>
        <sz val="10"/>
        <rFont val="Tahoma"/>
        <family val="2"/>
      </rPr>
      <t xml:space="preserve">Tensión 600 v
</t>
    </r>
    <r>
      <rPr>
        <sz val="10"/>
        <rFont val="Tahoma"/>
        <family val="2"/>
      </rPr>
      <t xml:space="preserve">calibre 12 material cobre diámetro 9,58
</t>
    </r>
    <r>
      <rPr>
        <sz val="10"/>
        <rFont val="Tahoma"/>
        <family val="2"/>
      </rPr>
      <t>características cable de cobre suave flexible, con aislamiento en pvc/nylon y chaqueta pvc</t>
    </r>
  </si>
  <si>
    <r>
      <rPr>
        <sz val="10"/>
        <rFont val="Tahoma"/>
        <family val="2"/>
      </rPr>
      <t>Guaya de acero</t>
    </r>
  </si>
  <si>
    <r>
      <rPr>
        <sz val="10"/>
        <rFont val="Tahoma"/>
        <family val="2"/>
      </rPr>
      <t xml:space="preserve">• el cable de acero galvanizado 7x7 se diseña con una precisión dimensional de hasta
</t>
    </r>
    <r>
      <rPr>
        <sz val="10"/>
        <rFont val="Tahoma"/>
        <family val="2"/>
      </rPr>
      <t xml:space="preserve">±0.01mm.
</t>
    </r>
    <r>
      <rPr>
        <sz val="10"/>
        <rFont val="Tahoma"/>
        <family val="2"/>
      </rPr>
      <t xml:space="preserve">• su superficie y el brillo de la misma son de primera calidad.
</t>
    </r>
    <r>
      <rPr>
        <sz val="10"/>
        <rFont val="Tahoma"/>
        <family val="2"/>
      </rPr>
      <t xml:space="preserve">• este cable galvanizado para aviones se caracteriza por su buena resistencia a la corrosión, alta resistencia a la tracción y excepcional resistencia a la fatiga.
</t>
    </r>
    <r>
      <rPr>
        <sz val="10"/>
        <rFont val="Tahoma"/>
        <family val="2"/>
      </rPr>
      <t xml:space="preserve">• nuestro cable de acero contiene muy pocas impurezas, y su composición química estable hace que el producto sea duradero.
</t>
    </r>
    <r>
      <rPr>
        <sz val="10"/>
        <rFont val="Tahoma"/>
        <family val="2"/>
      </rPr>
      <t xml:space="preserve">• el cable de acero galvanizado se produce con acero al carbono # 60, #65 o #70, tratado por galvanización en caliente o electro galvanizado.
</t>
    </r>
    <r>
      <rPr>
        <sz val="10"/>
        <rFont val="Tahoma"/>
        <family val="2"/>
      </rPr>
      <t>• este producto se puede empacar con un carrete de madera o una bobina.</t>
    </r>
  </si>
  <si>
    <r>
      <rPr>
        <sz val="10"/>
        <rFont val="Tahoma"/>
        <family val="2"/>
      </rPr>
      <t>120 ganchos tipp s</t>
    </r>
  </si>
  <si>
    <r>
      <rPr>
        <sz val="10"/>
        <rFont val="Tahoma"/>
        <family val="2"/>
      </rPr>
      <t xml:space="preserve">Gancho en s discover. Diseñado para soportar cargas como cuadros, materas, poleas u otros. Que sea ideal para ser usado en un extremo con un gancho abierto, cáncamo o armella anclado a una superficie y el otro extremo, soportando una carga.
</t>
    </r>
    <r>
      <rPr>
        <sz val="10"/>
        <rFont val="Tahoma"/>
        <family val="2"/>
      </rPr>
      <t xml:space="preserve">Tipo ganchos, color gris plata medidas 2.5 pulgadas material acero galvanizado
</t>
    </r>
    <r>
      <rPr>
        <sz val="10"/>
        <rFont val="Tahoma"/>
        <family val="2"/>
      </rPr>
      <t>características gancho en s, acero galvanizado, medida 2.1/2 pulgadas capacidad de carga 0 kg</t>
    </r>
  </si>
  <si>
    <r>
      <rPr>
        <sz val="10"/>
        <rFont val="Tahoma"/>
        <family val="2"/>
      </rPr>
      <t>5 set de cutters de precision para hobbies 13 piezas:.</t>
    </r>
  </si>
  <si>
    <r>
      <rPr>
        <sz val="10"/>
        <rFont val="Tahoma"/>
        <family val="2"/>
      </rPr>
      <t xml:space="preserve">Set de cutters de precision para hobbies 13 piezas:.
</t>
    </r>
    <r>
      <rPr>
        <sz val="10"/>
        <rFont val="Tahoma"/>
        <family val="2"/>
      </rPr>
      <t xml:space="preserve">Características destacadas:
</t>
    </r>
    <r>
      <rPr>
        <sz val="10"/>
        <rFont val="Tahoma"/>
        <family val="2"/>
      </rPr>
      <t xml:space="preserve">- 13 piezas versátiles: con cutters de todas las formas y medidas
</t>
    </r>
    <r>
      <rPr>
        <sz val="10"/>
        <rFont val="Tahoma"/>
        <family val="2"/>
      </rPr>
      <t xml:space="preserve">- con tres tipos de mangos intercambiables
</t>
    </r>
    <r>
      <rPr>
        <sz val="10"/>
        <rFont val="Tahoma"/>
        <family val="2"/>
      </rPr>
      <t>- hojas que corten papel y cartón</t>
    </r>
  </si>
  <si>
    <r>
      <rPr>
        <sz val="10"/>
        <rFont val="Tahoma"/>
        <family val="2"/>
      </rPr>
      <t>10 cortadores de icopor</t>
    </r>
  </si>
  <si>
    <t>Cortador de icopor eléctrico, que permita realizar cortes limpios y precisos en materiales espumosos como poliestireno expandido (eps) o icopor. Ideal para trabajos de manualidades, maquetas, embalajes o aplicaciones industriales ligeras. Que el equipo cuente con una varilla o hilo caliente que se calienta mediante resistencia eléctrica, permitiendo cortar el material sin generar residuos ni deformaciones.
Características técnicas (modelo estándar):
• alimentación: 110v o 220v (según especificación)
• potencia: 15w a 100w (según modelo)
• tipo de corte: hilo caliente / varilla caliente
• longitud de corte: 10 a 30 cm (variable)
• tiempo de calentamiento: 5-10 segundos
• material del mango: plástico resistente al calor
• incluye: interruptor de encendido/apagado y cable de alimentación</t>
  </si>
  <si>
    <r>
      <rPr>
        <sz val="10"/>
        <rFont val="Tahoma"/>
        <family val="2"/>
      </rPr>
      <t>30 metros detafetan</t>
    </r>
  </si>
  <si>
    <r>
      <rPr>
        <sz val="10"/>
        <rFont val="Tahoma"/>
        <family val="2"/>
      </rPr>
      <t xml:space="preserve">•      composición: poliéster (u otra fibra, según especificación)
</t>
    </r>
    <r>
      <rPr>
        <sz val="10"/>
        <rFont val="Tahoma"/>
        <family val="2"/>
      </rPr>
      <t xml:space="preserve">•      ancho: variable (comúnmente entre 1.40 m y 1.50 m)
</t>
    </r>
    <r>
      <rPr>
        <sz val="10"/>
        <rFont val="Tahoma"/>
        <family val="2"/>
      </rPr>
      <t xml:space="preserve">•      color: negro
</t>
    </r>
    <r>
      <rPr>
        <sz val="10"/>
        <rFont val="Tahoma"/>
        <family val="2"/>
      </rPr>
      <t xml:space="preserve">•      textura: lisa, ligeramente rígida
</t>
    </r>
    <r>
      <rPr>
        <sz val="10"/>
        <rFont val="Tahoma"/>
        <family val="2"/>
      </rPr>
      <t xml:space="preserve">•      acabado: brillante o semi-brillante usos comunes:
</t>
    </r>
    <r>
      <rPr>
        <sz val="10"/>
        <rFont val="Tahoma"/>
        <family val="2"/>
      </rPr>
      <t xml:space="preserve">•      forros para ropa o bolsos
</t>
    </r>
    <r>
      <rPr>
        <sz val="10"/>
        <rFont val="Tahoma"/>
        <family val="2"/>
      </rPr>
      <t xml:space="preserve">•      decoración de eventos
</t>
    </r>
    <r>
      <rPr>
        <sz val="10"/>
        <rFont val="Tahoma"/>
        <family val="2"/>
      </rPr>
      <t>•      confección de trajes, vestuarios o vestidos ligeros</t>
    </r>
  </si>
  <si>
    <r>
      <rPr>
        <sz val="10"/>
        <rFont val="Tahoma"/>
        <family val="2"/>
      </rPr>
      <t xml:space="preserve">•      composición: poliéster (u otra fibra, según especificación)
</t>
    </r>
    <r>
      <rPr>
        <sz val="10"/>
        <rFont val="Tahoma"/>
        <family val="2"/>
      </rPr>
      <t xml:space="preserve">•      ancho: variable (comúnmente entre 1.40 m y 1.50 m)
</t>
    </r>
    <r>
      <rPr>
        <sz val="10"/>
        <rFont val="Tahoma"/>
        <family val="2"/>
      </rPr>
      <t xml:space="preserve">•      color: vinotinto
</t>
    </r>
    <r>
      <rPr>
        <sz val="10"/>
        <rFont val="Tahoma"/>
        <family val="2"/>
      </rPr>
      <t xml:space="preserve">•      textura: lisa, ligeramente rígida
</t>
    </r>
    <r>
      <rPr>
        <sz val="10"/>
        <rFont val="Tahoma"/>
        <family val="2"/>
      </rPr>
      <t xml:space="preserve">•      acabado: brillante o semi-brillante usos comunes:
</t>
    </r>
    <r>
      <rPr>
        <sz val="10"/>
        <rFont val="Tahoma"/>
        <family val="2"/>
      </rPr>
      <t xml:space="preserve">•      forros para ropa o bolsos
</t>
    </r>
    <r>
      <rPr>
        <sz val="10"/>
        <rFont val="Tahoma"/>
        <family val="2"/>
      </rPr>
      <t xml:space="preserve">•      decoración de eventos
</t>
    </r>
    <r>
      <rPr>
        <sz val="10"/>
        <rFont val="Tahoma"/>
        <family val="2"/>
      </rPr>
      <t>•      confección de trajes, vestuarios o vestidos ligeros</t>
    </r>
  </si>
  <si>
    <r>
      <rPr>
        <sz val="10"/>
        <rFont val="Tahoma"/>
        <family val="2"/>
      </rPr>
      <t xml:space="preserve">•      composición: poliéster (u otra fibra, según especificación)
</t>
    </r>
    <r>
      <rPr>
        <sz val="10"/>
        <rFont val="Tahoma"/>
        <family val="2"/>
      </rPr>
      <t xml:space="preserve">•      ancho: variable (comúnmente entre 1.40 m y 1.50 m)
</t>
    </r>
    <r>
      <rPr>
        <sz val="10"/>
        <rFont val="Tahoma"/>
        <family val="2"/>
      </rPr>
      <t xml:space="preserve">•      color: azul rey
</t>
    </r>
    <r>
      <rPr>
        <sz val="10"/>
        <rFont val="Tahoma"/>
        <family val="2"/>
      </rPr>
      <t xml:space="preserve">•      textura: lisa, ligeramente rígida
</t>
    </r>
    <r>
      <rPr>
        <sz val="10"/>
        <rFont val="Tahoma"/>
        <family val="2"/>
      </rPr>
      <t xml:space="preserve">•      acabado: brillante o semi-brillante usos comunes:
</t>
    </r>
    <r>
      <rPr>
        <sz val="10"/>
        <rFont val="Tahoma"/>
        <family val="2"/>
      </rPr>
      <t xml:space="preserve">•      forros para ropa o bolsos
</t>
    </r>
    <r>
      <rPr>
        <sz val="10"/>
        <rFont val="Tahoma"/>
        <family val="2"/>
      </rPr>
      <t xml:space="preserve">•      decoración de eventos
</t>
    </r>
    <r>
      <rPr>
        <sz val="10"/>
        <rFont val="Tahoma"/>
        <family val="2"/>
      </rPr>
      <t>•      confección de trajes, vestuarios o vestidos ligeros</t>
    </r>
  </si>
  <si>
    <r>
      <rPr>
        <sz val="10"/>
        <rFont val="Tahoma"/>
        <family val="2"/>
      </rPr>
      <t xml:space="preserve">•      composición: poliéster (u otra fibra, según especificación)
</t>
    </r>
    <r>
      <rPr>
        <sz val="10"/>
        <rFont val="Tahoma"/>
        <family val="2"/>
      </rPr>
      <t xml:space="preserve">•      ancho: variable (comúnmente entre 1.40 m y 1.50 m)
</t>
    </r>
    <r>
      <rPr>
        <sz val="10"/>
        <rFont val="Tahoma"/>
        <family val="2"/>
      </rPr>
      <t xml:space="preserve">•      color: blanco
</t>
    </r>
    <r>
      <rPr>
        <sz val="10"/>
        <rFont val="Tahoma"/>
        <family val="2"/>
      </rPr>
      <t xml:space="preserve">•      textura: lisa, ligeramente rígida
</t>
    </r>
    <r>
      <rPr>
        <sz val="10"/>
        <rFont val="Tahoma"/>
        <family val="2"/>
      </rPr>
      <t xml:space="preserve">•      acabado: brillante o semi-brillante usos comunes:
</t>
    </r>
    <r>
      <rPr>
        <sz val="10"/>
        <rFont val="Tahoma"/>
        <family val="2"/>
      </rPr>
      <t xml:space="preserve">•      forros para ropa o bolsos
</t>
    </r>
    <r>
      <rPr>
        <sz val="10"/>
        <rFont val="Tahoma"/>
        <family val="2"/>
      </rPr>
      <t xml:space="preserve">•      decoración de eventos
</t>
    </r>
    <r>
      <rPr>
        <sz val="10"/>
        <rFont val="Tahoma"/>
        <family val="2"/>
      </rPr>
      <t>•      confección de trajes, vestuarios o vestidos ligeros</t>
    </r>
  </si>
  <si>
    <r>
      <rPr>
        <sz val="10"/>
        <rFont val="Tahoma"/>
        <family val="2"/>
      </rPr>
      <t xml:space="preserve">•      composición: poliéster (u otra fibra, según especificación)
</t>
    </r>
    <r>
      <rPr>
        <sz val="10"/>
        <rFont val="Tahoma"/>
        <family val="2"/>
      </rPr>
      <t xml:space="preserve">•      ancho: variable (comúnmente entre 1.40 m y 1.50 m)
</t>
    </r>
    <r>
      <rPr>
        <sz val="10"/>
        <rFont val="Tahoma"/>
        <family val="2"/>
      </rPr>
      <t xml:space="preserve">•      color: verde esmeralda
</t>
    </r>
    <r>
      <rPr>
        <sz val="10"/>
        <rFont val="Tahoma"/>
        <family val="2"/>
      </rPr>
      <t xml:space="preserve">•      textura: lisa, ligeramente rígida
</t>
    </r>
    <r>
      <rPr>
        <sz val="10"/>
        <rFont val="Tahoma"/>
        <family val="2"/>
      </rPr>
      <t xml:space="preserve">•      acabado: brillante o semi-brillante usos comunes:
</t>
    </r>
    <r>
      <rPr>
        <sz val="10"/>
        <rFont val="Tahoma"/>
        <family val="2"/>
      </rPr>
      <t xml:space="preserve">•      forros para ropa o bolsos
</t>
    </r>
    <r>
      <rPr>
        <sz val="10"/>
        <rFont val="Tahoma"/>
        <family val="2"/>
      </rPr>
      <t xml:space="preserve">•      decoración de eventos
</t>
    </r>
    <r>
      <rPr>
        <sz val="10"/>
        <rFont val="Tahoma"/>
        <family val="2"/>
      </rPr>
      <t>•      confección de trajes, vestuarios o vestidos ligeros</t>
    </r>
  </si>
  <si>
    <t>30 mts de rollo de lino</t>
  </si>
  <si>
    <t>Características técnicas:
• material: lino 100% (o mezcla, según especificación)
• color: blanco
• ancho: comúnmente entre 1.40 m y 1.50 m
• presentación: rollo (longitud variable)
• textura: suave, con caída natural
• transpirable y de alta durabilidad usos comunes:
• confección de ropa (camisas, vestidos, pantalones)
• cortinas, mantelería y ropa de cama
• proyectos de decoración y tapicería ligera
• manualidades y bordados</t>
  </si>
  <si>
    <r>
      <rPr>
        <sz val="10"/>
        <rFont val="Tahoma"/>
        <family val="2"/>
      </rPr>
      <t>10 reflectores big dipper lp001</t>
    </r>
  </si>
  <si>
    <r>
      <rPr>
        <sz val="10"/>
        <rFont val="Tahoma"/>
        <family val="2"/>
      </rPr>
      <t xml:space="preserve">Lp001n big dipper
</t>
    </r>
    <r>
      <rPr>
        <sz val="10"/>
        <rFont val="Tahoma"/>
        <family val="2"/>
      </rPr>
      <t xml:space="preserve">54 led*3w rgbw (r: 12, g: 18, b: 18, w: 6). 180w
</t>
    </r>
    <r>
      <rPr>
        <sz val="10"/>
        <rFont val="Tahoma"/>
        <family val="2"/>
      </rPr>
      <t xml:space="preserve">modo: automático/ audiorítmico/ dmx/ master – slave. 4 /8 canales dmx.
</t>
    </r>
    <r>
      <rPr>
        <sz val="10"/>
        <rFont val="Tahoma"/>
        <family val="2"/>
      </rPr>
      <t xml:space="preserve">Dimensiones: 49x49x32cm peso: 2.78 kg.
</t>
    </r>
    <r>
      <rPr>
        <sz val="10"/>
        <rFont val="Tahoma"/>
        <family val="2"/>
      </rPr>
      <t xml:space="preserve">Especificaciones: dimensiones 22 × 22 × 26.5 cm, canales de entrada 1 xlr, canales de salida 1 xlr, potencia 127w, material metal, color negro, colores rojo: 12, verde: 18, azul: 18, blanco: 6 fuente de luz led alimentación ac100-240v funciones adicionales puente de corriente canales dmx 4, 8 longitud 22
</t>
    </r>
    <r>
      <rPr>
        <sz val="10"/>
        <rFont val="Tahoma"/>
        <family val="2"/>
      </rPr>
      <t>accesorios incluidos 2 manijas, 2 mariposas, cable de poder</t>
    </r>
  </si>
  <si>
    <r>
      <rPr>
        <sz val="10"/>
        <rFont val="Tahoma"/>
        <family val="2"/>
      </rPr>
      <t>2 elipsoidal led 16graus bx350 200w</t>
    </r>
  </si>
  <si>
    <r>
      <rPr>
        <sz val="10"/>
        <rFont val="Tahoma"/>
        <family val="2"/>
      </rPr>
      <t xml:space="preserve">Especificaciones técnicas:
</t>
    </r>
    <r>
      <rPr>
        <sz val="10"/>
        <rFont val="Tahoma"/>
        <family val="2"/>
      </rPr>
      <t xml:space="preserve">fuente de luz: 1x200w cob led ww control: dmx/ auto / maestro – esclavo canales dmx: 2
</t>
    </r>
    <r>
      <rPr>
        <sz val="10"/>
        <rFont val="Tahoma"/>
        <family val="2"/>
      </rPr>
      <t xml:space="preserve">fuente de alimentación: 100-240v / 50-60hz peso: 6.5kg
</t>
    </r>
    <r>
      <rPr>
        <sz val="10"/>
        <rFont val="Tahoma"/>
        <family val="2"/>
      </rPr>
      <t>tamaño: 28*28*64cm</t>
    </r>
  </si>
  <si>
    <r>
      <rPr>
        <sz val="10"/>
        <rFont val="Tahoma"/>
        <family val="2"/>
      </rPr>
      <t>5 reguladores de voltaje</t>
    </r>
  </si>
  <si>
    <r>
      <rPr>
        <sz val="10"/>
        <rFont val="Tahoma"/>
        <family val="2"/>
      </rPr>
      <t xml:space="preserve">Especificaciones
</t>
    </r>
    <r>
      <rPr>
        <sz val="10"/>
        <rFont val="Tahoma"/>
        <family val="2"/>
      </rPr>
      <t xml:space="preserve">tipo reguladores de voltaje factor de potencia 1
</t>
    </r>
    <r>
      <rPr>
        <sz val="10"/>
        <rFont val="Tahoma"/>
        <family val="2"/>
      </rPr>
      <t xml:space="preserve">potencia nominal de salida 3000 w rango de tensión 75 - 140 v
</t>
    </r>
    <r>
      <rPr>
        <sz val="10"/>
        <rFont val="Tahoma"/>
        <family val="2"/>
      </rPr>
      <t xml:space="preserve">fase monofásico
</t>
    </r>
    <r>
      <rPr>
        <sz val="10"/>
        <rFont val="Tahoma"/>
        <family val="2"/>
      </rPr>
      <t xml:space="preserve">tipo de producto retie
</t>
    </r>
    <r>
      <rPr>
        <sz val="10"/>
        <rFont val="Tahoma"/>
        <family val="2"/>
      </rPr>
      <t xml:space="preserve">unidades de tensión regulada, reguladores de tensión o controladores de tensión corriente nominal de salida 25.6 a
</t>
    </r>
    <r>
      <rPr>
        <sz val="10"/>
        <rFont val="Tahoma"/>
        <family val="2"/>
      </rPr>
      <t xml:space="preserve">referencia del producto en el certificado/empaque ev 1kva e a ev 10kva e ancho 21 cm
</t>
    </r>
    <r>
      <rPr>
        <sz val="10"/>
        <rFont val="Tahoma"/>
        <family val="2"/>
      </rPr>
      <t xml:space="preserve">alto 16 cm
</t>
    </r>
    <r>
      <rPr>
        <sz val="10"/>
        <rFont val="Tahoma"/>
        <family val="2"/>
      </rPr>
      <t xml:space="preserve">largo 29 cm
</t>
    </r>
    <r>
      <rPr>
        <sz val="10"/>
        <rFont val="Tahoma"/>
        <family val="2"/>
      </rPr>
      <t xml:space="preserve">tipo de corriente corriente alterna voltaje de salida 120 v
</t>
    </r>
    <r>
      <rPr>
        <sz val="10"/>
        <rFont val="Tahoma"/>
        <family val="2"/>
      </rPr>
      <t xml:space="preserve">potencia 3000 w
</t>
    </r>
    <r>
      <rPr>
        <sz val="10"/>
        <rFont val="Tahoma"/>
        <family val="2"/>
      </rPr>
      <t xml:space="preserve">voltaje 115 v
</t>
    </r>
    <r>
      <rPr>
        <sz val="10"/>
        <rFont val="Tahoma"/>
        <family val="2"/>
      </rPr>
      <t xml:space="preserve">características indicadores luminosos monitor de voltaje de entrada (alto, normla y bajo), protegido y red electrica, supresor de picos, amplio rango de voltaje de entrada, filtro de linea, diseño compacto, corrige variaciones de voltaje, salida por tomas (4) y
</t>
    </r>
    <r>
      <rPr>
        <sz val="10"/>
        <rFont val="Tahoma"/>
        <family val="2"/>
      </rPr>
      <t>regleta (1).</t>
    </r>
  </si>
  <si>
    <r>
      <rPr>
        <sz val="10"/>
        <rFont val="Tahoma"/>
        <family val="2"/>
      </rPr>
      <t>4 dexel ligting frensel led 500w rgba</t>
    </r>
  </si>
  <si>
    <r>
      <rPr>
        <sz val="10"/>
        <rFont val="Tahoma"/>
        <family val="2"/>
      </rPr>
      <t xml:space="preserve">- led rgbaww 500w con alto cri ? 95 en blancos
</t>
    </r>
    <r>
      <rPr>
        <sz val="10"/>
        <rFont val="Tahoma"/>
        <family val="2"/>
      </rPr>
      <t xml:space="preserve">- rojo, verde, azul, ambar, blanco 2700kº y blanco 6500kº.
</t>
    </r>
    <r>
      <rPr>
        <sz val="10"/>
        <rFont val="Tahoma"/>
        <family val="2"/>
      </rPr>
      <t xml:space="preserve">- control via dmx y manual para dimerizacion
</t>
    </r>
    <r>
      <rPr>
        <sz val="10"/>
        <rFont val="Tahoma"/>
        <family val="2"/>
      </rPr>
      <t xml:space="preserve">- voltage: 90v-240v.
</t>
    </r>
    <r>
      <rPr>
        <sz val="10"/>
        <rFont val="Tahoma"/>
        <family val="2"/>
      </rPr>
      <t xml:space="preserve">- consumo 500w.
</t>
    </r>
    <r>
      <rPr>
        <sz val="10"/>
        <rFont val="Tahoma"/>
        <family val="2"/>
      </rPr>
      <t xml:space="preserve">- flicker free.
</t>
    </r>
    <r>
      <rPr>
        <sz val="10"/>
        <rFont val="Tahoma"/>
        <family val="2"/>
      </rPr>
      <t xml:space="preserve">- lente fresnel cristal ø 200mm.
</t>
    </r>
    <r>
      <rPr>
        <sz val="10"/>
        <rFont val="Tahoma"/>
        <family val="2"/>
      </rPr>
      <t xml:space="preserve">- 90v-240v 50/60hz
</t>
    </r>
    <r>
      <rPr>
        <sz val="10"/>
        <rFont val="Tahoma"/>
        <family val="2"/>
      </rPr>
      <t>- conectores powercom</t>
    </r>
  </si>
  <si>
    <r>
      <rPr>
        <sz val="10"/>
        <rFont val="Tahoma"/>
        <family val="2"/>
      </rPr>
      <t>20 mts jacquad rojo</t>
    </r>
  </si>
  <si>
    <t>Tela jacquard lisa color rojo, sin diseño, especialmente diseñada para uso en telones, cortinajes y decoración de grandes superficies. Tejido resistente, con caída uniforme y excelente cobertura, ideal para escenarios, teatros o eventos. Gracias a su composición y ancho extendido, permite cubrir áreas amplias sin necesidad de empalmes.
Características técnicas:
• tipo: jacquard liso (sin diseño)
• color: rojo intenso
• ancho: 2.40 metros
• composición: poliéster (u otra fibra, según especificación)
• textura: lisa, de grosor medio
• acabado: mate o semi-mate (según lote) usos comunes:
• telones teatrales o escolares
• cortinas decorativas
• fondos para eventos y escenarios
• separadores de espacios en interiores</t>
  </si>
  <si>
    <r>
      <rPr>
        <sz val="10"/>
        <rFont val="Tahoma"/>
        <family val="2"/>
      </rPr>
      <t>5 hilazas por color</t>
    </r>
  </si>
  <si>
    <r>
      <rPr>
        <sz val="10"/>
        <rFont val="Tahoma"/>
        <family val="2"/>
      </rPr>
      <t xml:space="preserve">Hilazas de alta calidad disponibles en varios colores: vino tinto, azul rey, negro, verde esmeralda y blanco. Material resistente y flexible, ideal para uso en costura, bordado, manualidades, tejidos y acabados textiles. Cada color ofrece un acabado uniforme y duradero.
</t>
    </r>
    <r>
      <rPr>
        <sz val="10"/>
        <rFont val="Tahoma"/>
        <family val="2"/>
      </rPr>
      <t xml:space="preserve">Características técnicas:
</t>
    </r>
    <r>
      <rPr>
        <sz val="10"/>
        <rFont val="Tahoma"/>
        <family val="2"/>
      </rPr>
      <t xml:space="preserve">•      material: algodon
</t>
    </r>
    <r>
      <rPr>
        <sz val="10"/>
        <rFont val="Tahoma"/>
        <family val="2"/>
      </rPr>
      <t xml:space="preserve">•      colores disponibles: vino tinto, azul rey, negro, verde esmeralda, blanco
</t>
    </r>
    <r>
      <rPr>
        <sz val="10"/>
        <rFont val="Tahoma"/>
        <family val="2"/>
      </rPr>
      <t>•      uso: costura, bordado, tejidos</t>
    </r>
  </si>
  <si>
    <r>
      <rPr>
        <sz val="10"/>
        <rFont val="Tahoma"/>
        <family val="2"/>
      </rPr>
      <t xml:space="preserve">1 hilo vino tinto , 1 hilo verde
</t>
    </r>
    <r>
      <rPr>
        <sz val="10"/>
        <rFont val="Tahoma"/>
        <family val="2"/>
      </rPr>
      <t>esmeraldas 1 hilo azul rey 1 hilo negro , 1 hilo blanco</t>
    </r>
  </si>
  <si>
    <r>
      <rPr>
        <sz val="10"/>
        <rFont val="Tahoma"/>
        <family val="2"/>
      </rPr>
      <t>Hilo importado para coser 100% poliéster 5000 yardas, calibre 120</t>
    </r>
  </si>
  <si>
    <r>
      <rPr>
        <sz val="10"/>
        <rFont val="Tahoma"/>
        <family val="2"/>
      </rPr>
      <t>1 galón aceite de máquina</t>
    </r>
  </si>
  <si>
    <r>
      <rPr>
        <sz val="10"/>
        <rFont val="Tahoma"/>
        <family val="2"/>
      </rPr>
      <t xml:space="preserve">Descripción del producto:
</t>
    </r>
    <r>
      <rPr>
        <sz val="10"/>
        <rFont val="Tahoma"/>
        <family val="2"/>
      </rPr>
      <t xml:space="preserve">aceite lubricante especial para máquinas, formulado para reducir la fricción y el desgaste en componentes metálicos en movimiento.
</t>
    </r>
    <r>
      <rPr>
        <sz val="10"/>
        <rFont val="Tahoma"/>
        <family val="2"/>
      </rPr>
      <t xml:space="preserve">• tipo: aceite lubricante para maquinaria
</t>
    </r>
    <r>
      <rPr>
        <sz val="10"/>
        <rFont val="Tahoma"/>
        <family val="2"/>
      </rPr>
      <t xml:space="preserve">• presentación: galón
</t>
    </r>
    <r>
      <rPr>
        <sz val="10"/>
        <rFont val="Tahoma"/>
        <family val="2"/>
      </rPr>
      <t>• viscosidad: media</t>
    </r>
  </si>
  <si>
    <r>
      <rPr>
        <sz val="10"/>
        <rFont val="Tahoma"/>
        <family val="2"/>
      </rPr>
      <t>6 tijeras de confección</t>
    </r>
  </si>
  <si>
    <r>
      <rPr>
        <sz val="10"/>
        <rFont val="Tahoma"/>
        <family val="2"/>
      </rPr>
      <t xml:space="preserve">Diseñada para ofrecer cortes precisos y eficientes, su calidad garantiza resultados excepcionales.
</t>
    </r>
    <r>
      <rPr>
        <sz val="10"/>
        <rFont val="Tahoma"/>
        <family val="2"/>
      </rPr>
      <t xml:space="preserve">Características y beneficios
</t>
    </r>
    <r>
      <rPr>
        <sz val="10"/>
        <rFont val="Tahoma"/>
        <family val="2"/>
      </rPr>
      <t xml:space="preserve">hojas rectas sobrepuestas: templadas y rectificadas, aseguran mayor duración de los filos y cortes limpios.
</t>
    </r>
    <r>
      <rPr>
        <sz val="10"/>
        <rFont val="Tahoma"/>
        <family val="2"/>
      </rPr>
      <t xml:space="preserve">Acabado niquelado: resistente a la corrosión, manteniendo la tijera en óptimas condiciones durante más tiempo.
</t>
    </r>
    <r>
      <rPr>
        <sz val="10"/>
        <rFont val="Tahoma"/>
        <family val="2"/>
      </rPr>
      <t>Mangos ergonómicos: con dedales de distintos tamaños, proporcionan un mejor agarre y comodidad durante su uso</t>
    </r>
  </si>
  <si>
    <r>
      <rPr>
        <sz val="10"/>
        <rFont val="Tahoma"/>
        <family val="2"/>
      </rPr>
      <t>1 rollo de cartón corrugado</t>
    </r>
  </si>
  <si>
    <r>
      <rPr>
        <sz val="10"/>
        <rFont val="Tahoma"/>
        <family val="2"/>
      </rPr>
      <t xml:space="preserve">Características técnicas:
</t>
    </r>
    <r>
      <rPr>
        <sz val="10"/>
        <rFont val="Tahoma"/>
        <family val="2"/>
      </rPr>
      <t xml:space="preserve">• material: cartón corrugado de doble capa (o simple, según especificación)
</t>
    </r>
    <r>
      <rPr>
        <sz val="10"/>
        <rFont val="Tahoma"/>
        <family val="2"/>
      </rPr>
      <t xml:space="preserve">• presentación: rollo compacto
</t>
    </r>
    <r>
      <rPr>
        <sz val="10"/>
        <rFont val="Tahoma"/>
        <family val="2"/>
      </rPr>
      <t xml:space="preserve">• dimensiones: 120 mts x 20
</t>
    </r>
    <r>
      <rPr>
        <sz val="10"/>
        <rFont val="Tahoma"/>
        <family val="2"/>
      </rPr>
      <t>• color: marrón natural o blanco</t>
    </r>
  </si>
  <si>
    <r>
      <rPr>
        <sz val="10"/>
        <rFont val="Tahoma"/>
        <family val="2"/>
      </rPr>
      <t>20 cable dmx bulk330lu3</t>
    </r>
  </si>
  <si>
    <r>
      <rPr>
        <sz val="10"/>
        <rFont val="Tahoma"/>
        <family val="2"/>
      </rPr>
      <t xml:space="preserve">Cable dmx para iluminación bulk330lu1 de proel, prefabricado para señal dmx512. Conexiones/xlr3fvpron – dmx – xlr3mvpron. Color disponible: negro. Longitud de 3
</t>
    </r>
    <r>
      <rPr>
        <sz val="10"/>
        <rFont val="Tahoma"/>
        <family val="2"/>
      </rPr>
      <t>metros</t>
    </r>
  </si>
  <si>
    <r>
      <rPr>
        <sz val="10"/>
        <rFont val="Tahoma"/>
        <family val="2"/>
      </rPr>
      <t>10 rollos de cinta aislante</t>
    </r>
  </si>
  <si>
    <r>
      <rPr>
        <sz val="10"/>
        <rFont val="Tahoma"/>
        <family val="2"/>
      </rPr>
      <t xml:space="preserve">Cinta aislante
</t>
    </r>
    <r>
      <rPr>
        <sz val="10"/>
        <rFont val="Tahoma"/>
        <family val="2"/>
      </rPr>
      <t xml:space="preserve">• color: negro
</t>
    </r>
    <r>
      <rPr>
        <sz val="10"/>
        <rFont val="Tahoma"/>
        <family val="2"/>
      </rPr>
      <t xml:space="preserve">• material: pvc con adhesivo resistente
</t>
    </r>
    <r>
      <rPr>
        <sz val="10"/>
        <rFont val="Tahoma"/>
        <family val="2"/>
      </rPr>
      <t xml:space="preserve">• ancho: aproximadamente 18 mm (según presentación)
</t>
    </r>
    <r>
      <rPr>
        <sz val="10"/>
        <rFont val="Tahoma"/>
        <family val="2"/>
      </rPr>
      <t>• longitud: variable (comúnmente 5 a 20 metros)</t>
    </r>
  </si>
  <si>
    <r>
      <rPr>
        <sz val="10"/>
        <rFont val="Tahoma"/>
        <family val="2"/>
      </rPr>
      <t>2 destornillador tester eléctrico</t>
    </r>
  </si>
  <si>
    <r>
      <rPr>
        <sz val="10"/>
        <rFont val="Tahoma"/>
        <family val="2"/>
      </rPr>
      <t xml:space="preserve">Destornillador tester eléctrico, herramienta manual diseñada para
</t>
    </r>
    <r>
      <rPr>
        <sz val="10"/>
        <rFont val="Tahoma"/>
        <family val="2"/>
      </rPr>
      <t xml:space="preserve">• rango de tensión: generalmente hasta 250v ac
</t>
    </r>
    <r>
      <rPr>
        <sz val="10"/>
        <rFont val="Tahoma"/>
        <family val="2"/>
      </rPr>
      <t xml:space="preserve">• indicador: luz led o neón que se activa al detectar voltaje
</t>
    </r>
    <r>
      <rPr>
        <sz val="10"/>
        <rFont val="Tahoma"/>
        <family val="2"/>
      </rPr>
      <t xml:space="preserve">• punta: acero inoxidable, imantada y aislada
</t>
    </r>
    <r>
      <rPr>
        <sz val="10"/>
        <rFont val="Tahoma"/>
        <family val="2"/>
      </rPr>
      <t>• mango: aislante ergonómico para protección del usuario</t>
    </r>
  </si>
  <si>
    <r>
      <rPr>
        <sz val="10"/>
        <rFont val="Tahoma"/>
        <family val="2"/>
      </rPr>
      <t xml:space="preserve">10
</t>
    </r>
    <r>
      <rPr>
        <sz val="10"/>
        <rFont val="Tahoma"/>
        <family val="2"/>
      </rPr>
      <t>tomacorriente macho</t>
    </r>
  </si>
  <si>
    <r>
      <rPr>
        <sz val="10"/>
        <rFont val="Tahoma"/>
        <family val="2"/>
      </rPr>
      <t xml:space="preserve">tomacorriente macho (clavija) con polo a tierra, capacidad de 15 amperios y 125 voltios. Fabricado en
</t>
    </r>
    <r>
      <rPr>
        <sz val="10"/>
        <rFont val="Tahoma"/>
        <family val="2"/>
      </rPr>
      <t xml:space="preserve">características técnicas:
</t>
    </r>
    <r>
      <rPr>
        <sz val="10"/>
        <rFont val="Tahoma"/>
        <family val="2"/>
      </rPr>
      <t xml:space="preserve">•      tipo: clavija macho con polo a tierra
</t>
    </r>
    <r>
      <rPr>
        <sz val="10"/>
        <rFont val="Tahoma"/>
        <family val="2"/>
      </rPr>
      <t xml:space="preserve">•      capacidad: 15a / 125v
</t>
    </r>
    <r>
      <rPr>
        <sz val="10"/>
        <rFont val="Tahoma"/>
        <family val="2"/>
      </rPr>
      <t xml:space="preserve">•      material: plástico antiflama y contactos metálicos de alta calidad
</t>
    </r>
    <r>
      <rPr>
        <sz val="10"/>
        <rFont val="Tahoma"/>
        <family val="2"/>
      </rPr>
      <t>•      seguridad: aislante, resistente al calor y a la combustión</t>
    </r>
  </si>
  <si>
    <t xml:space="preserve"> 10
TOMACORRIENTE HEMBRA </t>
  </si>
  <si>
    <t>•TIPO: TOMACORRIENTE HEMBRA (CLAVIJA RECEPTORA)
•VOLTAJE: 125V
•CORRIENTE: 15A
•MATERIAL: PLÁSTICO TERMO RESISTENTE Y ANTIFLAMA
•TERMINALES: METÁLICOS DE ALTA CONDUCTIVIDAD
•POLO A TIERRA: SÍ (TRES ENTRADAS)
•USO: INTERIOR, PARA ARMADO DE EXTENSIONES Y CONEXIONES SEGURAS</t>
  </si>
  <si>
    <r>
      <rPr>
        <sz val="10"/>
        <rFont val="Tahoma"/>
        <family val="2"/>
      </rPr>
      <t>10 tijeras rematadoras para costura</t>
    </r>
  </si>
  <si>
    <r>
      <rPr>
        <sz val="10"/>
        <rFont val="Tahoma"/>
        <family val="2"/>
      </rPr>
      <t xml:space="preserve">• tipo: tijera rematadora / cortahilos
</t>
    </r>
    <r>
      <rPr>
        <sz val="10"/>
        <rFont val="Tahoma"/>
        <family val="2"/>
      </rPr>
      <t xml:space="preserve">• material: cuerpo metálico con filo de acero inoxidable
</t>
    </r>
    <r>
      <rPr>
        <sz val="10"/>
        <rFont val="Tahoma"/>
        <family val="2"/>
      </rPr>
      <t xml:space="preserve">• longitud: aproximadamente 4 a 5 pulgadas (varía según modelo)
</t>
    </r>
    <r>
      <rPr>
        <sz val="10"/>
        <rFont val="Tahoma"/>
        <family val="2"/>
      </rPr>
      <t xml:space="preserve">• mecanismo: cierre por resorte o presión
</t>
    </r>
    <r>
      <rPr>
        <sz val="10"/>
        <rFont val="Tahoma"/>
        <family val="2"/>
      </rPr>
      <t>• uso: corte de hilos, remates y detalles en costura</t>
    </r>
  </si>
  <si>
    <r>
      <rPr>
        <sz val="10"/>
        <rFont val="Tahoma"/>
        <family val="2"/>
      </rPr>
      <t>1 termofijadora sublimadora plancha para estampar de 40x60</t>
    </r>
  </si>
  <si>
    <r>
      <rPr>
        <sz val="10"/>
        <rFont val="Tahoma"/>
        <family val="2"/>
      </rPr>
      <t xml:space="preserve">• tipo: plancha térmica plana / termofijadora sublimadora
</t>
    </r>
    <r>
      <rPr>
        <sz val="10"/>
        <rFont val="Tahoma"/>
        <family val="2"/>
      </rPr>
      <t xml:space="preserve">• área de trabajo: 40 cm x 60 cm
</t>
    </r>
    <r>
      <rPr>
        <sz val="10"/>
        <rFont val="Tahoma"/>
        <family val="2"/>
      </rPr>
      <t xml:space="preserve">• voltaje: 110v / 220v (según modelo)
</t>
    </r>
    <r>
      <rPr>
        <sz val="10"/>
        <rFont val="Tahoma"/>
        <family val="2"/>
      </rPr>
      <t xml:space="preserve">• potencia: aproximadamente 1800w – 2200w
</t>
    </r>
    <r>
      <rPr>
        <sz val="10"/>
        <rFont val="Tahoma"/>
        <family val="2"/>
      </rPr>
      <t xml:space="preserve">• rango de temperatura: hasta 250 °c
</t>
    </r>
    <r>
      <rPr>
        <sz val="10"/>
        <rFont val="Tahoma"/>
        <family val="2"/>
      </rPr>
      <t xml:space="preserve">• temporizador digital: sí
</t>
    </r>
    <r>
      <rPr>
        <sz val="10"/>
        <rFont val="Tahoma"/>
        <family val="2"/>
      </rPr>
      <t xml:space="preserve">• control de presión: ajustable manualmente
</t>
    </r>
    <r>
      <rPr>
        <sz val="10"/>
        <rFont val="Tahoma"/>
        <family val="2"/>
      </rPr>
      <t>• apertura: tipo libro (swing o plana)</t>
    </r>
  </si>
  <si>
    <r>
      <rPr>
        <sz val="10"/>
        <rFont val="Tahoma"/>
        <family val="2"/>
      </rPr>
      <t>20 láminas de cartón</t>
    </r>
  </si>
  <si>
    <r>
      <rPr>
        <sz val="10"/>
        <rFont val="Tahoma"/>
        <family val="2"/>
      </rPr>
      <t xml:space="preserve">Lote de 20 láminas de cartón rígido de formato rectangular, con dimensiones de 70 x 100 cm. Fabricadas en cartón prensado de alta resistencia, ideales para manualidades, presentaciones, maquetas, embalajes, encuadernación y trabajos escolares o gráficos. Superficie lisa, apta para impresión, pintura o adhesión de otros materiales.
</t>
    </r>
    <r>
      <rPr>
        <sz val="10"/>
        <rFont val="Tahoma"/>
        <family val="2"/>
      </rPr>
      <t xml:space="preserve">Características técnicas:
</t>
    </r>
    <r>
      <rPr>
        <sz val="10"/>
        <rFont val="Tahoma"/>
        <family val="2"/>
      </rPr>
      <t xml:space="preserve">• cantidad: 20 láminas
</t>
    </r>
    <r>
      <rPr>
        <sz val="10"/>
        <rFont val="Tahoma"/>
        <family val="2"/>
      </rPr>
      <t xml:space="preserve">• dimensiones: 70 cm x 100 cm
</t>
    </r>
    <r>
      <rPr>
        <sz val="10"/>
        <rFont val="Tahoma"/>
        <family val="2"/>
      </rPr>
      <t xml:space="preserve">• material: cartón prensado
</t>
    </r>
    <r>
      <rPr>
        <sz val="10"/>
        <rFont val="Tahoma"/>
        <family val="2"/>
      </rPr>
      <t>• color: marrón natural</t>
    </r>
  </si>
  <si>
    <r>
      <rPr>
        <b/>
        <sz val="10"/>
        <color rgb="FF333333"/>
        <rFont val="Arial"/>
        <family val="2"/>
      </rPr>
      <t xml:space="preserve">Lijadora rotoorbital 5
</t>
    </r>
    <r>
      <rPr>
        <b/>
        <sz val="10"/>
        <color rgb="FF333333"/>
        <rFont val="Arial"/>
        <family val="2"/>
      </rPr>
      <t>pulgadas 275w 12000 opm</t>
    </r>
  </si>
  <si>
    <r>
      <rPr>
        <sz val="10"/>
        <rFont val="Tahoma"/>
        <family val="2"/>
      </rPr>
      <t xml:space="preserve">Esta lijadora cuenta con un interruptor sellado contra el polvo, lo que asegura su durabilidad. Su diseño incluye una bolsa recolectora de polvo de gran capacidad, con adaptador para extractor, que te permite mantener tu área de trabajo limpia. Con un peso de 1.6 kg y un tamaño de lija de 5 pulgadas, es ideal para trabajos en madera.
</t>
    </r>
    <r>
      <rPr>
        <sz val="10"/>
        <rFont val="Tahoma"/>
        <family val="2"/>
      </rPr>
      <t>Además, su diseño de contrapeso separado reduce la vibración durante el uso, brindando mayor confort.</t>
    </r>
  </si>
  <si>
    <t>SUB TOTAL</t>
  </si>
  <si>
    <t>TOTAL</t>
  </si>
  <si>
    <t xml:space="preserve">  </t>
  </si>
  <si>
    <t xml:space="preserve">__________________________  </t>
  </si>
  <si>
    <t xml:space="preserve">DAYANNA RINCON GOMEZ  </t>
  </si>
  <si>
    <r>
      <t xml:space="preserve">REPRESENTANTE LEGAL </t>
    </r>
    <r>
      <rPr>
        <sz val="12"/>
        <color theme="1"/>
        <rFont val="Century Gothic"/>
        <family val="2"/>
      </rPr>
      <t xml:space="preserve"> </t>
    </r>
  </si>
  <si>
    <r>
      <t xml:space="preserve">NIT 900.357.381-9 </t>
    </r>
    <r>
      <rPr>
        <sz val="12"/>
        <color theme="1"/>
        <rFont val="Century Gothic"/>
        <family val="2"/>
      </rPr>
      <t xml:space="preserve"> </t>
    </r>
  </si>
  <si>
    <r>
      <t xml:space="preserve">CEL: 3214304680 </t>
    </r>
    <r>
      <rPr>
        <sz val="12"/>
        <color theme="1"/>
        <rFont val="Century Gothic"/>
        <family val="2"/>
      </rPr>
      <t xml:space="preserve"> </t>
    </r>
  </si>
  <si>
    <r>
      <t>3mediasolucionesempresariales@gmail.com</t>
    </r>
    <r>
      <rPr>
        <sz val="12"/>
        <color rgb="FF0462C1"/>
        <rFont val="Century Gothic"/>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</si>
</sst>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 #,##0.00_-;\-&quot;$&quot;\ * #,##0.00_-;_-&quot;$&quot;\ * &quot;-&quot;??_-;_-@_-"/>
  </numFmts>
  <fonts count="22" x14ac:knownFonts="1">
    <font>
      <sz val="11"/>
      <color theme="1"/>
      <name val="Calibri"/>
      <family val="2"/>
      <scheme val="minor"/>
    </font>
    <font>
      <sz val="11"/>
      <color theme="1"/>
      <name val="Calibri"/>
      <family val="2"/>
      <scheme val="minor"/>
    </font>
    <font>
      <b/>
      <sz val="9"/>
      <name val="Arial"/>
      <family val="2"/>
    </font>
    <font>
      <b/>
      <sz val="9"/>
      <color rgb="FF000000"/>
      <name val="Arial"/>
      <family val="2"/>
    </font>
    <font>
      <sz val="10"/>
      <color rgb="FF000000"/>
      <name val="Times New Roman"/>
      <family val="1"/>
    </font>
    <font>
      <sz val="10"/>
      <color rgb="FF000000"/>
      <name val="Tahoma"/>
      <family val="2"/>
    </font>
    <font>
      <sz val="10"/>
      <name val="Tahoma"/>
      <family val="2"/>
    </font>
    <font>
      <sz val="10"/>
      <color rgb="FF121212"/>
      <name val="Tahoma"/>
      <family val="2"/>
    </font>
    <font>
      <i/>
      <sz val="10"/>
      <name val="Arial"/>
      <family val="2"/>
    </font>
    <font>
      <sz val="10"/>
      <color rgb="FF333333"/>
      <name val="Tahoma"/>
      <family val="2"/>
    </font>
    <font>
      <sz val="10"/>
      <color rgb="FF1F1F1F"/>
      <name val="Tahoma"/>
      <family val="2"/>
    </font>
    <font>
      <sz val="10"/>
      <color rgb="FF313131"/>
      <name val="Tahoma"/>
      <family val="2"/>
    </font>
    <font>
      <b/>
      <sz val="10"/>
      <name val="Arial"/>
      <family val="2"/>
    </font>
    <font>
      <b/>
      <sz val="10"/>
      <color rgb="FF333333"/>
      <name val="Arial"/>
      <family val="2"/>
    </font>
    <font>
      <sz val="10"/>
      <color rgb="FF196B24"/>
      <name val="Tahoma"/>
      <family val="2"/>
    </font>
    <font>
      <u/>
      <sz val="10"/>
      <name val="Tahoma"/>
      <family val="2"/>
    </font>
    <font>
      <sz val="10"/>
      <color rgb="FF2C2C2C"/>
      <name val="Tahoma"/>
      <family val="2"/>
    </font>
    <font>
      <sz val="10"/>
      <color rgb="FF001D35"/>
      <name val="Tahoma"/>
      <family val="2"/>
    </font>
    <font>
      <sz val="12"/>
      <color theme="1"/>
      <name val="Century Gothic"/>
      <family val="2"/>
    </font>
    <font>
      <b/>
      <sz val="12"/>
      <color theme="1"/>
      <name val="Century Gothic"/>
      <family val="2"/>
    </font>
    <font>
      <u/>
      <sz val="12"/>
      <color rgb="FF0462C1"/>
      <name val="Century Gothic"/>
      <family val="2"/>
    </font>
    <font>
      <sz val="12"/>
      <color rgb="FF0462C1"/>
      <name val="Century Gothic"/>
      <family val="2"/>
    </font>
  </fonts>
  <fills count="2">
    <fill>
      <patternFill patternType="none"/>
    </fill>
    <fill>
      <patternFill patternType="gray125"/>
    </fill>
  </fills>
  <borders count="7">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rgb="FF000000"/>
      </left>
      <right/>
      <top/>
      <bottom style="thin">
        <color rgb="FF000000"/>
      </bottom>
      <diagonal/>
    </border>
    <border>
      <left style="thin">
        <color rgb="FF000000"/>
      </left>
      <right style="thin">
        <color rgb="FF000000"/>
      </right>
      <top/>
      <bottom style="thin">
        <color rgb="FF000000"/>
      </bottom>
      <diagonal/>
    </border>
  </borders>
  <cellStyleXfs count="2">
    <xf numFmtId="0" fontId="0" fillId="0" borderId="0"/>
    <xf numFmtId="164" fontId="1" fillId="0" borderId="0" applyFont="0" applyFill="0" applyBorder="0" applyAlignment="0" applyProtection="0"/>
  </cellStyleXfs>
  <cellXfs count="29">
    <xf numFmtId="0" fontId="0" fillId="0" borderId="0" xfId="0"/>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3" fillId="0" borderId="3" xfId="0" applyFont="1" applyBorder="1" applyAlignment="1">
      <alignment horizontal="center" vertical="center" wrapText="1"/>
    </xf>
    <xf numFmtId="164" fontId="4" fillId="0" borderId="4" xfId="1" applyFont="1" applyBorder="1" applyAlignment="1">
      <alignment horizontal="center" vertical="center" wrapText="1"/>
    </xf>
    <xf numFmtId="164" fontId="4" fillId="0" borderId="4" xfId="1" applyFont="1" applyBorder="1" applyAlignment="1">
      <alignment horizontal="center" vertical="center"/>
    </xf>
    <xf numFmtId="0" fontId="0" fillId="0" borderId="0" xfId="0" applyAlignment="1">
      <alignment horizontal="left" vertical="top"/>
    </xf>
    <xf numFmtId="1" fontId="5" fillId="0" borderId="1" xfId="0" applyNumberFormat="1" applyFont="1" applyBorder="1" applyAlignment="1">
      <alignment horizontal="center" vertical="center" shrinkToFit="1"/>
    </xf>
    <xf numFmtId="0" fontId="6" fillId="0" borderId="1" xfId="0" applyFont="1" applyBorder="1" applyAlignment="1">
      <alignment horizontal="center" vertical="center" wrapText="1"/>
    </xf>
    <xf numFmtId="0" fontId="0" fillId="0" borderId="1" xfId="0" applyBorder="1" applyAlignment="1">
      <alignment horizontal="center" vertical="center" wrapText="1"/>
    </xf>
    <xf numFmtId="1" fontId="5" fillId="0" borderId="5" xfId="0" applyNumberFormat="1" applyFont="1" applyBorder="1" applyAlignment="1">
      <alignment horizontal="center" vertical="center" shrinkToFit="1"/>
    </xf>
    <xf numFmtId="164" fontId="4" fillId="0" borderId="4" xfId="1" applyFont="1" applyBorder="1" applyAlignment="1">
      <alignment horizontal="left" vertical="top"/>
    </xf>
    <xf numFmtId="1" fontId="5" fillId="0" borderId="2" xfId="0" applyNumberFormat="1" applyFont="1" applyBorder="1" applyAlignment="1">
      <alignment horizontal="center" vertical="center" shrinkToFit="1"/>
    </xf>
    <xf numFmtId="1" fontId="5" fillId="0" borderId="6" xfId="0" applyNumberFormat="1" applyFont="1" applyBorder="1" applyAlignment="1">
      <alignment horizontal="center" vertical="center" shrinkToFit="1"/>
    </xf>
    <xf numFmtId="0" fontId="6" fillId="0" borderId="6" xfId="0" applyFont="1" applyBorder="1" applyAlignment="1">
      <alignment horizontal="center" vertical="center" wrapText="1"/>
    </xf>
    <xf numFmtId="0" fontId="0" fillId="0" borderId="6" xfId="0" applyBorder="1" applyAlignment="1">
      <alignment horizontal="center" vertical="center" wrapText="1"/>
    </xf>
    <xf numFmtId="0" fontId="8" fillId="0" borderId="1" xfId="0" applyFont="1" applyBorder="1" applyAlignment="1">
      <alignment horizontal="center" vertical="center" wrapText="1"/>
    </xf>
    <xf numFmtId="0" fontId="12" fillId="0" borderId="1" xfId="0" applyFont="1" applyBorder="1" applyAlignment="1">
      <alignment horizontal="center" vertical="center" wrapText="1"/>
    </xf>
    <xf numFmtId="4" fontId="4" fillId="0" borderId="4" xfId="0" applyNumberFormat="1" applyFont="1" applyBorder="1" applyAlignment="1">
      <alignment horizontal="left" vertical="top"/>
    </xf>
    <xf numFmtId="0" fontId="16" fillId="0" borderId="1" xfId="0" applyFont="1" applyBorder="1" applyAlignment="1">
      <alignment horizontal="center" vertical="center" wrapText="1"/>
    </xf>
    <xf numFmtId="0" fontId="4" fillId="0" borderId="1" xfId="0" applyFont="1" applyBorder="1" applyAlignment="1">
      <alignment horizontal="center" vertical="center" wrapText="1"/>
    </xf>
    <xf numFmtId="1" fontId="5" fillId="0" borderId="0" xfId="0" applyNumberFormat="1" applyFont="1" applyAlignment="1">
      <alignment horizontal="center" vertical="center" shrinkToFit="1"/>
    </xf>
    <xf numFmtId="0" fontId="0" fillId="0" borderId="0" xfId="0" applyAlignment="1">
      <alignment horizontal="center" vertical="center" wrapText="1"/>
    </xf>
    <xf numFmtId="164" fontId="4" fillId="0" borderId="0" xfId="1" applyFont="1" applyBorder="1" applyAlignment="1">
      <alignment horizontal="left" vertical="top"/>
    </xf>
    <xf numFmtId="0" fontId="0" fillId="0" borderId="0" xfId="0" applyAlignment="1">
      <alignment horizontal="center" vertical="top"/>
    </xf>
    <xf numFmtId="164" fontId="0" fillId="0" borderId="0" xfId="1" applyFont="1" applyAlignment="1">
      <alignment horizontal="left" vertical="top"/>
    </xf>
    <xf numFmtId="0" fontId="18" fillId="0" borderId="0" xfId="0" applyFont="1" applyAlignment="1">
      <alignment vertical="center"/>
    </xf>
    <xf numFmtId="0" fontId="19" fillId="0" borderId="0" xfId="0" applyFont="1" applyAlignment="1">
      <alignment vertical="center"/>
    </xf>
    <xf numFmtId="0" fontId="20" fillId="0" borderId="0" xfId="0" applyFont="1" applyAlignment="1">
      <alignment vertic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190500</xdr:colOff>
      <xdr:row>433</xdr:row>
      <xdr:rowOff>152400</xdr:rowOff>
    </xdr:from>
    <xdr:to>
      <xdr:col>2</xdr:col>
      <xdr:colOff>2595245</xdr:colOff>
      <xdr:row>434</xdr:row>
      <xdr:rowOff>189230</xdr:rowOff>
    </xdr:to>
    <xdr:grpSp>
      <xdr:nvGrpSpPr>
        <xdr:cNvPr id="2" name="Group 4868">
          <a:extLst>
            <a:ext uri="{FF2B5EF4-FFF2-40B4-BE49-F238E27FC236}">
              <a16:creationId xmlns:a16="http://schemas.microsoft.com/office/drawing/2014/main" id="{00000000-0008-0000-0000-000002000000}"/>
            </a:ext>
          </a:extLst>
        </xdr:cNvPr>
        <xdr:cNvGrpSpPr>
          <a:grpSpLocks/>
        </xdr:cNvGrpSpPr>
      </xdr:nvGrpSpPr>
      <xdr:grpSpPr>
        <a:xfrm>
          <a:off x="2006600" y="301091600"/>
          <a:ext cx="2404745" cy="240030"/>
          <a:chOff x="0" y="0"/>
          <a:chExt cx="2404872" cy="265176"/>
        </a:xfrm>
      </xdr:grpSpPr>
      <xdr:sp macro="" textlink="">
        <xdr:nvSpPr>
          <xdr:cNvPr id="3" name="Shape 452">
            <a:extLst>
              <a:ext uri="{FF2B5EF4-FFF2-40B4-BE49-F238E27FC236}">
                <a16:creationId xmlns:a16="http://schemas.microsoft.com/office/drawing/2014/main" id="{00000000-0008-0000-0000-000003000000}"/>
              </a:ext>
            </a:extLst>
          </xdr:cNvPr>
          <xdr:cNvSpPr/>
        </xdr:nvSpPr>
        <xdr:spPr>
          <a:xfrm>
            <a:off x="486156" y="102108"/>
            <a:ext cx="91440" cy="126492"/>
          </a:xfrm>
          <a:custGeom>
            <a:avLst/>
            <a:gdLst/>
            <a:ahLst/>
            <a:cxnLst/>
            <a:rect l="0" t="0" r="0" b="0"/>
            <a:pathLst>
              <a:path w="91440" h="126492">
                <a:moveTo>
                  <a:pt x="42291" y="0"/>
                </a:moveTo>
                <a:lnTo>
                  <a:pt x="63119" y="8255"/>
                </a:lnTo>
                <a:lnTo>
                  <a:pt x="86360" y="39243"/>
                </a:lnTo>
                <a:lnTo>
                  <a:pt x="91440" y="53086"/>
                </a:lnTo>
                <a:lnTo>
                  <a:pt x="85725" y="97409"/>
                </a:lnTo>
                <a:lnTo>
                  <a:pt x="57404" y="123952"/>
                </a:lnTo>
                <a:lnTo>
                  <a:pt x="41021" y="126492"/>
                </a:lnTo>
                <a:lnTo>
                  <a:pt x="27178" y="124587"/>
                </a:lnTo>
                <a:lnTo>
                  <a:pt x="635" y="83439"/>
                </a:lnTo>
                <a:lnTo>
                  <a:pt x="0" y="65786"/>
                </a:lnTo>
                <a:lnTo>
                  <a:pt x="5080" y="30988"/>
                </a:lnTo>
                <a:lnTo>
                  <a:pt x="42291" y="0"/>
                </a:lnTo>
                <a:close/>
              </a:path>
            </a:pathLst>
          </a:custGeom>
          <a:ln w="0" cap="flat">
            <a:miter lim="127000"/>
          </a:ln>
        </xdr:spPr>
        <xdr:style>
          <a:lnRef idx="0">
            <a:srgbClr val="000000">
              <a:alpha val="0"/>
            </a:srgbClr>
          </a:lnRef>
          <a:fillRef idx="1">
            <a:srgbClr val="FDFDFD"/>
          </a:fillRef>
          <a:effectRef idx="0">
            <a:scrgbClr r="0" g="0" b="0"/>
          </a:effectRef>
          <a:fontRef idx="none"/>
        </xdr:style>
        <xdr:txBody>
          <a:bodyPr/>
          <a:lstStyle/>
          <a:p>
            <a:endParaRPr lang="en-US"/>
          </a:p>
        </xdr:txBody>
      </xdr:sp>
      <xdr:sp macro="" textlink="">
        <xdr:nvSpPr>
          <xdr:cNvPr id="4" name="Shape 453">
            <a:extLst>
              <a:ext uri="{FF2B5EF4-FFF2-40B4-BE49-F238E27FC236}">
                <a16:creationId xmlns:a16="http://schemas.microsoft.com/office/drawing/2014/main" id="{00000000-0008-0000-0000-000004000000}"/>
              </a:ext>
            </a:extLst>
          </xdr:cNvPr>
          <xdr:cNvSpPr/>
        </xdr:nvSpPr>
        <xdr:spPr>
          <a:xfrm>
            <a:off x="883920" y="123444"/>
            <a:ext cx="91440" cy="126492"/>
          </a:xfrm>
          <a:custGeom>
            <a:avLst/>
            <a:gdLst/>
            <a:ahLst/>
            <a:cxnLst/>
            <a:rect l="0" t="0" r="0" b="0"/>
            <a:pathLst>
              <a:path w="91440" h="126492">
                <a:moveTo>
                  <a:pt x="36830" y="0"/>
                </a:moveTo>
                <a:lnTo>
                  <a:pt x="57785" y="11303"/>
                </a:lnTo>
                <a:lnTo>
                  <a:pt x="88265" y="54737"/>
                </a:lnTo>
                <a:lnTo>
                  <a:pt x="91440" y="70485"/>
                </a:lnTo>
                <a:lnTo>
                  <a:pt x="88265" y="94488"/>
                </a:lnTo>
                <a:lnTo>
                  <a:pt x="80645" y="110744"/>
                </a:lnTo>
                <a:lnTo>
                  <a:pt x="66675" y="120777"/>
                </a:lnTo>
                <a:lnTo>
                  <a:pt x="45720" y="126492"/>
                </a:lnTo>
                <a:lnTo>
                  <a:pt x="7620" y="104394"/>
                </a:lnTo>
                <a:lnTo>
                  <a:pt x="635" y="66040"/>
                </a:lnTo>
                <a:lnTo>
                  <a:pt x="0" y="43434"/>
                </a:lnTo>
                <a:lnTo>
                  <a:pt x="3175" y="30861"/>
                </a:lnTo>
                <a:lnTo>
                  <a:pt x="12700" y="16383"/>
                </a:lnTo>
                <a:lnTo>
                  <a:pt x="25400" y="5080"/>
                </a:lnTo>
                <a:lnTo>
                  <a:pt x="36830" y="0"/>
                </a:lnTo>
                <a:close/>
              </a:path>
            </a:pathLst>
          </a:custGeom>
          <a:ln w="0" cap="flat">
            <a:miter lim="127000"/>
          </a:ln>
        </xdr:spPr>
        <xdr:style>
          <a:lnRef idx="0">
            <a:srgbClr val="000000">
              <a:alpha val="0"/>
            </a:srgbClr>
          </a:lnRef>
          <a:fillRef idx="1">
            <a:srgbClr val="FDFDFD"/>
          </a:fillRef>
          <a:effectRef idx="0">
            <a:scrgbClr r="0" g="0" b="0"/>
          </a:effectRef>
          <a:fontRef idx="none"/>
        </xdr:style>
        <xdr:txBody>
          <a:bodyPr/>
          <a:lstStyle/>
          <a:p>
            <a:endParaRPr lang="en-US"/>
          </a:p>
        </xdr:txBody>
      </xdr:sp>
      <xdr:sp macro="" textlink="">
        <xdr:nvSpPr>
          <xdr:cNvPr id="5" name="Shape 454">
            <a:extLst>
              <a:ext uri="{FF2B5EF4-FFF2-40B4-BE49-F238E27FC236}">
                <a16:creationId xmlns:a16="http://schemas.microsoft.com/office/drawing/2014/main" id="{00000000-0008-0000-0000-000005000000}"/>
              </a:ext>
            </a:extLst>
          </xdr:cNvPr>
          <xdr:cNvSpPr/>
        </xdr:nvSpPr>
        <xdr:spPr>
          <a:xfrm>
            <a:off x="0" y="0"/>
            <a:ext cx="330708" cy="260604"/>
          </a:xfrm>
          <a:custGeom>
            <a:avLst/>
            <a:gdLst/>
            <a:ahLst/>
            <a:cxnLst/>
            <a:rect l="0" t="0" r="0" b="0"/>
            <a:pathLst>
              <a:path w="330708" h="260604">
                <a:moveTo>
                  <a:pt x="127470" y="0"/>
                </a:moveTo>
                <a:lnTo>
                  <a:pt x="150724" y="0"/>
                </a:lnTo>
                <a:lnTo>
                  <a:pt x="154330" y="635"/>
                </a:lnTo>
                <a:cubicBezTo>
                  <a:pt x="165214" y="4699"/>
                  <a:pt x="174193" y="14478"/>
                  <a:pt x="181864" y="23495"/>
                </a:cubicBezTo>
                <a:cubicBezTo>
                  <a:pt x="192570" y="36957"/>
                  <a:pt x="202794" y="50800"/>
                  <a:pt x="210236" y="65532"/>
                </a:cubicBezTo>
                <a:cubicBezTo>
                  <a:pt x="217678" y="80772"/>
                  <a:pt x="221869" y="97282"/>
                  <a:pt x="226987" y="113411"/>
                </a:cubicBezTo>
                <a:cubicBezTo>
                  <a:pt x="262801" y="97790"/>
                  <a:pt x="302768" y="116713"/>
                  <a:pt x="301879" y="151257"/>
                </a:cubicBezTo>
                <a:cubicBezTo>
                  <a:pt x="298577" y="149479"/>
                  <a:pt x="295783" y="147574"/>
                  <a:pt x="293497" y="146177"/>
                </a:cubicBezTo>
                <a:cubicBezTo>
                  <a:pt x="281813" y="138430"/>
                  <a:pt x="270764" y="129159"/>
                  <a:pt x="258153" y="122682"/>
                </a:cubicBezTo>
                <a:cubicBezTo>
                  <a:pt x="247917" y="117602"/>
                  <a:pt x="226987" y="135636"/>
                  <a:pt x="224663" y="147574"/>
                </a:cubicBezTo>
                <a:cubicBezTo>
                  <a:pt x="221869" y="164211"/>
                  <a:pt x="217678" y="179832"/>
                  <a:pt x="213030" y="196088"/>
                </a:cubicBezTo>
                <a:cubicBezTo>
                  <a:pt x="208852" y="208915"/>
                  <a:pt x="220942" y="214884"/>
                  <a:pt x="226987" y="215900"/>
                </a:cubicBezTo>
                <a:cubicBezTo>
                  <a:pt x="246050" y="219075"/>
                  <a:pt x="266052" y="219075"/>
                  <a:pt x="285115" y="218694"/>
                </a:cubicBezTo>
                <a:cubicBezTo>
                  <a:pt x="289814" y="218186"/>
                  <a:pt x="296291" y="211201"/>
                  <a:pt x="299085" y="205740"/>
                </a:cubicBezTo>
                <a:cubicBezTo>
                  <a:pt x="310261" y="180848"/>
                  <a:pt x="316738" y="154940"/>
                  <a:pt x="303784" y="128270"/>
                </a:cubicBezTo>
                <a:cubicBezTo>
                  <a:pt x="301879" y="124587"/>
                  <a:pt x="301879" y="119888"/>
                  <a:pt x="302387" y="115824"/>
                </a:cubicBezTo>
                <a:cubicBezTo>
                  <a:pt x="303276" y="113030"/>
                  <a:pt x="306070" y="109347"/>
                  <a:pt x="308864" y="108458"/>
                </a:cubicBezTo>
                <a:cubicBezTo>
                  <a:pt x="311658" y="107442"/>
                  <a:pt x="316738" y="109347"/>
                  <a:pt x="318135" y="111633"/>
                </a:cubicBezTo>
                <a:cubicBezTo>
                  <a:pt x="321437" y="118110"/>
                  <a:pt x="324612" y="124968"/>
                  <a:pt x="325120" y="131953"/>
                </a:cubicBezTo>
                <a:cubicBezTo>
                  <a:pt x="327406" y="163322"/>
                  <a:pt x="328803" y="194183"/>
                  <a:pt x="330708" y="225552"/>
                </a:cubicBezTo>
                <a:cubicBezTo>
                  <a:pt x="330708" y="227838"/>
                  <a:pt x="329819" y="230124"/>
                  <a:pt x="328422" y="237490"/>
                </a:cubicBezTo>
                <a:cubicBezTo>
                  <a:pt x="320929" y="228727"/>
                  <a:pt x="315849" y="223266"/>
                  <a:pt x="310261" y="217297"/>
                </a:cubicBezTo>
                <a:cubicBezTo>
                  <a:pt x="295402" y="233807"/>
                  <a:pt x="273558" y="240284"/>
                  <a:pt x="250241" y="237490"/>
                </a:cubicBezTo>
                <a:cubicBezTo>
                  <a:pt x="236753" y="236220"/>
                  <a:pt x="223266" y="230632"/>
                  <a:pt x="211633" y="224155"/>
                </a:cubicBezTo>
                <a:cubicBezTo>
                  <a:pt x="203721" y="219964"/>
                  <a:pt x="201397" y="217297"/>
                  <a:pt x="193954" y="225552"/>
                </a:cubicBezTo>
                <a:cubicBezTo>
                  <a:pt x="184658" y="235712"/>
                  <a:pt x="172568" y="244475"/>
                  <a:pt x="160007" y="250444"/>
                </a:cubicBezTo>
                <a:cubicBezTo>
                  <a:pt x="138608" y="260604"/>
                  <a:pt x="123254" y="243967"/>
                  <a:pt x="106515" y="234823"/>
                </a:cubicBezTo>
                <a:cubicBezTo>
                  <a:pt x="102337" y="232410"/>
                  <a:pt x="97676" y="228727"/>
                  <a:pt x="94424" y="229235"/>
                </a:cubicBezTo>
                <a:cubicBezTo>
                  <a:pt x="81864" y="232029"/>
                  <a:pt x="80467" y="225044"/>
                  <a:pt x="76289" y="215900"/>
                </a:cubicBezTo>
                <a:cubicBezTo>
                  <a:pt x="71628" y="206121"/>
                  <a:pt x="62789" y="197866"/>
                  <a:pt x="54889" y="187325"/>
                </a:cubicBezTo>
                <a:cubicBezTo>
                  <a:pt x="56744" y="186817"/>
                  <a:pt x="61862" y="184531"/>
                  <a:pt x="68834" y="182245"/>
                </a:cubicBezTo>
                <a:cubicBezTo>
                  <a:pt x="66510" y="160528"/>
                  <a:pt x="64186" y="138811"/>
                  <a:pt x="61862" y="116713"/>
                </a:cubicBezTo>
                <a:cubicBezTo>
                  <a:pt x="60935" y="108458"/>
                  <a:pt x="60465" y="99568"/>
                  <a:pt x="60935" y="91313"/>
                </a:cubicBezTo>
                <a:cubicBezTo>
                  <a:pt x="60935" y="88519"/>
                  <a:pt x="64656" y="85344"/>
                  <a:pt x="66980" y="82550"/>
                </a:cubicBezTo>
                <a:cubicBezTo>
                  <a:pt x="70231" y="84455"/>
                  <a:pt x="73495" y="86741"/>
                  <a:pt x="76289" y="89027"/>
                </a:cubicBezTo>
                <a:cubicBezTo>
                  <a:pt x="77216" y="90424"/>
                  <a:pt x="77216" y="92710"/>
                  <a:pt x="77673" y="94615"/>
                </a:cubicBezTo>
                <a:cubicBezTo>
                  <a:pt x="82334" y="124587"/>
                  <a:pt x="89306" y="154940"/>
                  <a:pt x="91630" y="185420"/>
                </a:cubicBezTo>
                <a:cubicBezTo>
                  <a:pt x="93027" y="209423"/>
                  <a:pt x="108382" y="219583"/>
                  <a:pt x="125590" y="229743"/>
                </a:cubicBezTo>
                <a:cubicBezTo>
                  <a:pt x="154889" y="246761"/>
                  <a:pt x="165583" y="233426"/>
                  <a:pt x="185128" y="211201"/>
                </a:cubicBezTo>
                <a:cubicBezTo>
                  <a:pt x="193497" y="201041"/>
                  <a:pt x="193954" y="190500"/>
                  <a:pt x="195351" y="178943"/>
                </a:cubicBezTo>
                <a:cubicBezTo>
                  <a:pt x="196279" y="167894"/>
                  <a:pt x="200939" y="157226"/>
                  <a:pt x="203721" y="146177"/>
                </a:cubicBezTo>
                <a:cubicBezTo>
                  <a:pt x="206057" y="138430"/>
                  <a:pt x="209779" y="130048"/>
                  <a:pt x="209309" y="122174"/>
                </a:cubicBezTo>
                <a:cubicBezTo>
                  <a:pt x="206527" y="83058"/>
                  <a:pt x="190233" y="50292"/>
                  <a:pt x="158140" y="25400"/>
                </a:cubicBezTo>
                <a:cubicBezTo>
                  <a:pt x="137211" y="9271"/>
                  <a:pt x="114884" y="13843"/>
                  <a:pt x="94882" y="23495"/>
                </a:cubicBezTo>
                <a:cubicBezTo>
                  <a:pt x="73025" y="34163"/>
                  <a:pt x="52565" y="48387"/>
                  <a:pt x="33490" y="63246"/>
                </a:cubicBezTo>
                <a:cubicBezTo>
                  <a:pt x="24651" y="69596"/>
                  <a:pt x="20460" y="81153"/>
                  <a:pt x="14415" y="90805"/>
                </a:cubicBezTo>
                <a:cubicBezTo>
                  <a:pt x="12090" y="94615"/>
                  <a:pt x="10693" y="98679"/>
                  <a:pt x="7442" y="105664"/>
                </a:cubicBezTo>
                <a:cubicBezTo>
                  <a:pt x="0" y="85852"/>
                  <a:pt x="5588" y="62738"/>
                  <a:pt x="19533" y="52070"/>
                </a:cubicBezTo>
                <a:cubicBezTo>
                  <a:pt x="39535" y="37338"/>
                  <a:pt x="59538" y="20701"/>
                  <a:pt x="81864" y="10160"/>
                </a:cubicBezTo>
                <a:cubicBezTo>
                  <a:pt x="90932" y="5969"/>
                  <a:pt x="101054" y="3175"/>
                  <a:pt x="111455" y="1397"/>
                </a:cubicBezTo>
                <a:lnTo>
                  <a:pt x="127470" y="0"/>
                </a:lnTo>
                <a:close/>
              </a:path>
            </a:pathLst>
          </a:custGeom>
          <a:ln w="0" cap="flat">
            <a:miter lim="127000"/>
          </a:ln>
        </xdr:spPr>
        <xdr:style>
          <a:lnRef idx="0">
            <a:srgbClr val="000000">
              <a:alpha val="0"/>
            </a:srgbClr>
          </a:lnRef>
          <a:fillRef idx="1">
            <a:srgbClr val="000000"/>
          </a:fillRef>
          <a:effectRef idx="0">
            <a:scrgbClr r="0" g="0" b="0"/>
          </a:effectRef>
          <a:fontRef idx="none"/>
        </xdr:style>
        <xdr:txBody>
          <a:bodyPr/>
          <a:lstStyle/>
          <a:p>
            <a:endParaRPr lang="en-US"/>
          </a:p>
        </xdr:txBody>
      </xdr:sp>
      <xdr:sp macro="" textlink="">
        <xdr:nvSpPr>
          <xdr:cNvPr id="6" name="Shape 455">
            <a:extLst>
              <a:ext uri="{FF2B5EF4-FFF2-40B4-BE49-F238E27FC236}">
                <a16:creationId xmlns:a16="http://schemas.microsoft.com/office/drawing/2014/main" id="{00000000-0008-0000-0000-000006000000}"/>
              </a:ext>
            </a:extLst>
          </xdr:cNvPr>
          <xdr:cNvSpPr/>
        </xdr:nvSpPr>
        <xdr:spPr>
          <a:xfrm>
            <a:off x="327660" y="97536"/>
            <a:ext cx="161544" cy="167640"/>
          </a:xfrm>
          <a:custGeom>
            <a:avLst/>
            <a:gdLst/>
            <a:ahLst/>
            <a:cxnLst/>
            <a:rect l="0" t="0" r="0" b="0"/>
            <a:pathLst>
              <a:path w="161544" h="167640">
                <a:moveTo>
                  <a:pt x="159385" y="254"/>
                </a:moveTo>
                <a:lnTo>
                  <a:pt x="161544" y="1143"/>
                </a:lnTo>
                <a:lnTo>
                  <a:pt x="161544" y="20574"/>
                </a:lnTo>
                <a:lnTo>
                  <a:pt x="158750" y="19939"/>
                </a:lnTo>
                <a:cubicBezTo>
                  <a:pt x="151638" y="20066"/>
                  <a:pt x="144653" y="23876"/>
                  <a:pt x="138684" y="31242"/>
                </a:cubicBezTo>
                <a:cubicBezTo>
                  <a:pt x="126111" y="45974"/>
                  <a:pt x="127000" y="64008"/>
                  <a:pt x="128016" y="81661"/>
                </a:cubicBezTo>
                <a:cubicBezTo>
                  <a:pt x="128905" y="94996"/>
                  <a:pt x="135382" y="106172"/>
                  <a:pt x="147574" y="111633"/>
                </a:cubicBezTo>
                <a:lnTo>
                  <a:pt x="161544" y="111379"/>
                </a:lnTo>
                <a:lnTo>
                  <a:pt x="161544" y="124841"/>
                </a:lnTo>
                <a:lnTo>
                  <a:pt x="142367" y="124206"/>
                </a:lnTo>
                <a:cubicBezTo>
                  <a:pt x="120523" y="120015"/>
                  <a:pt x="117221" y="99695"/>
                  <a:pt x="110744" y="82042"/>
                </a:cubicBezTo>
                <a:cubicBezTo>
                  <a:pt x="108458" y="106553"/>
                  <a:pt x="100965" y="130683"/>
                  <a:pt x="114935" y="153797"/>
                </a:cubicBezTo>
                <a:cubicBezTo>
                  <a:pt x="116332" y="156083"/>
                  <a:pt x="114046" y="162052"/>
                  <a:pt x="111252" y="163449"/>
                </a:cubicBezTo>
                <a:lnTo>
                  <a:pt x="94488" y="167640"/>
                </a:lnTo>
                <a:lnTo>
                  <a:pt x="90805" y="113538"/>
                </a:lnTo>
                <a:cubicBezTo>
                  <a:pt x="77724" y="113538"/>
                  <a:pt x="65151" y="113538"/>
                  <a:pt x="52070" y="113538"/>
                </a:cubicBezTo>
                <a:cubicBezTo>
                  <a:pt x="31623" y="113030"/>
                  <a:pt x="20066" y="98806"/>
                  <a:pt x="13970" y="83439"/>
                </a:cubicBezTo>
                <a:cubicBezTo>
                  <a:pt x="7493" y="66421"/>
                  <a:pt x="0" y="46482"/>
                  <a:pt x="11684" y="27559"/>
                </a:cubicBezTo>
                <a:cubicBezTo>
                  <a:pt x="14478" y="22860"/>
                  <a:pt x="19558" y="17780"/>
                  <a:pt x="24257" y="16891"/>
                </a:cubicBezTo>
                <a:cubicBezTo>
                  <a:pt x="27940" y="16002"/>
                  <a:pt x="33020" y="21463"/>
                  <a:pt x="36322" y="25146"/>
                </a:cubicBezTo>
                <a:cubicBezTo>
                  <a:pt x="40005" y="29337"/>
                  <a:pt x="41910" y="34925"/>
                  <a:pt x="44196" y="39497"/>
                </a:cubicBezTo>
                <a:cubicBezTo>
                  <a:pt x="42799" y="40513"/>
                  <a:pt x="41402" y="40894"/>
                  <a:pt x="40005" y="41910"/>
                </a:cubicBezTo>
                <a:cubicBezTo>
                  <a:pt x="37211" y="39116"/>
                  <a:pt x="34417" y="36322"/>
                  <a:pt x="30226" y="31242"/>
                </a:cubicBezTo>
                <a:cubicBezTo>
                  <a:pt x="27940" y="37211"/>
                  <a:pt x="25146" y="41910"/>
                  <a:pt x="24638" y="46990"/>
                </a:cubicBezTo>
                <a:cubicBezTo>
                  <a:pt x="22860" y="65024"/>
                  <a:pt x="25146" y="84455"/>
                  <a:pt x="40894" y="94615"/>
                </a:cubicBezTo>
                <a:cubicBezTo>
                  <a:pt x="50673" y="100584"/>
                  <a:pt x="66548" y="99187"/>
                  <a:pt x="79629" y="98806"/>
                </a:cubicBezTo>
                <a:cubicBezTo>
                  <a:pt x="90805" y="97790"/>
                  <a:pt x="92075" y="86741"/>
                  <a:pt x="91694" y="77978"/>
                </a:cubicBezTo>
                <a:cubicBezTo>
                  <a:pt x="91694" y="64008"/>
                  <a:pt x="89789" y="50165"/>
                  <a:pt x="88392" y="36322"/>
                </a:cubicBezTo>
                <a:cubicBezTo>
                  <a:pt x="87884" y="31623"/>
                  <a:pt x="85598" y="27051"/>
                  <a:pt x="86487" y="22860"/>
                </a:cubicBezTo>
                <a:cubicBezTo>
                  <a:pt x="87503" y="18669"/>
                  <a:pt x="91186" y="14986"/>
                  <a:pt x="93980" y="11303"/>
                </a:cubicBezTo>
                <a:cubicBezTo>
                  <a:pt x="97282" y="14605"/>
                  <a:pt x="102362" y="17399"/>
                  <a:pt x="103251" y="21082"/>
                </a:cubicBezTo>
                <a:cubicBezTo>
                  <a:pt x="105664" y="31242"/>
                  <a:pt x="106553" y="41910"/>
                  <a:pt x="107950" y="52451"/>
                </a:cubicBezTo>
                <a:cubicBezTo>
                  <a:pt x="108839" y="52451"/>
                  <a:pt x="110236" y="52451"/>
                  <a:pt x="111633" y="52451"/>
                </a:cubicBezTo>
                <a:cubicBezTo>
                  <a:pt x="112649" y="49657"/>
                  <a:pt x="113538" y="46482"/>
                  <a:pt x="114046" y="43688"/>
                </a:cubicBezTo>
                <a:cubicBezTo>
                  <a:pt x="118237" y="22479"/>
                  <a:pt x="131191" y="9525"/>
                  <a:pt x="150241" y="1651"/>
                </a:cubicBezTo>
                <a:cubicBezTo>
                  <a:pt x="153543" y="381"/>
                  <a:pt x="156591" y="0"/>
                  <a:pt x="159385" y="254"/>
                </a:cubicBezTo>
                <a:close/>
              </a:path>
            </a:pathLst>
          </a:custGeom>
          <a:ln w="0" cap="flat">
            <a:miter lim="127000"/>
          </a:ln>
        </xdr:spPr>
        <xdr:style>
          <a:lnRef idx="0">
            <a:srgbClr val="000000">
              <a:alpha val="0"/>
            </a:srgbClr>
          </a:lnRef>
          <a:fillRef idx="1">
            <a:srgbClr val="000000"/>
          </a:fillRef>
          <a:effectRef idx="0">
            <a:scrgbClr r="0" g="0" b="0"/>
          </a:effectRef>
          <a:fontRef idx="none"/>
        </xdr:style>
        <xdr:txBody>
          <a:bodyPr/>
          <a:lstStyle/>
          <a:p>
            <a:endParaRPr lang="en-US"/>
          </a:p>
        </xdr:txBody>
      </xdr:sp>
      <xdr:sp macro="" textlink="">
        <xdr:nvSpPr>
          <xdr:cNvPr id="7" name="Shape 456">
            <a:extLst>
              <a:ext uri="{FF2B5EF4-FFF2-40B4-BE49-F238E27FC236}">
                <a16:creationId xmlns:a16="http://schemas.microsoft.com/office/drawing/2014/main" id="{00000000-0008-0000-0000-000007000000}"/>
              </a:ext>
            </a:extLst>
          </xdr:cNvPr>
          <xdr:cNvSpPr/>
        </xdr:nvSpPr>
        <xdr:spPr>
          <a:xfrm>
            <a:off x="489204" y="99060"/>
            <a:ext cx="59436" cy="141732"/>
          </a:xfrm>
          <a:custGeom>
            <a:avLst/>
            <a:gdLst/>
            <a:ahLst/>
            <a:cxnLst/>
            <a:rect l="0" t="0" r="0" b="0"/>
            <a:pathLst>
              <a:path w="59436" h="141732">
                <a:moveTo>
                  <a:pt x="0" y="0"/>
                </a:moveTo>
                <a:lnTo>
                  <a:pt x="9398" y="3810"/>
                </a:lnTo>
                <a:cubicBezTo>
                  <a:pt x="12827" y="6223"/>
                  <a:pt x="16002" y="9144"/>
                  <a:pt x="18796" y="11557"/>
                </a:cubicBezTo>
                <a:cubicBezTo>
                  <a:pt x="26797" y="19431"/>
                  <a:pt x="31115" y="19431"/>
                  <a:pt x="39624" y="8255"/>
                </a:cubicBezTo>
                <a:cubicBezTo>
                  <a:pt x="42926" y="16129"/>
                  <a:pt x="47117" y="21717"/>
                  <a:pt x="47625" y="26797"/>
                </a:cubicBezTo>
                <a:cubicBezTo>
                  <a:pt x="49530" y="53721"/>
                  <a:pt x="50419" y="80137"/>
                  <a:pt x="52324" y="106934"/>
                </a:cubicBezTo>
                <a:cubicBezTo>
                  <a:pt x="52832" y="114427"/>
                  <a:pt x="57023" y="121793"/>
                  <a:pt x="58547" y="129667"/>
                </a:cubicBezTo>
                <a:cubicBezTo>
                  <a:pt x="59436" y="133350"/>
                  <a:pt x="58039" y="137541"/>
                  <a:pt x="57531" y="141732"/>
                </a:cubicBezTo>
                <a:cubicBezTo>
                  <a:pt x="54229" y="139446"/>
                  <a:pt x="50419" y="137541"/>
                  <a:pt x="48514" y="134747"/>
                </a:cubicBezTo>
                <a:cubicBezTo>
                  <a:pt x="43434" y="128270"/>
                  <a:pt x="39624" y="120904"/>
                  <a:pt x="34925" y="113919"/>
                </a:cubicBezTo>
                <a:cubicBezTo>
                  <a:pt x="26670" y="119507"/>
                  <a:pt x="17780" y="122682"/>
                  <a:pt x="8636" y="124079"/>
                </a:cubicBezTo>
                <a:lnTo>
                  <a:pt x="0" y="123825"/>
                </a:lnTo>
                <a:lnTo>
                  <a:pt x="0" y="110363"/>
                </a:lnTo>
                <a:lnTo>
                  <a:pt x="8636" y="110109"/>
                </a:lnTo>
                <a:cubicBezTo>
                  <a:pt x="16637" y="107569"/>
                  <a:pt x="24003" y="102870"/>
                  <a:pt x="27305" y="96774"/>
                </a:cubicBezTo>
                <a:cubicBezTo>
                  <a:pt x="32004" y="89408"/>
                  <a:pt x="32004" y="78740"/>
                  <a:pt x="33909" y="69469"/>
                </a:cubicBezTo>
                <a:cubicBezTo>
                  <a:pt x="37211" y="52832"/>
                  <a:pt x="27305" y="41148"/>
                  <a:pt x="17907" y="29591"/>
                </a:cubicBezTo>
                <a:cubicBezTo>
                  <a:pt x="14732" y="25908"/>
                  <a:pt x="11303" y="23114"/>
                  <a:pt x="7747" y="21336"/>
                </a:cubicBezTo>
                <a:lnTo>
                  <a:pt x="0" y="19431"/>
                </a:lnTo>
                <a:lnTo>
                  <a:pt x="0" y="0"/>
                </a:lnTo>
                <a:close/>
              </a:path>
            </a:pathLst>
          </a:custGeom>
          <a:ln w="0" cap="flat">
            <a:miter lim="127000"/>
          </a:ln>
        </xdr:spPr>
        <xdr:style>
          <a:lnRef idx="0">
            <a:srgbClr val="000000">
              <a:alpha val="0"/>
            </a:srgbClr>
          </a:lnRef>
          <a:fillRef idx="1">
            <a:srgbClr val="000000"/>
          </a:fillRef>
          <a:effectRef idx="0">
            <a:scrgbClr r="0" g="0" b="0"/>
          </a:effectRef>
          <a:fontRef idx="none"/>
        </xdr:style>
        <xdr:txBody>
          <a:bodyPr/>
          <a:lstStyle/>
          <a:p>
            <a:endParaRPr lang="en-US"/>
          </a:p>
        </xdr:txBody>
      </xdr:sp>
      <xdr:sp macro="" textlink="">
        <xdr:nvSpPr>
          <xdr:cNvPr id="8" name="Shape 457">
            <a:extLst>
              <a:ext uri="{FF2B5EF4-FFF2-40B4-BE49-F238E27FC236}">
                <a16:creationId xmlns:a16="http://schemas.microsoft.com/office/drawing/2014/main" id="{00000000-0008-0000-0000-000008000000}"/>
              </a:ext>
            </a:extLst>
          </xdr:cNvPr>
          <xdr:cNvSpPr/>
        </xdr:nvSpPr>
        <xdr:spPr>
          <a:xfrm>
            <a:off x="652272" y="105156"/>
            <a:ext cx="129540" cy="135636"/>
          </a:xfrm>
          <a:custGeom>
            <a:avLst/>
            <a:gdLst/>
            <a:ahLst/>
            <a:cxnLst/>
            <a:rect l="0" t="0" r="0" b="0"/>
            <a:pathLst>
              <a:path w="129540" h="135636">
                <a:moveTo>
                  <a:pt x="60325" y="508"/>
                </a:moveTo>
                <a:cubicBezTo>
                  <a:pt x="68326" y="2032"/>
                  <a:pt x="74930" y="9779"/>
                  <a:pt x="80645" y="18161"/>
                </a:cubicBezTo>
                <a:cubicBezTo>
                  <a:pt x="83947" y="23241"/>
                  <a:pt x="85725" y="28829"/>
                  <a:pt x="87122" y="31623"/>
                </a:cubicBezTo>
                <a:cubicBezTo>
                  <a:pt x="99187" y="24130"/>
                  <a:pt x="108966" y="16256"/>
                  <a:pt x="120523" y="12192"/>
                </a:cubicBezTo>
                <a:lnTo>
                  <a:pt x="129540" y="11049"/>
                </a:lnTo>
                <a:lnTo>
                  <a:pt x="129540" y="30226"/>
                </a:lnTo>
                <a:lnTo>
                  <a:pt x="123190" y="27940"/>
                </a:lnTo>
                <a:cubicBezTo>
                  <a:pt x="113030" y="27940"/>
                  <a:pt x="95504" y="49657"/>
                  <a:pt x="95885" y="60325"/>
                </a:cubicBezTo>
                <a:cubicBezTo>
                  <a:pt x="96393" y="71374"/>
                  <a:pt x="96901" y="82550"/>
                  <a:pt x="97790" y="94107"/>
                </a:cubicBezTo>
                <a:cubicBezTo>
                  <a:pt x="98806" y="105537"/>
                  <a:pt x="108712" y="116967"/>
                  <a:pt x="119253" y="120904"/>
                </a:cubicBezTo>
                <a:lnTo>
                  <a:pt x="129540" y="121793"/>
                </a:lnTo>
                <a:lnTo>
                  <a:pt x="129540" y="135636"/>
                </a:lnTo>
                <a:lnTo>
                  <a:pt x="113792" y="135509"/>
                </a:lnTo>
                <a:cubicBezTo>
                  <a:pt x="105791" y="133223"/>
                  <a:pt x="98425" y="128397"/>
                  <a:pt x="91694" y="119507"/>
                </a:cubicBezTo>
                <a:cubicBezTo>
                  <a:pt x="77851" y="101473"/>
                  <a:pt x="81534" y="80645"/>
                  <a:pt x="77851" y="61214"/>
                </a:cubicBezTo>
                <a:cubicBezTo>
                  <a:pt x="75057" y="44069"/>
                  <a:pt x="69469" y="28321"/>
                  <a:pt x="54229" y="17272"/>
                </a:cubicBezTo>
                <a:cubicBezTo>
                  <a:pt x="28321" y="40386"/>
                  <a:pt x="26924" y="69977"/>
                  <a:pt x="29591" y="100584"/>
                </a:cubicBezTo>
                <a:cubicBezTo>
                  <a:pt x="30607" y="110744"/>
                  <a:pt x="31115" y="119507"/>
                  <a:pt x="18542" y="122301"/>
                </a:cubicBezTo>
                <a:cubicBezTo>
                  <a:pt x="18034" y="122301"/>
                  <a:pt x="17653" y="121920"/>
                  <a:pt x="16129" y="121920"/>
                </a:cubicBezTo>
                <a:cubicBezTo>
                  <a:pt x="15748" y="120523"/>
                  <a:pt x="14859" y="119126"/>
                  <a:pt x="14351" y="117221"/>
                </a:cubicBezTo>
                <a:cubicBezTo>
                  <a:pt x="10160" y="98679"/>
                  <a:pt x="6477" y="80137"/>
                  <a:pt x="2794" y="61722"/>
                </a:cubicBezTo>
                <a:cubicBezTo>
                  <a:pt x="0" y="47371"/>
                  <a:pt x="2794" y="44958"/>
                  <a:pt x="16129" y="47752"/>
                </a:cubicBezTo>
                <a:cubicBezTo>
                  <a:pt x="23622" y="35306"/>
                  <a:pt x="29210" y="20955"/>
                  <a:pt x="38862" y="10795"/>
                </a:cubicBezTo>
                <a:cubicBezTo>
                  <a:pt x="43561" y="5715"/>
                  <a:pt x="47879" y="2667"/>
                  <a:pt x="51816" y="1270"/>
                </a:cubicBezTo>
                <a:cubicBezTo>
                  <a:pt x="54864" y="127"/>
                  <a:pt x="57658" y="0"/>
                  <a:pt x="60325" y="508"/>
                </a:cubicBezTo>
                <a:close/>
              </a:path>
            </a:pathLst>
          </a:custGeom>
          <a:ln w="0" cap="flat">
            <a:miter lim="127000"/>
          </a:ln>
        </xdr:spPr>
        <xdr:style>
          <a:lnRef idx="0">
            <a:srgbClr val="000000">
              <a:alpha val="0"/>
            </a:srgbClr>
          </a:lnRef>
          <a:fillRef idx="1">
            <a:srgbClr val="000000"/>
          </a:fillRef>
          <a:effectRef idx="0">
            <a:scrgbClr r="0" g="0" b="0"/>
          </a:effectRef>
          <a:fontRef idx="none"/>
        </xdr:style>
        <xdr:txBody>
          <a:bodyPr/>
          <a:lstStyle/>
          <a:p>
            <a:endParaRPr lang="en-US"/>
          </a:p>
        </xdr:txBody>
      </xdr:sp>
      <xdr:sp macro="" textlink="">
        <xdr:nvSpPr>
          <xdr:cNvPr id="9" name="Shape 458">
            <a:extLst>
              <a:ext uri="{FF2B5EF4-FFF2-40B4-BE49-F238E27FC236}">
                <a16:creationId xmlns:a16="http://schemas.microsoft.com/office/drawing/2014/main" id="{00000000-0008-0000-0000-000009000000}"/>
              </a:ext>
            </a:extLst>
          </xdr:cNvPr>
          <xdr:cNvSpPr/>
        </xdr:nvSpPr>
        <xdr:spPr>
          <a:xfrm>
            <a:off x="781812" y="117348"/>
            <a:ext cx="73152" cy="138684"/>
          </a:xfrm>
          <a:custGeom>
            <a:avLst/>
            <a:gdLst/>
            <a:ahLst/>
            <a:cxnLst/>
            <a:rect l="0" t="0" r="0" b="0"/>
            <a:pathLst>
              <a:path w="73152" h="138684">
                <a:moveTo>
                  <a:pt x="1016" y="0"/>
                </a:moveTo>
                <a:cubicBezTo>
                  <a:pt x="10287" y="1397"/>
                  <a:pt x="17526" y="9779"/>
                  <a:pt x="23114" y="16383"/>
                </a:cubicBezTo>
                <a:cubicBezTo>
                  <a:pt x="30607" y="25654"/>
                  <a:pt x="33401" y="38989"/>
                  <a:pt x="41402" y="50038"/>
                </a:cubicBezTo>
                <a:cubicBezTo>
                  <a:pt x="41783" y="40005"/>
                  <a:pt x="41783" y="29845"/>
                  <a:pt x="43307" y="19685"/>
                </a:cubicBezTo>
                <a:cubicBezTo>
                  <a:pt x="44196" y="14605"/>
                  <a:pt x="47371" y="9525"/>
                  <a:pt x="49276" y="4445"/>
                </a:cubicBezTo>
                <a:cubicBezTo>
                  <a:pt x="53086" y="8636"/>
                  <a:pt x="58166" y="12700"/>
                  <a:pt x="59182" y="17399"/>
                </a:cubicBezTo>
                <a:cubicBezTo>
                  <a:pt x="62865" y="36703"/>
                  <a:pt x="65659" y="56134"/>
                  <a:pt x="67945" y="75438"/>
                </a:cubicBezTo>
                <a:cubicBezTo>
                  <a:pt x="69850" y="87503"/>
                  <a:pt x="71247" y="99441"/>
                  <a:pt x="72263" y="111506"/>
                </a:cubicBezTo>
                <a:cubicBezTo>
                  <a:pt x="73152" y="119253"/>
                  <a:pt x="72644" y="127127"/>
                  <a:pt x="72644" y="138684"/>
                </a:cubicBezTo>
                <a:cubicBezTo>
                  <a:pt x="50673" y="122047"/>
                  <a:pt x="59182" y="99441"/>
                  <a:pt x="49784" y="80137"/>
                </a:cubicBezTo>
                <a:cubicBezTo>
                  <a:pt x="47371" y="86487"/>
                  <a:pt x="45593" y="91186"/>
                  <a:pt x="44577" y="95758"/>
                </a:cubicBezTo>
                <a:cubicBezTo>
                  <a:pt x="39497" y="112903"/>
                  <a:pt x="27813" y="121158"/>
                  <a:pt x="10414" y="124333"/>
                </a:cubicBezTo>
                <a:lnTo>
                  <a:pt x="0" y="124206"/>
                </a:lnTo>
                <a:lnTo>
                  <a:pt x="0" y="110490"/>
                </a:lnTo>
                <a:lnTo>
                  <a:pt x="254" y="110490"/>
                </a:lnTo>
                <a:cubicBezTo>
                  <a:pt x="24511" y="106426"/>
                  <a:pt x="32512" y="97155"/>
                  <a:pt x="33909" y="68961"/>
                </a:cubicBezTo>
                <a:cubicBezTo>
                  <a:pt x="32004" y="53340"/>
                  <a:pt x="23622" y="37592"/>
                  <a:pt x="9144" y="25146"/>
                </a:cubicBezTo>
                <a:cubicBezTo>
                  <a:pt x="6731" y="23368"/>
                  <a:pt x="4191" y="21336"/>
                  <a:pt x="1524" y="19812"/>
                </a:cubicBezTo>
                <a:lnTo>
                  <a:pt x="0" y="19177"/>
                </a:lnTo>
                <a:lnTo>
                  <a:pt x="0" y="127"/>
                </a:lnTo>
                <a:lnTo>
                  <a:pt x="1016" y="0"/>
                </a:lnTo>
                <a:close/>
              </a:path>
            </a:pathLst>
          </a:custGeom>
          <a:ln w="0" cap="flat">
            <a:miter lim="127000"/>
          </a:ln>
        </xdr:spPr>
        <xdr:style>
          <a:lnRef idx="0">
            <a:srgbClr val="000000">
              <a:alpha val="0"/>
            </a:srgbClr>
          </a:lnRef>
          <a:fillRef idx="1">
            <a:srgbClr val="000000"/>
          </a:fillRef>
          <a:effectRef idx="0">
            <a:scrgbClr r="0" g="0" b="0"/>
          </a:effectRef>
          <a:fontRef idx="none"/>
        </xdr:style>
        <xdr:txBody>
          <a:bodyPr/>
          <a:lstStyle/>
          <a:p>
            <a:endParaRPr lang="en-US"/>
          </a:p>
        </xdr:txBody>
      </xdr:sp>
      <xdr:sp macro="" textlink="">
        <xdr:nvSpPr>
          <xdr:cNvPr id="10" name="Shape 459">
            <a:extLst>
              <a:ext uri="{FF2B5EF4-FFF2-40B4-BE49-F238E27FC236}">
                <a16:creationId xmlns:a16="http://schemas.microsoft.com/office/drawing/2014/main" id="{00000000-0008-0000-0000-00000A000000}"/>
              </a:ext>
            </a:extLst>
          </xdr:cNvPr>
          <xdr:cNvSpPr/>
        </xdr:nvSpPr>
        <xdr:spPr>
          <a:xfrm>
            <a:off x="1711452" y="124968"/>
            <a:ext cx="67056" cy="128016"/>
          </a:xfrm>
          <a:custGeom>
            <a:avLst/>
            <a:gdLst/>
            <a:ahLst/>
            <a:cxnLst/>
            <a:rect l="0" t="0" r="0" b="0"/>
            <a:pathLst>
              <a:path w="67056" h="128016">
                <a:moveTo>
                  <a:pt x="48768" y="1524"/>
                </a:moveTo>
                <a:cubicBezTo>
                  <a:pt x="54229" y="0"/>
                  <a:pt x="59944" y="127"/>
                  <a:pt x="66040" y="2159"/>
                </a:cubicBezTo>
                <a:lnTo>
                  <a:pt x="67056" y="2667"/>
                </a:lnTo>
                <a:lnTo>
                  <a:pt x="67056" y="25908"/>
                </a:lnTo>
                <a:lnTo>
                  <a:pt x="66548" y="25527"/>
                </a:lnTo>
                <a:cubicBezTo>
                  <a:pt x="61976" y="23241"/>
                  <a:pt x="56642" y="21590"/>
                  <a:pt x="50673" y="20701"/>
                </a:cubicBezTo>
                <a:cubicBezTo>
                  <a:pt x="23749" y="37719"/>
                  <a:pt x="14478" y="69088"/>
                  <a:pt x="29845" y="98171"/>
                </a:cubicBezTo>
                <a:cubicBezTo>
                  <a:pt x="34417" y="106807"/>
                  <a:pt x="47498" y="113030"/>
                  <a:pt x="61468" y="115443"/>
                </a:cubicBezTo>
                <a:lnTo>
                  <a:pt x="67056" y="115697"/>
                </a:lnTo>
                <a:lnTo>
                  <a:pt x="67056" y="128016"/>
                </a:lnTo>
                <a:lnTo>
                  <a:pt x="51308" y="127889"/>
                </a:lnTo>
                <a:cubicBezTo>
                  <a:pt x="40259" y="126365"/>
                  <a:pt x="29972" y="122682"/>
                  <a:pt x="21844" y="113919"/>
                </a:cubicBezTo>
                <a:cubicBezTo>
                  <a:pt x="7493" y="98679"/>
                  <a:pt x="0" y="77470"/>
                  <a:pt x="7493" y="55753"/>
                </a:cubicBezTo>
                <a:cubicBezTo>
                  <a:pt x="13462" y="39624"/>
                  <a:pt x="17653" y="22479"/>
                  <a:pt x="32639" y="10541"/>
                </a:cubicBezTo>
                <a:cubicBezTo>
                  <a:pt x="37846" y="6096"/>
                  <a:pt x="43307" y="3048"/>
                  <a:pt x="48768" y="1524"/>
                </a:cubicBezTo>
                <a:close/>
              </a:path>
            </a:pathLst>
          </a:custGeom>
          <a:ln w="0" cap="flat">
            <a:miter lim="127000"/>
          </a:ln>
        </xdr:spPr>
        <xdr:style>
          <a:lnRef idx="0">
            <a:srgbClr val="000000">
              <a:alpha val="0"/>
            </a:srgbClr>
          </a:lnRef>
          <a:fillRef idx="1">
            <a:srgbClr val="000000"/>
          </a:fillRef>
          <a:effectRef idx="0">
            <a:scrgbClr r="0" g="0" b="0"/>
          </a:effectRef>
          <a:fontRef idx="none"/>
        </xdr:style>
        <xdr:txBody>
          <a:bodyPr/>
          <a:lstStyle/>
          <a:p>
            <a:endParaRPr lang="en-US"/>
          </a:p>
        </xdr:txBody>
      </xdr:sp>
      <xdr:sp macro="" textlink="">
        <xdr:nvSpPr>
          <xdr:cNvPr id="11" name="Shape 460">
            <a:extLst>
              <a:ext uri="{FF2B5EF4-FFF2-40B4-BE49-F238E27FC236}">
                <a16:creationId xmlns:a16="http://schemas.microsoft.com/office/drawing/2014/main" id="{00000000-0008-0000-0000-00000B000000}"/>
              </a:ext>
            </a:extLst>
          </xdr:cNvPr>
          <xdr:cNvSpPr/>
        </xdr:nvSpPr>
        <xdr:spPr>
          <a:xfrm>
            <a:off x="1778508" y="118872"/>
            <a:ext cx="161544" cy="135636"/>
          </a:xfrm>
          <a:custGeom>
            <a:avLst/>
            <a:gdLst/>
            <a:ahLst/>
            <a:cxnLst/>
            <a:rect l="0" t="0" r="0" b="0"/>
            <a:pathLst>
              <a:path w="161544" h="135636">
                <a:moveTo>
                  <a:pt x="101854" y="508"/>
                </a:moveTo>
                <a:cubicBezTo>
                  <a:pt x="111125" y="1016"/>
                  <a:pt x="120269" y="9398"/>
                  <a:pt x="132334" y="25019"/>
                </a:cubicBezTo>
                <a:cubicBezTo>
                  <a:pt x="149987" y="47752"/>
                  <a:pt x="157861" y="75692"/>
                  <a:pt x="161036" y="104521"/>
                </a:cubicBezTo>
                <a:cubicBezTo>
                  <a:pt x="161544" y="111506"/>
                  <a:pt x="160147" y="119380"/>
                  <a:pt x="158750" y="126746"/>
                </a:cubicBezTo>
                <a:cubicBezTo>
                  <a:pt x="158242" y="129159"/>
                  <a:pt x="155067" y="131445"/>
                  <a:pt x="153162" y="133350"/>
                </a:cubicBezTo>
                <a:cubicBezTo>
                  <a:pt x="151384" y="131445"/>
                  <a:pt x="148082" y="129540"/>
                  <a:pt x="147701" y="126746"/>
                </a:cubicBezTo>
                <a:cubicBezTo>
                  <a:pt x="145796" y="121285"/>
                  <a:pt x="145288" y="114681"/>
                  <a:pt x="144907" y="108712"/>
                </a:cubicBezTo>
                <a:cubicBezTo>
                  <a:pt x="142113" y="82169"/>
                  <a:pt x="136525" y="56134"/>
                  <a:pt x="119380" y="34798"/>
                </a:cubicBezTo>
                <a:cubicBezTo>
                  <a:pt x="114300" y="28194"/>
                  <a:pt x="105029" y="19812"/>
                  <a:pt x="99441" y="21209"/>
                </a:cubicBezTo>
                <a:cubicBezTo>
                  <a:pt x="92075" y="22606"/>
                  <a:pt x="82804" y="31496"/>
                  <a:pt x="80899" y="39370"/>
                </a:cubicBezTo>
                <a:cubicBezTo>
                  <a:pt x="75311" y="57531"/>
                  <a:pt x="73025" y="76581"/>
                  <a:pt x="70739" y="95250"/>
                </a:cubicBezTo>
                <a:cubicBezTo>
                  <a:pt x="70231" y="100711"/>
                  <a:pt x="73025" y="106807"/>
                  <a:pt x="75819" y="112395"/>
                </a:cubicBezTo>
                <a:cubicBezTo>
                  <a:pt x="79502" y="120269"/>
                  <a:pt x="79502" y="126365"/>
                  <a:pt x="69342" y="131953"/>
                </a:cubicBezTo>
                <a:cubicBezTo>
                  <a:pt x="65151" y="124460"/>
                  <a:pt x="61468" y="117475"/>
                  <a:pt x="56769" y="110109"/>
                </a:cubicBezTo>
                <a:cubicBezTo>
                  <a:pt x="53594" y="112395"/>
                  <a:pt x="50800" y="113284"/>
                  <a:pt x="49403" y="115697"/>
                </a:cubicBezTo>
                <a:cubicBezTo>
                  <a:pt x="42037" y="127254"/>
                  <a:pt x="33655" y="135128"/>
                  <a:pt x="18415" y="135636"/>
                </a:cubicBezTo>
                <a:lnTo>
                  <a:pt x="0" y="135382"/>
                </a:lnTo>
                <a:lnTo>
                  <a:pt x="0" y="122936"/>
                </a:lnTo>
                <a:lnTo>
                  <a:pt x="14732" y="123571"/>
                </a:lnTo>
                <a:cubicBezTo>
                  <a:pt x="21082" y="122682"/>
                  <a:pt x="26670" y="120777"/>
                  <a:pt x="30480" y="117475"/>
                </a:cubicBezTo>
                <a:cubicBezTo>
                  <a:pt x="47625" y="103124"/>
                  <a:pt x="49403" y="65913"/>
                  <a:pt x="34163" y="48641"/>
                </a:cubicBezTo>
                <a:cubicBezTo>
                  <a:pt x="32766" y="46863"/>
                  <a:pt x="30861" y="45974"/>
                  <a:pt x="28575" y="44069"/>
                </a:cubicBezTo>
                <a:lnTo>
                  <a:pt x="28575" y="65913"/>
                </a:lnTo>
                <a:cubicBezTo>
                  <a:pt x="23749" y="56388"/>
                  <a:pt x="18542" y="47625"/>
                  <a:pt x="11557" y="40894"/>
                </a:cubicBezTo>
                <a:lnTo>
                  <a:pt x="0" y="32639"/>
                </a:lnTo>
                <a:lnTo>
                  <a:pt x="0" y="9271"/>
                </a:lnTo>
                <a:lnTo>
                  <a:pt x="30607" y="24511"/>
                </a:lnTo>
                <a:cubicBezTo>
                  <a:pt x="39624" y="31496"/>
                  <a:pt x="47752" y="40767"/>
                  <a:pt x="57277" y="53848"/>
                </a:cubicBezTo>
                <a:cubicBezTo>
                  <a:pt x="61976" y="42672"/>
                  <a:pt x="64262" y="31496"/>
                  <a:pt x="70739" y="23114"/>
                </a:cubicBezTo>
                <a:cubicBezTo>
                  <a:pt x="83312" y="7366"/>
                  <a:pt x="92583" y="0"/>
                  <a:pt x="101854" y="508"/>
                </a:cubicBezTo>
                <a:close/>
              </a:path>
            </a:pathLst>
          </a:custGeom>
          <a:ln w="0" cap="flat">
            <a:miter lim="127000"/>
          </a:ln>
        </xdr:spPr>
        <xdr:style>
          <a:lnRef idx="0">
            <a:srgbClr val="000000">
              <a:alpha val="0"/>
            </a:srgbClr>
          </a:lnRef>
          <a:fillRef idx="1">
            <a:srgbClr val="000000"/>
          </a:fillRef>
          <a:effectRef idx="0">
            <a:scrgbClr r="0" g="0" b="0"/>
          </a:effectRef>
          <a:fontRef idx="none"/>
        </xdr:style>
        <xdr:txBody>
          <a:bodyPr/>
          <a:lstStyle/>
          <a:p>
            <a:endParaRPr lang="en-US"/>
          </a:p>
        </xdr:txBody>
      </xdr:sp>
      <xdr:sp macro="" textlink="">
        <xdr:nvSpPr>
          <xdr:cNvPr id="12" name="Shape 461">
            <a:extLst>
              <a:ext uri="{FF2B5EF4-FFF2-40B4-BE49-F238E27FC236}">
                <a16:creationId xmlns:a16="http://schemas.microsoft.com/office/drawing/2014/main" id="{00000000-0008-0000-0000-00000C000000}"/>
              </a:ext>
            </a:extLst>
          </xdr:cNvPr>
          <xdr:cNvSpPr/>
        </xdr:nvSpPr>
        <xdr:spPr>
          <a:xfrm>
            <a:off x="1207008" y="65532"/>
            <a:ext cx="22860" cy="144780"/>
          </a:xfrm>
          <a:custGeom>
            <a:avLst/>
            <a:gdLst/>
            <a:ahLst/>
            <a:cxnLst/>
            <a:rect l="0" t="0" r="0" b="0"/>
            <a:pathLst>
              <a:path w="22860" h="144780">
                <a:moveTo>
                  <a:pt x="22860" y="0"/>
                </a:moveTo>
                <a:lnTo>
                  <a:pt x="22860" y="62230"/>
                </a:lnTo>
                <a:lnTo>
                  <a:pt x="21971" y="55245"/>
                </a:lnTo>
                <a:cubicBezTo>
                  <a:pt x="20574" y="55626"/>
                  <a:pt x="19177" y="55626"/>
                  <a:pt x="17653" y="56134"/>
                </a:cubicBezTo>
                <a:cubicBezTo>
                  <a:pt x="14224" y="79756"/>
                  <a:pt x="14097" y="98171"/>
                  <a:pt x="21082" y="110236"/>
                </a:cubicBezTo>
                <a:lnTo>
                  <a:pt x="22860" y="112141"/>
                </a:lnTo>
                <a:lnTo>
                  <a:pt x="22860" y="144780"/>
                </a:lnTo>
                <a:lnTo>
                  <a:pt x="21971" y="143764"/>
                </a:lnTo>
                <a:cubicBezTo>
                  <a:pt x="15367" y="125603"/>
                  <a:pt x="6985" y="107569"/>
                  <a:pt x="4191" y="89027"/>
                </a:cubicBezTo>
                <a:cubicBezTo>
                  <a:pt x="0" y="61214"/>
                  <a:pt x="4699" y="32512"/>
                  <a:pt x="16383" y="7493"/>
                </a:cubicBezTo>
                <a:lnTo>
                  <a:pt x="22860" y="0"/>
                </a:lnTo>
                <a:close/>
              </a:path>
            </a:pathLst>
          </a:custGeom>
          <a:ln w="0" cap="flat">
            <a:miter lim="127000"/>
          </a:ln>
        </xdr:spPr>
        <xdr:style>
          <a:lnRef idx="0">
            <a:srgbClr val="000000">
              <a:alpha val="0"/>
            </a:srgbClr>
          </a:lnRef>
          <a:fillRef idx="1">
            <a:srgbClr val="000000"/>
          </a:fillRef>
          <a:effectRef idx="0">
            <a:scrgbClr r="0" g="0" b="0"/>
          </a:effectRef>
          <a:fontRef idx="none"/>
        </xdr:style>
        <xdr:txBody>
          <a:bodyPr/>
          <a:lstStyle/>
          <a:p>
            <a:endParaRPr lang="en-US"/>
          </a:p>
        </xdr:txBody>
      </xdr:sp>
      <xdr:sp macro="" textlink="">
        <xdr:nvSpPr>
          <xdr:cNvPr id="13" name="Shape 462">
            <a:extLst>
              <a:ext uri="{FF2B5EF4-FFF2-40B4-BE49-F238E27FC236}">
                <a16:creationId xmlns:a16="http://schemas.microsoft.com/office/drawing/2014/main" id="{00000000-0008-0000-0000-00000D000000}"/>
              </a:ext>
            </a:extLst>
          </xdr:cNvPr>
          <xdr:cNvSpPr/>
        </xdr:nvSpPr>
        <xdr:spPr>
          <a:xfrm>
            <a:off x="1229868" y="33528"/>
            <a:ext cx="50292" cy="185928"/>
          </a:xfrm>
          <a:custGeom>
            <a:avLst/>
            <a:gdLst/>
            <a:ahLst/>
            <a:cxnLst/>
            <a:rect l="0" t="0" r="0" b="0"/>
            <a:pathLst>
              <a:path w="50292" h="185928">
                <a:moveTo>
                  <a:pt x="50292" y="0"/>
                </a:moveTo>
                <a:lnTo>
                  <a:pt x="50292" y="15621"/>
                </a:lnTo>
                <a:lnTo>
                  <a:pt x="38608" y="17653"/>
                </a:lnTo>
                <a:cubicBezTo>
                  <a:pt x="20320" y="23876"/>
                  <a:pt x="5715" y="38481"/>
                  <a:pt x="1905" y="60198"/>
                </a:cubicBezTo>
                <a:cubicBezTo>
                  <a:pt x="19558" y="77724"/>
                  <a:pt x="11176" y="100203"/>
                  <a:pt x="21336" y="121031"/>
                </a:cubicBezTo>
                <a:lnTo>
                  <a:pt x="50292" y="101346"/>
                </a:lnTo>
                <a:lnTo>
                  <a:pt x="50292" y="119634"/>
                </a:lnTo>
                <a:lnTo>
                  <a:pt x="26416" y="136144"/>
                </a:lnTo>
                <a:cubicBezTo>
                  <a:pt x="32893" y="137160"/>
                  <a:pt x="37211" y="137160"/>
                  <a:pt x="41783" y="138049"/>
                </a:cubicBezTo>
                <a:lnTo>
                  <a:pt x="50292" y="139446"/>
                </a:lnTo>
                <a:lnTo>
                  <a:pt x="50292" y="152908"/>
                </a:lnTo>
                <a:lnTo>
                  <a:pt x="33401" y="150876"/>
                </a:lnTo>
                <a:cubicBezTo>
                  <a:pt x="25527" y="150495"/>
                  <a:pt x="22733" y="154178"/>
                  <a:pt x="22733" y="161925"/>
                </a:cubicBezTo>
                <a:cubicBezTo>
                  <a:pt x="22733" y="166624"/>
                  <a:pt x="21844" y="171704"/>
                  <a:pt x="19558" y="175387"/>
                </a:cubicBezTo>
                <a:cubicBezTo>
                  <a:pt x="16764" y="179451"/>
                  <a:pt x="12065" y="182245"/>
                  <a:pt x="8382" y="185928"/>
                </a:cubicBezTo>
                <a:lnTo>
                  <a:pt x="0" y="176403"/>
                </a:lnTo>
                <a:lnTo>
                  <a:pt x="0" y="144018"/>
                </a:lnTo>
                <a:lnTo>
                  <a:pt x="7493" y="151892"/>
                </a:lnTo>
                <a:lnTo>
                  <a:pt x="0" y="94361"/>
                </a:lnTo>
                <a:lnTo>
                  <a:pt x="0" y="32512"/>
                </a:lnTo>
                <a:lnTo>
                  <a:pt x="20193" y="9525"/>
                </a:lnTo>
                <a:lnTo>
                  <a:pt x="50292" y="0"/>
                </a:lnTo>
                <a:close/>
              </a:path>
            </a:pathLst>
          </a:custGeom>
          <a:ln w="0" cap="flat">
            <a:miter lim="127000"/>
          </a:ln>
        </xdr:spPr>
        <xdr:style>
          <a:lnRef idx="0">
            <a:srgbClr val="000000">
              <a:alpha val="0"/>
            </a:srgbClr>
          </a:lnRef>
          <a:fillRef idx="1">
            <a:srgbClr val="000000"/>
          </a:fillRef>
          <a:effectRef idx="0">
            <a:scrgbClr r="0" g="0" b="0"/>
          </a:effectRef>
          <a:fontRef idx="none"/>
        </xdr:style>
        <xdr:txBody>
          <a:bodyPr/>
          <a:lstStyle/>
          <a:p>
            <a:endParaRPr lang="en-US"/>
          </a:p>
        </xdr:txBody>
      </xdr:sp>
      <xdr:sp macro="" textlink="">
        <xdr:nvSpPr>
          <xdr:cNvPr id="14" name="Shape 463">
            <a:extLst>
              <a:ext uri="{FF2B5EF4-FFF2-40B4-BE49-F238E27FC236}">
                <a16:creationId xmlns:a16="http://schemas.microsoft.com/office/drawing/2014/main" id="{00000000-0008-0000-0000-00000E000000}"/>
              </a:ext>
            </a:extLst>
          </xdr:cNvPr>
          <xdr:cNvSpPr/>
        </xdr:nvSpPr>
        <xdr:spPr>
          <a:xfrm>
            <a:off x="1280160" y="173736"/>
            <a:ext cx="96012" cy="32004"/>
          </a:xfrm>
          <a:custGeom>
            <a:avLst/>
            <a:gdLst/>
            <a:ahLst/>
            <a:cxnLst/>
            <a:rect l="0" t="0" r="0" b="0"/>
            <a:pathLst>
              <a:path w="96012" h="32004">
                <a:moveTo>
                  <a:pt x="0" y="0"/>
                </a:moveTo>
                <a:lnTo>
                  <a:pt x="86741" y="14351"/>
                </a:lnTo>
                <a:cubicBezTo>
                  <a:pt x="89916" y="14859"/>
                  <a:pt x="93599" y="18923"/>
                  <a:pt x="95123" y="22098"/>
                </a:cubicBezTo>
                <a:cubicBezTo>
                  <a:pt x="96012" y="23876"/>
                  <a:pt x="93599" y="29337"/>
                  <a:pt x="91313" y="30226"/>
                </a:cubicBezTo>
                <a:cubicBezTo>
                  <a:pt x="88138" y="31496"/>
                  <a:pt x="83058" y="32004"/>
                  <a:pt x="79756" y="30607"/>
                </a:cubicBezTo>
                <a:cubicBezTo>
                  <a:pt x="64135" y="24511"/>
                  <a:pt x="48387" y="20193"/>
                  <a:pt x="32258" y="17018"/>
                </a:cubicBezTo>
                <a:lnTo>
                  <a:pt x="0" y="13208"/>
                </a:lnTo>
                <a:lnTo>
                  <a:pt x="0" y="0"/>
                </a:lnTo>
                <a:close/>
              </a:path>
            </a:pathLst>
          </a:custGeom>
          <a:ln w="0" cap="flat">
            <a:miter lim="127000"/>
          </a:ln>
        </xdr:spPr>
        <xdr:style>
          <a:lnRef idx="0">
            <a:srgbClr val="000000">
              <a:alpha val="0"/>
            </a:srgbClr>
          </a:lnRef>
          <a:fillRef idx="1">
            <a:srgbClr val="000000"/>
          </a:fillRef>
          <a:effectRef idx="0">
            <a:scrgbClr r="0" g="0" b="0"/>
          </a:effectRef>
          <a:fontRef idx="none"/>
        </xdr:style>
        <xdr:txBody>
          <a:bodyPr/>
          <a:lstStyle/>
          <a:p>
            <a:endParaRPr lang="en-US"/>
          </a:p>
        </xdr:txBody>
      </xdr:sp>
      <xdr:sp macro="" textlink="">
        <xdr:nvSpPr>
          <xdr:cNvPr id="15" name="Shape 464">
            <a:extLst>
              <a:ext uri="{FF2B5EF4-FFF2-40B4-BE49-F238E27FC236}">
                <a16:creationId xmlns:a16="http://schemas.microsoft.com/office/drawing/2014/main" id="{00000000-0008-0000-0000-00000F000000}"/>
              </a:ext>
            </a:extLst>
          </xdr:cNvPr>
          <xdr:cNvSpPr/>
        </xdr:nvSpPr>
        <xdr:spPr>
          <a:xfrm>
            <a:off x="1280160" y="28956"/>
            <a:ext cx="74676" cy="124968"/>
          </a:xfrm>
          <a:custGeom>
            <a:avLst/>
            <a:gdLst/>
            <a:ahLst/>
            <a:cxnLst/>
            <a:rect l="0" t="0" r="0" b="0"/>
            <a:pathLst>
              <a:path w="74676" h="124968">
                <a:moveTo>
                  <a:pt x="9144" y="1905"/>
                </a:moveTo>
                <a:cubicBezTo>
                  <a:pt x="37465" y="0"/>
                  <a:pt x="74676" y="25019"/>
                  <a:pt x="63500" y="58801"/>
                </a:cubicBezTo>
                <a:cubicBezTo>
                  <a:pt x="58420" y="73660"/>
                  <a:pt x="46736" y="87503"/>
                  <a:pt x="34671" y="98171"/>
                </a:cubicBezTo>
                <a:cubicBezTo>
                  <a:pt x="26035" y="106045"/>
                  <a:pt x="16764" y="113030"/>
                  <a:pt x="6985" y="120142"/>
                </a:cubicBezTo>
                <a:lnTo>
                  <a:pt x="0" y="124968"/>
                </a:lnTo>
                <a:lnTo>
                  <a:pt x="0" y="106680"/>
                </a:lnTo>
                <a:lnTo>
                  <a:pt x="7747" y="101346"/>
                </a:lnTo>
                <a:cubicBezTo>
                  <a:pt x="23495" y="89408"/>
                  <a:pt x="39751" y="77343"/>
                  <a:pt x="47244" y="57404"/>
                </a:cubicBezTo>
                <a:cubicBezTo>
                  <a:pt x="50927" y="46355"/>
                  <a:pt x="45847" y="27813"/>
                  <a:pt x="35179" y="24130"/>
                </a:cubicBezTo>
                <a:cubicBezTo>
                  <a:pt x="26162" y="20574"/>
                  <a:pt x="16764" y="19050"/>
                  <a:pt x="7747" y="19177"/>
                </a:cubicBezTo>
                <a:lnTo>
                  <a:pt x="0" y="20574"/>
                </a:lnTo>
                <a:lnTo>
                  <a:pt x="0" y="4826"/>
                </a:lnTo>
                <a:lnTo>
                  <a:pt x="9144" y="1905"/>
                </a:lnTo>
                <a:close/>
              </a:path>
            </a:pathLst>
          </a:custGeom>
          <a:ln w="0" cap="flat">
            <a:miter lim="127000"/>
          </a:ln>
        </xdr:spPr>
        <xdr:style>
          <a:lnRef idx="0">
            <a:srgbClr val="000000">
              <a:alpha val="0"/>
            </a:srgbClr>
          </a:lnRef>
          <a:fillRef idx="1">
            <a:srgbClr val="000000"/>
          </a:fillRef>
          <a:effectRef idx="0">
            <a:scrgbClr r="0" g="0" b="0"/>
          </a:effectRef>
          <a:fontRef idx="none"/>
        </xdr:style>
        <xdr:txBody>
          <a:bodyPr/>
          <a:lstStyle/>
          <a:p>
            <a:endParaRPr lang="en-US"/>
          </a:p>
        </xdr:txBody>
      </xdr:sp>
      <xdr:sp macro="" textlink="">
        <xdr:nvSpPr>
          <xdr:cNvPr id="16" name="Shape 465">
            <a:extLst>
              <a:ext uri="{FF2B5EF4-FFF2-40B4-BE49-F238E27FC236}">
                <a16:creationId xmlns:a16="http://schemas.microsoft.com/office/drawing/2014/main" id="{00000000-0008-0000-0000-000010000000}"/>
              </a:ext>
            </a:extLst>
          </xdr:cNvPr>
          <xdr:cNvSpPr/>
        </xdr:nvSpPr>
        <xdr:spPr>
          <a:xfrm>
            <a:off x="2208276" y="79248"/>
            <a:ext cx="57912" cy="172212"/>
          </a:xfrm>
          <a:custGeom>
            <a:avLst/>
            <a:gdLst/>
            <a:ahLst/>
            <a:cxnLst/>
            <a:rect l="0" t="0" r="0" b="0"/>
            <a:pathLst>
              <a:path w="57912" h="172212">
                <a:moveTo>
                  <a:pt x="57912" y="0"/>
                </a:moveTo>
                <a:lnTo>
                  <a:pt x="57912" y="20701"/>
                </a:lnTo>
                <a:lnTo>
                  <a:pt x="36576" y="39370"/>
                </a:lnTo>
                <a:cubicBezTo>
                  <a:pt x="29718" y="47752"/>
                  <a:pt x="24130" y="57658"/>
                  <a:pt x="20574" y="69723"/>
                </a:cubicBezTo>
                <a:cubicBezTo>
                  <a:pt x="24892" y="69215"/>
                  <a:pt x="28575" y="69723"/>
                  <a:pt x="31496" y="68834"/>
                </a:cubicBezTo>
                <a:cubicBezTo>
                  <a:pt x="36576" y="66421"/>
                  <a:pt x="42545" y="65278"/>
                  <a:pt x="48641" y="65151"/>
                </a:cubicBezTo>
                <a:lnTo>
                  <a:pt x="57912" y="66294"/>
                </a:lnTo>
                <a:lnTo>
                  <a:pt x="57912" y="82169"/>
                </a:lnTo>
                <a:lnTo>
                  <a:pt x="49657" y="78105"/>
                </a:lnTo>
                <a:cubicBezTo>
                  <a:pt x="34290" y="74422"/>
                  <a:pt x="16383" y="88773"/>
                  <a:pt x="15494" y="104648"/>
                </a:cubicBezTo>
                <a:cubicBezTo>
                  <a:pt x="13716" y="128397"/>
                  <a:pt x="25400" y="150114"/>
                  <a:pt x="47244" y="157988"/>
                </a:cubicBezTo>
                <a:lnTo>
                  <a:pt x="57912" y="159258"/>
                </a:lnTo>
                <a:lnTo>
                  <a:pt x="57912" y="172212"/>
                </a:lnTo>
                <a:lnTo>
                  <a:pt x="54864" y="171831"/>
                </a:lnTo>
                <a:cubicBezTo>
                  <a:pt x="46736" y="170561"/>
                  <a:pt x="38862" y="168656"/>
                  <a:pt x="31877" y="165227"/>
                </a:cubicBezTo>
                <a:cubicBezTo>
                  <a:pt x="9906" y="153543"/>
                  <a:pt x="889" y="131699"/>
                  <a:pt x="508" y="106934"/>
                </a:cubicBezTo>
                <a:cubicBezTo>
                  <a:pt x="0" y="81407"/>
                  <a:pt x="5207" y="56261"/>
                  <a:pt x="19304" y="35687"/>
                </a:cubicBezTo>
                <a:cubicBezTo>
                  <a:pt x="26797" y="24384"/>
                  <a:pt x="35687" y="13843"/>
                  <a:pt x="46482" y="6096"/>
                </a:cubicBezTo>
                <a:lnTo>
                  <a:pt x="57912" y="0"/>
                </a:lnTo>
                <a:close/>
              </a:path>
            </a:pathLst>
          </a:custGeom>
          <a:ln w="0" cap="flat">
            <a:miter lim="127000"/>
          </a:ln>
        </xdr:spPr>
        <xdr:style>
          <a:lnRef idx="0">
            <a:srgbClr val="000000">
              <a:alpha val="0"/>
            </a:srgbClr>
          </a:lnRef>
          <a:fillRef idx="1">
            <a:srgbClr val="000000"/>
          </a:fillRef>
          <a:effectRef idx="0">
            <a:scrgbClr r="0" g="0" b="0"/>
          </a:effectRef>
          <a:fontRef idx="none"/>
        </xdr:style>
        <xdr:txBody>
          <a:bodyPr/>
          <a:lstStyle/>
          <a:p>
            <a:endParaRPr lang="en-US"/>
          </a:p>
        </xdr:txBody>
      </xdr:sp>
      <xdr:sp macro="" textlink="">
        <xdr:nvSpPr>
          <xdr:cNvPr id="17" name="Shape 466">
            <a:extLst>
              <a:ext uri="{FF2B5EF4-FFF2-40B4-BE49-F238E27FC236}">
                <a16:creationId xmlns:a16="http://schemas.microsoft.com/office/drawing/2014/main" id="{00000000-0008-0000-0000-000011000000}"/>
              </a:ext>
            </a:extLst>
          </xdr:cNvPr>
          <xdr:cNvSpPr/>
        </xdr:nvSpPr>
        <xdr:spPr>
          <a:xfrm>
            <a:off x="2266188" y="146304"/>
            <a:ext cx="65532" cy="111252"/>
          </a:xfrm>
          <a:custGeom>
            <a:avLst/>
            <a:gdLst/>
            <a:ahLst/>
            <a:cxnLst/>
            <a:rect l="0" t="0" r="0" b="0"/>
            <a:pathLst>
              <a:path w="65532" h="111252">
                <a:moveTo>
                  <a:pt x="0" y="0"/>
                </a:moveTo>
                <a:lnTo>
                  <a:pt x="9525" y="1143"/>
                </a:lnTo>
                <a:cubicBezTo>
                  <a:pt x="21717" y="4572"/>
                  <a:pt x="32893" y="11557"/>
                  <a:pt x="39116" y="20955"/>
                </a:cubicBezTo>
                <a:cubicBezTo>
                  <a:pt x="46609" y="32512"/>
                  <a:pt x="53086" y="44958"/>
                  <a:pt x="57150" y="57404"/>
                </a:cubicBezTo>
                <a:cubicBezTo>
                  <a:pt x="65532" y="79883"/>
                  <a:pt x="46101" y="111252"/>
                  <a:pt x="21082" y="107569"/>
                </a:cubicBezTo>
                <a:lnTo>
                  <a:pt x="0" y="104902"/>
                </a:lnTo>
                <a:lnTo>
                  <a:pt x="0" y="92075"/>
                </a:lnTo>
                <a:lnTo>
                  <a:pt x="14224" y="93726"/>
                </a:lnTo>
                <a:cubicBezTo>
                  <a:pt x="37338" y="93726"/>
                  <a:pt x="44196" y="84074"/>
                  <a:pt x="41402" y="61087"/>
                </a:cubicBezTo>
                <a:cubicBezTo>
                  <a:pt x="39878" y="46990"/>
                  <a:pt x="33528" y="36195"/>
                  <a:pt x="24511" y="28067"/>
                </a:cubicBezTo>
                <a:lnTo>
                  <a:pt x="0" y="15748"/>
                </a:lnTo>
                <a:lnTo>
                  <a:pt x="0" y="0"/>
                </a:lnTo>
                <a:close/>
              </a:path>
            </a:pathLst>
          </a:custGeom>
          <a:ln w="0" cap="flat">
            <a:miter lim="127000"/>
          </a:ln>
        </xdr:spPr>
        <xdr:style>
          <a:lnRef idx="0">
            <a:srgbClr val="000000">
              <a:alpha val="0"/>
            </a:srgbClr>
          </a:lnRef>
          <a:fillRef idx="1">
            <a:srgbClr val="000000"/>
          </a:fillRef>
          <a:effectRef idx="0">
            <a:scrgbClr r="0" g="0" b="0"/>
          </a:effectRef>
          <a:fontRef idx="none"/>
        </xdr:style>
        <xdr:txBody>
          <a:bodyPr/>
          <a:lstStyle/>
          <a:p>
            <a:endParaRPr lang="en-US"/>
          </a:p>
        </xdr:txBody>
      </xdr:sp>
      <xdr:sp macro="" textlink="">
        <xdr:nvSpPr>
          <xdr:cNvPr id="18" name="Shape 467">
            <a:extLst>
              <a:ext uri="{FF2B5EF4-FFF2-40B4-BE49-F238E27FC236}">
                <a16:creationId xmlns:a16="http://schemas.microsoft.com/office/drawing/2014/main" id="{00000000-0008-0000-0000-000012000000}"/>
              </a:ext>
            </a:extLst>
          </xdr:cNvPr>
          <xdr:cNvSpPr/>
        </xdr:nvSpPr>
        <xdr:spPr>
          <a:xfrm>
            <a:off x="2266188" y="71628"/>
            <a:ext cx="76200" cy="83820"/>
          </a:xfrm>
          <a:custGeom>
            <a:avLst/>
            <a:gdLst/>
            <a:ahLst/>
            <a:cxnLst/>
            <a:rect l="0" t="0" r="0" b="0"/>
            <a:pathLst>
              <a:path w="76200" h="83820">
                <a:moveTo>
                  <a:pt x="27178" y="508"/>
                </a:moveTo>
                <a:cubicBezTo>
                  <a:pt x="42926" y="0"/>
                  <a:pt x="53975" y="9779"/>
                  <a:pt x="61341" y="22733"/>
                </a:cubicBezTo>
                <a:cubicBezTo>
                  <a:pt x="70104" y="39370"/>
                  <a:pt x="76200" y="57023"/>
                  <a:pt x="72009" y="76454"/>
                </a:cubicBezTo>
                <a:cubicBezTo>
                  <a:pt x="71120" y="78740"/>
                  <a:pt x="69723" y="81026"/>
                  <a:pt x="68326" y="83820"/>
                </a:cubicBezTo>
                <a:cubicBezTo>
                  <a:pt x="67437" y="83312"/>
                  <a:pt x="66040" y="82931"/>
                  <a:pt x="65151" y="82423"/>
                </a:cubicBezTo>
                <a:cubicBezTo>
                  <a:pt x="68326" y="57912"/>
                  <a:pt x="56769" y="39370"/>
                  <a:pt x="40513" y="23622"/>
                </a:cubicBezTo>
                <a:cubicBezTo>
                  <a:pt x="28067" y="11176"/>
                  <a:pt x="25273" y="11176"/>
                  <a:pt x="3048" y="25908"/>
                </a:cubicBezTo>
                <a:lnTo>
                  <a:pt x="0" y="28575"/>
                </a:lnTo>
                <a:lnTo>
                  <a:pt x="0" y="8001"/>
                </a:lnTo>
                <a:lnTo>
                  <a:pt x="6350" y="4572"/>
                </a:lnTo>
                <a:cubicBezTo>
                  <a:pt x="12700" y="2286"/>
                  <a:pt x="19558" y="762"/>
                  <a:pt x="27178" y="508"/>
                </a:cubicBezTo>
                <a:close/>
              </a:path>
            </a:pathLst>
          </a:custGeom>
          <a:ln w="0" cap="flat">
            <a:miter lim="127000"/>
          </a:ln>
        </xdr:spPr>
        <xdr:style>
          <a:lnRef idx="0">
            <a:srgbClr val="000000">
              <a:alpha val="0"/>
            </a:srgbClr>
          </a:lnRef>
          <a:fillRef idx="1">
            <a:srgbClr val="000000"/>
          </a:fillRef>
          <a:effectRef idx="0">
            <a:scrgbClr r="0" g="0" b="0"/>
          </a:effectRef>
          <a:fontRef idx="none"/>
        </xdr:style>
        <xdr:txBody>
          <a:bodyPr/>
          <a:lstStyle/>
          <a:p>
            <a:endParaRPr lang="en-US"/>
          </a:p>
        </xdr:txBody>
      </xdr:sp>
      <xdr:sp macro="" textlink="">
        <xdr:nvSpPr>
          <xdr:cNvPr id="19" name="Shape 468">
            <a:extLst>
              <a:ext uri="{FF2B5EF4-FFF2-40B4-BE49-F238E27FC236}">
                <a16:creationId xmlns:a16="http://schemas.microsoft.com/office/drawing/2014/main" id="{00000000-0008-0000-0000-000013000000}"/>
              </a:ext>
            </a:extLst>
          </xdr:cNvPr>
          <xdr:cNvSpPr/>
        </xdr:nvSpPr>
        <xdr:spPr>
          <a:xfrm>
            <a:off x="1452372" y="68580"/>
            <a:ext cx="114300" cy="150876"/>
          </a:xfrm>
          <a:custGeom>
            <a:avLst/>
            <a:gdLst/>
            <a:ahLst/>
            <a:cxnLst/>
            <a:rect l="0" t="0" r="0" b="0"/>
            <a:pathLst>
              <a:path w="114300" h="150876">
                <a:moveTo>
                  <a:pt x="62738" y="1905"/>
                </a:moveTo>
                <a:cubicBezTo>
                  <a:pt x="77470" y="3683"/>
                  <a:pt x="88011" y="18923"/>
                  <a:pt x="92202" y="35687"/>
                </a:cubicBezTo>
                <a:cubicBezTo>
                  <a:pt x="98171" y="62992"/>
                  <a:pt x="102362" y="90678"/>
                  <a:pt x="107315" y="117602"/>
                </a:cubicBezTo>
                <a:cubicBezTo>
                  <a:pt x="108331" y="121666"/>
                  <a:pt x="112014" y="125476"/>
                  <a:pt x="113411" y="129540"/>
                </a:cubicBezTo>
                <a:cubicBezTo>
                  <a:pt x="114300" y="131953"/>
                  <a:pt x="113792" y="135128"/>
                  <a:pt x="113792" y="138430"/>
                </a:cubicBezTo>
                <a:cubicBezTo>
                  <a:pt x="110998" y="137922"/>
                  <a:pt x="106426" y="138430"/>
                  <a:pt x="105537" y="136525"/>
                </a:cubicBezTo>
                <a:cubicBezTo>
                  <a:pt x="100457" y="128651"/>
                  <a:pt x="94488" y="120269"/>
                  <a:pt x="92202" y="111125"/>
                </a:cubicBezTo>
                <a:cubicBezTo>
                  <a:pt x="87122" y="90678"/>
                  <a:pt x="84836" y="69469"/>
                  <a:pt x="79756" y="48641"/>
                </a:cubicBezTo>
                <a:cubicBezTo>
                  <a:pt x="77470" y="39751"/>
                  <a:pt x="72390" y="30988"/>
                  <a:pt x="66421" y="23622"/>
                </a:cubicBezTo>
                <a:cubicBezTo>
                  <a:pt x="59944" y="14351"/>
                  <a:pt x="49276" y="15748"/>
                  <a:pt x="44323" y="25908"/>
                </a:cubicBezTo>
                <a:cubicBezTo>
                  <a:pt x="33655" y="49022"/>
                  <a:pt x="20701" y="71247"/>
                  <a:pt x="25400" y="99060"/>
                </a:cubicBezTo>
                <a:cubicBezTo>
                  <a:pt x="27178" y="110617"/>
                  <a:pt x="26797" y="123063"/>
                  <a:pt x="27686" y="135128"/>
                </a:cubicBezTo>
                <a:cubicBezTo>
                  <a:pt x="29083" y="145796"/>
                  <a:pt x="24892" y="150876"/>
                  <a:pt x="13843" y="150368"/>
                </a:cubicBezTo>
                <a:cubicBezTo>
                  <a:pt x="9271" y="126365"/>
                  <a:pt x="4572" y="103251"/>
                  <a:pt x="508" y="79629"/>
                </a:cubicBezTo>
                <a:cubicBezTo>
                  <a:pt x="0" y="77724"/>
                  <a:pt x="508" y="73533"/>
                  <a:pt x="1905" y="73152"/>
                </a:cubicBezTo>
                <a:cubicBezTo>
                  <a:pt x="22606" y="65278"/>
                  <a:pt x="19304" y="42545"/>
                  <a:pt x="27686" y="27305"/>
                </a:cubicBezTo>
                <a:cubicBezTo>
                  <a:pt x="37846" y="8763"/>
                  <a:pt x="46990" y="0"/>
                  <a:pt x="62738" y="1905"/>
                </a:cubicBezTo>
                <a:close/>
              </a:path>
            </a:pathLst>
          </a:custGeom>
          <a:ln w="0" cap="flat">
            <a:miter lim="127000"/>
          </a:ln>
        </xdr:spPr>
        <xdr:style>
          <a:lnRef idx="0">
            <a:srgbClr val="000000">
              <a:alpha val="0"/>
            </a:srgbClr>
          </a:lnRef>
          <a:fillRef idx="1">
            <a:srgbClr val="000000"/>
          </a:fillRef>
          <a:effectRef idx="0">
            <a:scrgbClr r="0" g="0" b="0"/>
          </a:effectRef>
          <a:fontRef idx="none"/>
        </xdr:style>
        <xdr:txBody>
          <a:bodyPr/>
          <a:lstStyle/>
          <a:p>
            <a:endParaRPr lang="en-US"/>
          </a:p>
        </xdr:txBody>
      </xdr:sp>
      <xdr:sp macro="" textlink="">
        <xdr:nvSpPr>
          <xdr:cNvPr id="20" name="Shape 469">
            <a:extLst>
              <a:ext uri="{FF2B5EF4-FFF2-40B4-BE49-F238E27FC236}">
                <a16:creationId xmlns:a16="http://schemas.microsoft.com/office/drawing/2014/main" id="{00000000-0008-0000-0000-000014000000}"/>
              </a:ext>
            </a:extLst>
          </xdr:cNvPr>
          <xdr:cNvSpPr/>
        </xdr:nvSpPr>
        <xdr:spPr>
          <a:xfrm>
            <a:off x="1568196" y="94488"/>
            <a:ext cx="132588" cy="140208"/>
          </a:xfrm>
          <a:custGeom>
            <a:avLst/>
            <a:gdLst/>
            <a:ahLst/>
            <a:cxnLst/>
            <a:rect l="0" t="0" r="0" b="0"/>
            <a:pathLst>
              <a:path w="132588" h="140208">
                <a:moveTo>
                  <a:pt x="80137" y="508"/>
                </a:moveTo>
                <a:cubicBezTo>
                  <a:pt x="90932" y="0"/>
                  <a:pt x="100711" y="3302"/>
                  <a:pt x="104013" y="12065"/>
                </a:cubicBezTo>
                <a:cubicBezTo>
                  <a:pt x="110998" y="31496"/>
                  <a:pt x="115189" y="51816"/>
                  <a:pt x="120904" y="72136"/>
                </a:cubicBezTo>
                <a:cubicBezTo>
                  <a:pt x="120904" y="73152"/>
                  <a:pt x="118999" y="74930"/>
                  <a:pt x="116713" y="78232"/>
                </a:cubicBezTo>
                <a:cubicBezTo>
                  <a:pt x="112903" y="67564"/>
                  <a:pt x="110109" y="58293"/>
                  <a:pt x="106299" y="49530"/>
                </a:cubicBezTo>
                <a:cubicBezTo>
                  <a:pt x="102616" y="40767"/>
                  <a:pt x="98425" y="32385"/>
                  <a:pt x="93726" y="24511"/>
                </a:cubicBezTo>
                <a:cubicBezTo>
                  <a:pt x="87630" y="14859"/>
                  <a:pt x="77343" y="12954"/>
                  <a:pt x="68326" y="19431"/>
                </a:cubicBezTo>
                <a:cubicBezTo>
                  <a:pt x="59944" y="25019"/>
                  <a:pt x="51054" y="30480"/>
                  <a:pt x="43561" y="37465"/>
                </a:cubicBezTo>
                <a:cubicBezTo>
                  <a:pt x="25781" y="53721"/>
                  <a:pt x="25273" y="74549"/>
                  <a:pt x="33782" y="93980"/>
                </a:cubicBezTo>
                <a:cubicBezTo>
                  <a:pt x="41656" y="113411"/>
                  <a:pt x="58039" y="124968"/>
                  <a:pt x="80518" y="125349"/>
                </a:cubicBezTo>
                <a:cubicBezTo>
                  <a:pt x="91313" y="125349"/>
                  <a:pt x="102616" y="124968"/>
                  <a:pt x="113411" y="124968"/>
                </a:cubicBezTo>
                <a:cubicBezTo>
                  <a:pt x="119507" y="125349"/>
                  <a:pt x="125476" y="126746"/>
                  <a:pt x="132080" y="127254"/>
                </a:cubicBezTo>
                <a:cubicBezTo>
                  <a:pt x="132080" y="129159"/>
                  <a:pt x="132080" y="131445"/>
                  <a:pt x="132588" y="133223"/>
                </a:cubicBezTo>
                <a:cubicBezTo>
                  <a:pt x="127889" y="134620"/>
                  <a:pt x="123190" y="136906"/>
                  <a:pt x="118491" y="137414"/>
                </a:cubicBezTo>
                <a:cubicBezTo>
                  <a:pt x="105918" y="138303"/>
                  <a:pt x="93218" y="140208"/>
                  <a:pt x="80518" y="139319"/>
                </a:cubicBezTo>
                <a:cubicBezTo>
                  <a:pt x="29464" y="136525"/>
                  <a:pt x="0" y="90678"/>
                  <a:pt x="18796" y="44450"/>
                </a:cubicBezTo>
                <a:cubicBezTo>
                  <a:pt x="29083" y="19431"/>
                  <a:pt x="50165" y="2286"/>
                  <a:pt x="80137" y="508"/>
                </a:cubicBezTo>
                <a:close/>
              </a:path>
            </a:pathLst>
          </a:custGeom>
          <a:ln w="0" cap="flat">
            <a:miter lim="127000"/>
          </a:ln>
        </xdr:spPr>
        <xdr:style>
          <a:lnRef idx="0">
            <a:srgbClr val="000000">
              <a:alpha val="0"/>
            </a:srgbClr>
          </a:lnRef>
          <a:fillRef idx="1">
            <a:srgbClr val="000000"/>
          </a:fillRef>
          <a:effectRef idx="0">
            <a:scrgbClr r="0" g="0" b="0"/>
          </a:effectRef>
          <a:fontRef idx="none"/>
        </xdr:style>
        <xdr:txBody>
          <a:bodyPr/>
          <a:lstStyle/>
          <a:p>
            <a:endParaRPr lang="en-US"/>
          </a:p>
        </xdr:txBody>
      </xdr:sp>
      <xdr:sp macro="" textlink="">
        <xdr:nvSpPr>
          <xdr:cNvPr id="21" name="Shape 470">
            <a:extLst>
              <a:ext uri="{FF2B5EF4-FFF2-40B4-BE49-F238E27FC236}">
                <a16:creationId xmlns:a16="http://schemas.microsoft.com/office/drawing/2014/main" id="{00000000-0008-0000-0000-000015000000}"/>
              </a:ext>
            </a:extLst>
          </xdr:cNvPr>
          <xdr:cNvSpPr/>
        </xdr:nvSpPr>
        <xdr:spPr>
          <a:xfrm>
            <a:off x="557784" y="97536"/>
            <a:ext cx="89916" cy="131064"/>
          </a:xfrm>
          <a:custGeom>
            <a:avLst/>
            <a:gdLst/>
            <a:ahLst/>
            <a:cxnLst/>
            <a:rect l="0" t="0" r="0" b="0"/>
            <a:pathLst>
              <a:path w="89916" h="131064">
                <a:moveTo>
                  <a:pt x="45847" y="2286"/>
                </a:moveTo>
                <a:cubicBezTo>
                  <a:pt x="54737" y="4064"/>
                  <a:pt x="63500" y="11938"/>
                  <a:pt x="69088" y="19304"/>
                </a:cubicBezTo>
                <a:cubicBezTo>
                  <a:pt x="85725" y="40386"/>
                  <a:pt x="89916" y="65532"/>
                  <a:pt x="88519" y="92075"/>
                </a:cubicBezTo>
                <a:cubicBezTo>
                  <a:pt x="88011" y="104902"/>
                  <a:pt x="86741" y="117348"/>
                  <a:pt x="86233" y="130175"/>
                </a:cubicBezTo>
                <a:cubicBezTo>
                  <a:pt x="83439" y="130556"/>
                  <a:pt x="81153" y="130556"/>
                  <a:pt x="78740" y="131064"/>
                </a:cubicBezTo>
                <a:cubicBezTo>
                  <a:pt x="76454" y="123698"/>
                  <a:pt x="73279" y="116840"/>
                  <a:pt x="72771" y="109093"/>
                </a:cubicBezTo>
                <a:cubicBezTo>
                  <a:pt x="71374" y="92964"/>
                  <a:pt x="73279" y="76962"/>
                  <a:pt x="70485" y="61468"/>
                </a:cubicBezTo>
                <a:cubicBezTo>
                  <a:pt x="67691" y="48514"/>
                  <a:pt x="61214" y="36703"/>
                  <a:pt x="54229" y="25146"/>
                </a:cubicBezTo>
                <a:cubicBezTo>
                  <a:pt x="49657" y="16891"/>
                  <a:pt x="39370" y="19685"/>
                  <a:pt x="33782" y="29337"/>
                </a:cubicBezTo>
                <a:cubicBezTo>
                  <a:pt x="19050" y="52197"/>
                  <a:pt x="22225" y="77470"/>
                  <a:pt x="22733" y="103124"/>
                </a:cubicBezTo>
                <a:cubicBezTo>
                  <a:pt x="23241" y="110871"/>
                  <a:pt x="30099" y="124206"/>
                  <a:pt x="14351" y="124206"/>
                </a:cubicBezTo>
                <a:cubicBezTo>
                  <a:pt x="0" y="124206"/>
                  <a:pt x="6477" y="110871"/>
                  <a:pt x="5588" y="103505"/>
                </a:cubicBezTo>
                <a:cubicBezTo>
                  <a:pt x="3683" y="92583"/>
                  <a:pt x="2286" y="81153"/>
                  <a:pt x="4191" y="70104"/>
                </a:cubicBezTo>
                <a:cubicBezTo>
                  <a:pt x="5969" y="58166"/>
                  <a:pt x="11557" y="46228"/>
                  <a:pt x="16256" y="34417"/>
                </a:cubicBezTo>
                <a:cubicBezTo>
                  <a:pt x="18034" y="29845"/>
                  <a:pt x="19431" y="24765"/>
                  <a:pt x="22225" y="20574"/>
                </a:cubicBezTo>
                <a:cubicBezTo>
                  <a:pt x="28321" y="11938"/>
                  <a:pt x="33782" y="0"/>
                  <a:pt x="45847" y="2286"/>
                </a:cubicBezTo>
                <a:close/>
              </a:path>
            </a:pathLst>
          </a:custGeom>
          <a:ln w="0" cap="flat">
            <a:miter lim="127000"/>
          </a:ln>
        </xdr:spPr>
        <xdr:style>
          <a:lnRef idx="0">
            <a:srgbClr val="000000">
              <a:alpha val="0"/>
            </a:srgbClr>
          </a:lnRef>
          <a:fillRef idx="1">
            <a:srgbClr val="000000"/>
          </a:fillRef>
          <a:effectRef idx="0">
            <a:scrgbClr r="0" g="0" b="0"/>
          </a:effectRef>
          <a:fontRef idx="none"/>
        </xdr:style>
        <xdr:txBody>
          <a:bodyPr/>
          <a:lstStyle/>
          <a:p>
            <a:endParaRPr lang="en-US"/>
          </a:p>
        </xdr:txBody>
      </xdr:sp>
      <xdr:sp macro="" textlink="">
        <xdr:nvSpPr>
          <xdr:cNvPr id="22" name="Shape 471">
            <a:extLst>
              <a:ext uri="{FF2B5EF4-FFF2-40B4-BE49-F238E27FC236}">
                <a16:creationId xmlns:a16="http://schemas.microsoft.com/office/drawing/2014/main" id="{00000000-0008-0000-0000-000016000000}"/>
              </a:ext>
            </a:extLst>
          </xdr:cNvPr>
          <xdr:cNvSpPr/>
        </xdr:nvSpPr>
        <xdr:spPr>
          <a:xfrm>
            <a:off x="1415796" y="131064"/>
            <a:ext cx="25908" cy="89916"/>
          </a:xfrm>
          <a:custGeom>
            <a:avLst/>
            <a:gdLst/>
            <a:ahLst/>
            <a:cxnLst/>
            <a:rect l="0" t="0" r="0" b="0"/>
            <a:pathLst>
              <a:path w="25908" h="89916">
                <a:moveTo>
                  <a:pt x="9144" y="0"/>
                </a:moveTo>
                <a:cubicBezTo>
                  <a:pt x="11557" y="3175"/>
                  <a:pt x="15875" y="6477"/>
                  <a:pt x="16256" y="10160"/>
                </a:cubicBezTo>
                <a:cubicBezTo>
                  <a:pt x="19685" y="35560"/>
                  <a:pt x="22606" y="61341"/>
                  <a:pt x="25908" y="86741"/>
                </a:cubicBezTo>
                <a:cubicBezTo>
                  <a:pt x="24003" y="87630"/>
                  <a:pt x="22098" y="89027"/>
                  <a:pt x="20193" y="89916"/>
                </a:cubicBezTo>
                <a:cubicBezTo>
                  <a:pt x="17272" y="86741"/>
                  <a:pt x="12954" y="83947"/>
                  <a:pt x="12446" y="80264"/>
                </a:cubicBezTo>
                <a:cubicBezTo>
                  <a:pt x="7620" y="57658"/>
                  <a:pt x="3429" y="34544"/>
                  <a:pt x="508" y="11557"/>
                </a:cubicBezTo>
                <a:cubicBezTo>
                  <a:pt x="0" y="8255"/>
                  <a:pt x="5715" y="3683"/>
                  <a:pt x="9144" y="0"/>
                </a:cubicBezTo>
                <a:close/>
              </a:path>
            </a:pathLst>
          </a:custGeom>
          <a:ln w="0" cap="flat">
            <a:miter lim="127000"/>
          </a:ln>
        </xdr:spPr>
        <xdr:style>
          <a:lnRef idx="0">
            <a:srgbClr val="000000">
              <a:alpha val="0"/>
            </a:srgbClr>
          </a:lnRef>
          <a:fillRef idx="1">
            <a:srgbClr val="000000"/>
          </a:fillRef>
          <a:effectRef idx="0">
            <a:scrgbClr r="0" g="0" b="0"/>
          </a:effectRef>
          <a:fontRef idx="none"/>
        </xdr:style>
        <xdr:txBody>
          <a:bodyPr/>
          <a:lstStyle/>
          <a:p>
            <a:endParaRPr lang="en-US"/>
          </a:p>
        </xdr:txBody>
      </xdr:sp>
      <xdr:sp macro="" textlink="">
        <xdr:nvSpPr>
          <xdr:cNvPr id="23" name="Shape 472">
            <a:extLst>
              <a:ext uri="{FF2B5EF4-FFF2-40B4-BE49-F238E27FC236}">
                <a16:creationId xmlns:a16="http://schemas.microsoft.com/office/drawing/2014/main" id="{00000000-0008-0000-0000-000017000000}"/>
              </a:ext>
            </a:extLst>
          </xdr:cNvPr>
          <xdr:cNvSpPr/>
        </xdr:nvSpPr>
        <xdr:spPr>
          <a:xfrm>
            <a:off x="2380488" y="210312"/>
            <a:ext cx="24384" cy="24384"/>
          </a:xfrm>
          <a:custGeom>
            <a:avLst/>
            <a:gdLst/>
            <a:ahLst/>
            <a:cxnLst/>
            <a:rect l="0" t="0" r="0" b="0"/>
            <a:pathLst>
              <a:path w="24384" h="24384">
                <a:moveTo>
                  <a:pt x="10160" y="508"/>
                </a:moveTo>
                <a:lnTo>
                  <a:pt x="24384" y="13081"/>
                </a:lnTo>
                <a:lnTo>
                  <a:pt x="24384" y="13208"/>
                </a:lnTo>
                <a:lnTo>
                  <a:pt x="9652" y="24384"/>
                </a:lnTo>
                <a:cubicBezTo>
                  <a:pt x="5588" y="18796"/>
                  <a:pt x="0" y="14097"/>
                  <a:pt x="508" y="10795"/>
                </a:cubicBezTo>
                <a:cubicBezTo>
                  <a:pt x="1397" y="6604"/>
                  <a:pt x="8763" y="0"/>
                  <a:pt x="10160" y="508"/>
                </a:cubicBezTo>
                <a:close/>
              </a:path>
            </a:pathLst>
          </a:custGeom>
          <a:ln w="0" cap="flat">
            <a:miter lim="127000"/>
          </a:ln>
        </xdr:spPr>
        <xdr:style>
          <a:lnRef idx="0">
            <a:srgbClr val="000000">
              <a:alpha val="0"/>
            </a:srgbClr>
          </a:lnRef>
          <a:fillRef idx="1">
            <a:srgbClr val="000000"/>
          </a:fillRef>
          <a:effectRef idx="0">
            <a:scrgbClr r="0" g="0" b="0"/>
          </a:effectRef>
          <a:fontRef idx="none"/>
        </xdr:style>
        <xdr:txBody>
          <a:bodyPr/>
          <a:lstStyle/>
          <a:p>
            <a:endParaRPr lang="en-US"/>
          </a:p>
        </xdr:txBody>
      </xdr:sp>
      <xdr:sp macro="" textlink="">
        <xdr:nvSpPr>
          <xdr:cNvPr id="24" name="Shape 473">
            <a:extLst>
              <a:ext uri="{FF2B5EF4-FFF2-40B4-BE49-F238E27FC236}">
                <a16:creationId xmlns:a16="http://schemas.microsoft.com/office/drawing/2014/main" id="{00000000-0008-0000-0000-000018000000}"/>
              </a:ext>
            </a:extLst>
          </xdr:cNvPr>
          <xdr:cNvSpPr/>
        </xdr:nvSpPr>
        <xdr:spPr>
          <a:xfrm>
            <a:off x="454152" y="117348"/>
            <a:ext cx="73152" cy="97536"/>
          </a:xfrm>
          <a:custGeom>
            <a:avLst/>
            <a:gdLst/>
            <a:ahLst/>
            <a:cxnLst/>
            <a:rect l="0" t="0" r="0" b="0"/>
            <a:pathLst>
              <a:path w="73152" h="97536">
                <a:moveTo>
                  <a:pt x="33147" y="127"/>
                </a:moveTo>
                <a:cubicBezTo>
                  <a:pt x="40259" y="0"/>
                  <a:pt x="47371" y="3556"/>
                  <a:pt x="53848" y="11049"/>
                </a:cubicBezTo>
                <a:cubicBezTo>
                  <a:pt x="63246" y="22733"/>
                  <a:pt x="73152" y="34290"/>
                  <a:pt x="69850" y="51054"/>
                </a:cubicBezTo>
                <a:cubicBezTo>
                  <a:pt x="67945" y="60325"/>
                  <a:pt x="67945" y="70993"/>
                  <a:pt x="63246" y="78486"/>
                </a:cubicBezTo>
                <a:cubicBezTo>
                  <a:pt x="56642" y="90551"/>
                  <a:pt x="34036" y="97536"/>
                  <a:pt x="21717" y="92456"/>
                </a:cubicBezTo>
                <a:cubicBezTo>
                  <a:pt x="9398" y="86868"/>
                  <a:pt x="2794" y="75692"/>
                  <a:pt x="1905" y="62230"/>
                </a:cubicBezTo>
                <a:cubicBezTo>
                  <a:pt x="889" y="44577"/>
                  <a:pt x="0" y="26416"/>
                  <a:pt x="12700" y="11557"/>
                </a:cubicBezTo>
                <a:cubicBezTo>
                  <a:pt x="18923" y="4064"/>
                  <a:pt x="25908" y="254"/>
                  <a:pt x="33147" y="127"/>
                </a:cubicBezTo>
                <a:close/>
              </a:path>
            </a:pathLst>
          </a:custGeom>
          <a:ln w="0" cap="flat">
            <a:miter lim="127000"/>
          </a:ln>
        </xdr:spPr>
        <xdr:style>
          <a:lnRef idx="0">
            <a:srgbClr val="000000">
              <a:alpha val="0"/>
            </a:srgbClr>
          </a:lnRef>
          <a:fillRef idx="1">
            <a:srgbClr val="FEFEFE"/>
          </a:fillRef>
          <a:effectRef idx="0">
            <a:scrgbClr r="0" g="0" b="0"/>
          </a:effectRef>
          <a:fontRef idx="none"/>
        </xdr:style>
        <xdr:txBody>
          <a:bodyPr/>
          <a:lstStyle/>
          <a:p>
            <a:endParaRPr lang="en-US"/>
          </a:p>
        </xdr:txBody>
      </xdr:sp>
      <xdr:sp macro="" textlink="">
        <xdr:nvSpPr>
          <xdr:cNvPr id="25" name="Shape 474">
            <a:extLst>
              <a:ext uri="{FF2B5EF4-FFF2-40B4-BE49-F238E27FC236}">
                <a16:creationId xmlns:a16="http://schemas.microsoft.com/office/drawing/2014/main" id="{00000000-0008-0000-0000-000019000000}"/>
              </a:ext>
            </a:extLst>
          </xdr:cNvPr>
          <xdr:cNvSpPr/>
        </xdr:nvSpPr>
        <xdr:spPr>
          <a:xfrm>
            <a:off x="748284" y="134112"/>
            <a:ext cx="68580" cy="96012"/>
          </a:xfrm>
          <a:custGeom>
            <a:avLst/>
            <a:gdLst/>
            <a:ahLst/>
            <a:cxnLst/>
            <a:rect l="0" t="0" r="0" b="0"/>
            <a:pathLst>
              <a:path w="68580" h="96012">
                <a:moveTo>
                  <a:pt x="28194" y="0"/>
                </a:moveTo>
                <a:cubicBezTo>
                  <a:pt x="33401" y="508"/>
                  <a:pt x="38989" y="4572"/>
                  <a:pt x="43688" y="8255"/>
                </a:cubicBezTo>
                <a:cubicBezTo>
                  <a:pt x="58293" y="20701"/>
                  <a:pt x="66675" y="36322"/>
                  <a:pt x="68580" y="51943"/>
                </a:cubicBezTo>
                <a:cubicBezTo>
                  <a:pt x="67183" y="79883"/>
                  <a:pt x="59182" y="89154"/>
                  <a:pt x="34671" y="93218"/>
                </a:cubicBezTo>
                <a:cubicBezTo>
                  <a:pt x="21209" y="96012"/>
                  <a:pt x="3810" y="80899"/>
                  <a:pt x="2413" y="65659"/>
                </a:cubicBezTo>
                <a:cubicBezTo>
                  <a:pt x="1397" y="54229"/>
                  <a:pt x="889" y="43180"/>
                  <a:pt x="508" y="32131"/>
                </a:cubicBezTo>
                <a:cubicBezTo>
                  <a:pt x="0" y="21590"/>
                  <a:pt x="17780" y="0"/>
                  <a:pt x="28194" y="0"/>
                </a:cubicBezTo>
                <a:close/>
              </a:path>
            </a:pathLst>
          </a:custGeom>
          <a:ln w="0" cap="flat">
            <a:miter lim="127000"/>
          </a:ln>
        </xdr:spPr>
        <xdr:style>
          <a:lnRef idx="0">
            <a:srgbClr val="000000">
              <a:alpha val="0"/>
            </a:srgbClr>
          </a:lnRef>
          <a:fillRef idx="1">
            <a:srgbClr val="FEFEFE"/>
          </a:fillRef>
          <a:effectRef idx="0">
            <a:scrgbClr r="0" g="0" b="0"/>
          </a:effectRef>
          <a:fontRef idx="none"/>
        </xdr:style>
        <xdr:txBody>
          <a:bodyPr/>
          <a:lstStyle/>
          <a:p>
            <a:endParaRPr lang="en-US"/>
          </a:p>
        </xdr:txBody>
      </xdr:sp>
      <xdr:sp macro="" textlink="">
        <xdr:nvSpPr>
          <xdr:cNvPr id="26" name="Shape 475">
            <a:extLst>
              <a:ext uri="{FF2B5EF4-FFF2-40B4-BE49-F238E27FC236}">
                <a16:creationId xmlns:a16="http://schemas.microsoft.com/office/drawing/2014/main" id="{00000000-0008-0000-0000-00001A000000}"/>
              </a:ext>
            </a:extLst>
          </xdr:cNvPr>
          <xdr:cNvSpPr/>
        </xdr:nvSpPr>
        <xdr:spPr>
          <a:xfrm>
            <a:off x="1725168" y="146304"/>
            <a:ext cx="102108" cy="102108"/>
          </a:xfrm>
          <a:custGeom>
            <a:avLst/>
            <a:gdLst/>
            <a:ahLst/>
            <a:cxnLst/>
            <a:rect l="0" t="0" r="0" b="0"/>
            <a:pathLst>
              <a:path w="102108" h="102108">
                <a:moveTo>
                  <a:pt x="36195" y="0"/>
                </a:moveTo>
                <a:cubicBezTo>
                  <a:pt x="60325" y="3683"/>
                  <a:pt x="71501" y="19304"/>
                  <a:pt x="81280" y="38227"/>
                </a:cubicBezTo>
                <a:lnTo>
                  <a:pt x="81280" y="16510"/>
                </a:lnTo>
                <a:cubicBezTo>
                  <a:pt x="83566" y="18415"/>
                  <a:pt x="85344" y="19304"/>
                  <a:pt x="86868" y="21209"/>
                </a:cubicBezTo>
                <a:cubicBezTo>
                  <a:pt x="102108" y="38227"/>
                  <a:pt x="100203" y="74930"/>
                  <a:pt x="83058" y="89281"/>
                </a:cubicBezTo>
                <a:cubicBezTo>
                  <a:pt x="67818" y="102108"/>
                  <a:pt x="24638" y="94234"/>
                  <a:pt x="15367" y="77216"/>
                </a:cubicBezTo>
                <a:cubicBezTo>
                  <a:pt x="0" y="48260"/>
                  <a:pt x="9271" y="17018"/>
                  <a:pt x="36195" y="0"/>
                </a:cubicBezTo>
                <a:close/>
              </a:path>
            </a:pathLst>
          </a:custGeom>
          <a:ln w="0" cap="flat">
            <a:miter lim="127000"/>
          </a:ln>
        </xdr:spPr>
        <xdr:style>
          <a:lnRef idx="0">
            <a:srgbClr val="000000">
              <a:alpha val="0"/>
            </a:srgbClr>
          </a:lnRef>
          <a:fillRef idx="1">
            <a:srgbClr val="FEFEFE"/>
          </a:fillRef>
          <a:effectRef idx="0">
            <a:scrgbClr r="0" g="0" b="0"/>
          </a:effectRef>
          <a:fontRef idx="none"/>
        </xdr:style>
        <xdr:txBody>
          <a:bodyPr/>
          <a:lstStyle/>
          <a:p>
            <a:endParaRPr lang="en-US"/>
          </a:p>
        </xdr:txBody>
      </xdr:sp>
      <xdr:sp macro="" textlink="">
        <xdr:nvSpPr>
          <xdr:cNvPr id="27" name="Shape 476">
            <a:extLst>
              <a:ext uri="{FF2B5EF4-FFF2-40B4-BE49-F238E27FC236}">
                <a16:creationId xmlns:a16="http://schemas.microsoft.com/office/drawing/2014/main" id="{00000000-0008-0000-0000-00001B000000}"/>
              </a:ext>
            </a:extLst>
          </xdr:cNvPr>
          <xdr:cNvSpPr/>
        </xdr:nvSpPr>
        <xdr:spPr>
          <a:xfrm>
            <a:off x="1231392" y="47244"/>
            <a:ext cx="100584" cy="108204"/>
          </a:xfrm>
          <a:custGeom>
            <a:avLst/>
            <a:gdLst/>
            <a:ahLst/>
            <a:cxnLst/>
            <a:rect l="0" t="0" r="0" b="0"/>
            <a:pathLst>
              <a:path w="100584" h="108204">
                <a:moveTo>
                  <a:pt x="56896" y="127"/>
                </a:moveTo>
                <a:cubicBezTo>
                  <a:pt x="66040" y="0"/>
                  <a:pt x="75438" y="1651"/>
                  <a:pt x="84582" y="5080"/>
                </a:cubicBezTo>
                <a:cubicBezTo>
                  <a:pt x="95377" y="8890"/>
                  <a:pt x="100584" y="27432"/>
                  <a:pt x="96774" y="38735"/>
                </a:cubicBezTo>
                <a:cubicBezTo>
                  <a:pt x="89281" y="58801"/>
                  <a:pt x="72771" y="70866"/>
                  <a:pt x="56896" y="83058"/>
                </a:cubicBezTo>
                <a:cubicBezTo>
                  <a:pt x="45085" y="91440"/>
                  <a:pt x="32385" y="99314"/>
                  <a:pt x="19685" y="108204"/>
                </a:cubicBezTo>
                <a:cubicBezTo>
                  <a:pt x="9398" y="87249"/>
                  <a:pt x="17907" y="64389"/>
                  <a:pt x="0" y="46609"/>
                </a:cubicBezTo>
                <a:cubicBezTo>
                  <a:pt x="5207" y="17272"/>
                  <a:pt x="29591" y="762"/>
                  <a:pt x="56896" y="127"/>
                </a:cubicBezTo>
                <a:close/>
              </a:path>
            </a:pathLst>
          </a:custGeom>
          <a:ln w="0" cap="flat">
            <a:miter lim="127000"/>
          </a:ln>
        </xdr:spPr>
        <xdr:style>
          <a:lnRef idx="0">
            <a:srgbClr val="000000">
              <a:alpha val="0"/>
            </a:srgbClr>
          </a:lnRef>
          <a:fillRef idx="1">
            <a:srgbClr val="FEFEFE"/>
          </a:fillRef>
          <a:effectRef idx="0">
            <a:scrgbClr r="0" g="0" b="0"/>
          </a:effectRef>
          <a:fontRef idx="none"/>
        </xdr:style>
        <xdr:txBody>
          <a:bodyPr/>
          <a:lstStyle/>
          <a:p>
            <a:endParaRPr lang="en-US"/>
          </a:p>
        </xdr:txBody>
      </xdr:sp>
      <xdr:sp macro="" textlink="">
        <xdr:nvSpPr>
          <xdr:cNvPr id="28" name="Shape 477">
            <a:extLst>
              <a:ext uri="{FF2B5EF4-FFF2-40B4-BE49-F238E27FC236}">
                <a16:creationId xmlns:a16="http://schemas.microsoft.com/office/drawing/2014/main" id="{00000000-0008-0000-0000-00001C000000}"/>
              </a:ext>
            </a:extLst>
          </xdr:cNvPr>
          <xdr:cNvSpPr/>
        </xdr:nvSpPr>
        <xdr:spPr>
          <a:xfrm>
            <a:off x="1220724" y="120396"/>
            <a:ext cx="16764" cy="65532"/>
          </a:xfrm>
          <a:custGeom>
            <a:avLst/>
            <a:gdLst/>
            <a:ahLst/>
            <a:cxnLst/>
            <a:rect l="0" t="0" r="0" b="0"/>
            <a:pathLst>
              <a:path w="16764" h="65532">
                <a:moveTo>
                  <a:pt x="8636" y="0"/>
                </a:moveTo>
                <a:cubicBezTo>
                  <a:pt x="11303" y="21590"/>
                  <a:pt x="14097" y="43561"/>
                  <a:pt x="16764" y="65532"/>
                </a:cubicBezTo>
                <a:cubicBezTo>
                  <a:pt x="1397" y="55245"/>
                  <a:pt x="0" y="32766"/>
                  <a:pt x="4572" y="889"/>
                </a:cubicBezTo>
                <a:cubicBezTo>
                  <a:pt x="5969" y="508"/>
                  <a:pt x="7239" y="508"/>
                  <a:pt x="8636" y="0"/>
                </a:cubicBezTo>
                <a:close/>
              </a:path>
            </a:pathLst>
          </a:custGeom>
          <a:ln w="0" cap="flat">
            <a:miter lim="127000"/>
          </a:ln>
        </xdr:spPr>
        <xdr:style>
          <a:lnRef idx="0">
            <a:srgbClr val="000000">
              <a:alpha val="0"/>
            </a:srgbClr>
          </a:lnRef>
          <a:fillRef idx="1">
            <a:srgbClr val="FEFEFE"/>
          </a:fillRef>
          <a:effectRef idx="0">
            <a:scrgbClr r="0" g="0" b="0"/>
          </a:effectRef>
          <a:fontRef idx="none"/>
        </xdr:style>
        <xdr:txBody>
          <a:bodyPr/>
          <a:lstStyle/>
          <a:p>
            <a:endParaRPr lang="en-US"/>
          </a:p>
        </xdr:txBody>
      </xdr:sp>
      <xdr:sp macro="" textlink="">
        <xdr:nvSpPr>
          <xdr:cNvPr id="29" name="Shape 478">
            <a:extLst>
              <a:ext uri="{FF2B5EF4-FFF2-40B4-BE49-F238E27FC236}">
                <a16:creationId xmlns:a16="http://schemas.microsoft.com/office/drawing/2014/main" id="{00000000-0008-0000-0000-00001D000000}"/>
              </a:ext>
            </a:extLst>
          </xdr:cNvPr>
          <xdr:cNvSpPr/>
        </xdr:nvSpPr>
        <xdr:spPr>
          <a:xfrm>
            <a:off x="2221992" y="153924"/>
            <a:ext cx="88392" cy="89916"/>
          </a:xfrm>
          <a:custGeom>
            <a:avLst/>
            <a:gdLst/>
            <a:ahLst/>
            <a:cxnLst/>
            <a:rect l="0" t="0" r="0" b="0"/>
            <a:pathLst>
              <a:path w="88392" h="89916">
                <a:moveTo>
                  <a:pt x="36068" y="3683"/>
                </a:moveTo>
                <a:cubicBezTo>
                  <a:pt x="60198" y="9779"/>
                  <a:pt x="82423" y="25146"/>
                  <a:pt x="85598" y="53594"/>
                </a:cubicBezTo>
                <a:cubicBezTo>
                  <a:pt x="88392" y="76835"/>
                  <a:pt x="81534" y="86614"/>
                  <a:pt x="58293" y="86614"/>
                </a:cubicBezTo>
                <a:cubicBezTo>
                  <a:pt x="21336" y="89916"/>
                  <a:pt x="0" y="61976"/>
                  <a:pt x="2286" y="30226"/>
                </a:cubicBezTo>
                <a:cubicBezTo>
                  <a:pt x="3302" y="14478"/>
                  <a:pt x="20828" y="0"/>
                  <a:pt x="36068" y="3683"/>
                </a:cubicBezTo>
                <a:close/>
              </a:path>
            </a:pathLst>
          </a:custGeom>
          <a:ln w="0" cap="flat">
            <a:miter lim="127000"/>
          </a:ln>
        </xdr:spPr>
        <xdr:style>
          <a:lnRef idx="0">
            <a:srgbClr val="000000">
              <a:alpha val="0"/>
            </a:srgbClr>
          </a:lnRef>
          <a:fillRef idx="1">
            <a:srgbClr val="FEFEFE"/>
          </a:fillRef>
          <a:effectRef idx="0">
            <a:scrgbClr r="0" g="0" b="0"/>
          </a:effectRef>
          <a:fontRef idx="none"/>
        </xdr:style>
        <xdr:txBody>
          <a:bodyPr/>
          <a:lstStyle/>
          <a:p>
            <a:endParaRPr lang="en-US"/>
          </a:p>
        </xdr:txBody>
      </xdr:sp>
    </xdr:grp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42"/>
  <sheetViews>
    <sheetView tabSelected="1" workbookViewId="0">
      <selection activeCell="E435" sqref="E435"/>
    </sheetView>
  </sheetViews>
  <sheetFormatPr baseColWidth="10" defaultColWidth="8" defaultRowHeight="15" x14ac:dyDescent="0.2"/>
  <cols>
    <col min="1" max="1" width="9" style="6" customWidth="1"/>
    <col min="2" max="2" width="14.83203125" style="6" customWidth="1"/>
    <col min="3" max="3" width="65.5" style="24" customWidth="1"/>
    <col min="4" max="4" width="11.5" style="6" customWidth="1"/>
    <col min="5" max="5" width="20.1640625" style="25" customWidth="1"/>
    <col min="6" max="6" width="14.1640625" style="25" customWidth="1"/>
    <col min="7" max="7" width="19.5" style="25" customWidth="1"/>
    <col min="8" max="8" width="17.6640625" style="25" customWidth="1"/>
    <col min="9" max="9" width="20.5" style="6" customWidth="1"/>
    <col min="10" max="16384" width="8" style="6"/>
  </cols>
  <sheetData>
    <row r="1" spans="1:8" ht="40.5" customHeight="1" x14ac:dyDescent="0.2">
      <c r="A1" s="1" t="s">
        <v>0</v>
      </c>
      <c r="B1" s="1" t="s">
        <v>1</v>
      </c>
      <c r="C1" s="2" t="s">
        <v>2</v>
      </c>
      <c r="D1" s="3" t="s">
        <v>3</v>
      </c>
      <c r="E1" s="4" t="s">
        <v>4</v>
      </c>
      <c r="F1" s="4" t="s">
        <v>5</v>
      </c>
      <c r="G1" s="4" t="s">
        <v>6</v>
      </c>
      <c r="H1" s="5" t="s">
        <v>7</v>
      </c>
    </row>
    <row r="2" spans="1:8" ht="114" customHeight="1" x14ac:dyDescent="0.2">
      <c r="A2" s="7">
        <v>1</v>
      </c>
      <c r="B2" s="8" t="s">
        <v>8</v>
      </c>
      <c r="C2" s="9" t="s">
        <v>9</v>
      </c>
      <c r="D2" s="10">
        <v>4</v>
      </c>
      <c r="E2" s="11">
        <f>G2/1.19</f>
        <v>131250</v>
      </c>
      <c r="F2" s="11">
        <f>G2-E2</f>
        <v>24937.5</v>
      </c>
      <c r="G2" s="11">
        <v>156187.5</v>
      </c>
      <c r="H2" s="11">
        <f>G2*D2</f>
        <v>624750</v>
      </c>
    </row>
    <row r="3" spans="1:8" ht="105" customHeight="1" x14ac:dyDescent="0.2">
      <c r="A3" s="7">
        <v>2</v>
      </c>
      <c r="B3" s="8" t="s">
        <v>10</v>
      </c>
      <c r="C3" s="9" t="s">
        <v>11</v>
      </c>
      <c r="D3" s="12">
        <v>2</v>
      </c>
      <c r="E3" s="11">
        <f t="shared" ref="E3:E66" si="0">G3/1.19</f>
        <v>252000</v>
      </c>
      <c r="F3" s="11">
        <f t="shared" ref="F3:F66" si="1">G3-E3</f>
        <v>47880</v>
      </c>
      <c r="G3" s="11">
        <v>299880</v>
      </c>
      <c r="H3" s="11">
        <f t="shared" ref="H3:H66" si="2">G3*D3</f>
        <v>599760</v>
      </c>
    </row>
    <row r="4" spans="1:8" ht="31.75" customHeight="1" x14ac:dyDescent="0.2">
      <c r="A4" s="7">
        <v>3</v>
      </c>
      <c r="B4" s="8" t="s">
        <v>12</v>
      </c>
      <c r="C4" s="8" t="s">
        <v>13</v>
      </c>
      <c r="D4" s="12">
        <v>2</v>
      </c>
      <c r="E4" s="11">
        <f t="shared" si="0"/>
        <v>220500</v>
      </c>
      <c r="F4" s="11">
        <f t="shared" si="1"/>
        <v>41895</v>
      </c>
      <c r="G4" s="11">
        <v>262395</v>
      </c>
      <c r="H4" s="11">
        <f t="shared" si="2"/>
        <v>524790</v>
      </c>
    </row>
    <row r="5" spans="1:8" ht="39.25" customHeight="1" x14ac:dyDescent="0.2">
      <c r="A5" s="7">
        <v>4</v>
      </c>
      <c r="B5" s="8" t="s">
        <v>14</v>
      </c>
      <c r="C5" s="8" t="s">
        <v>15</v>
      </c>
      <c r="D5" s="12">
        <v>2</v>
      </c>
      <c r="E5" s="11">
        <f t="shared" si="0"/>
        <v>278250</v>
      </c>
      <c r="F5" s="11">
        <f t="shared" si="1"/>
        <v>52867.5</v>
      </c>
      <c r="G5" s="11">
        <v>331117.5</v>
      </c>
      <c r="H5" s="11">
        <f t="shared" si="2"/>
        <v>662235</v>
      </c>
    </row>
    <row r="6" spans="1:8" ht="31" customHeight="1" x14ac:dyDescent="0.2">
      <c r="A6" s="7">
        <v>5</v>
      </c>
      <c r="B6" s="8" t="s">
        <v>16</v>
      </c>
      <c r="C6" s="8" t="s">
        <v>17</v>
      </c>
      <c r="D6" s="12">
        <v>2</v>
      </c>
      <c r="E6" s="11">
        <f t="shared" si="0"/>
        <v>267750</v>
      </c>
      <c r="F6" s="11">
        <f t="shared" si="1"/>
        <v>50872.5</v>
      </c>
      <c r="G6" s="11">
        <v>318622.5</v>
      </c>
      <c r="H6" s="11">
        <f t="shared" si="2"/>
        <v>637245</v>
      </c>
    </row>
    <row r="7" spans="1:8" ht="44.75" customHeight="1" x14ac:dyDescent="0.2">
      <c r="A7" s="7">
        <v>6</v>
      </c>
      <c r="B7" s="8" t="s">
        <v>18</v>
      </c>
      <c r="C7" s="8" t="s">
        <v>19</v>
      </c>
      <c r="D7" s="12">
        <v>1</v>
      </c>
      <c r="E7" s="11">
        <f t="shared" si="0"/>
        <v>572250</v>
      </c>
      <c r="F7" s="11">
        <f t="shared" si="1"/>
        <v>108727.5</v>
      </c>
      <c r="G7" s="11">
        <v>680977.5</v>
      </c>
      <c r="H7" s="11">
        <f t="shared" si="2"/>
        <v>680977.5</v>
      </c>
    </row>
    <row r="8" spans="1:8" ht="31.75" customHeight="1" x14ac:dyDescent="0.2">
      <c r="A8" s="7">
        <v>7</v>
      </c>
      <c r="B8" s="8" t="s">
        <v>20</v>
      </c>
      <c r="C8" s="8" t="s">
        <v>21</v>
      </c>
      <c r="D8" s="12">
        <v>1</v>
      </c>
      <c r="E8" s="11">
        <f t="shared" si="0"/>
        <v>234150</v>
      </c>
      <c r="F8" s="11">
        <f t="shared" si="1"/>
        <v>44488.5</v>
      </c>
      <c r="G8" s="11">
        <v>278638.5</v>
      </c>
      <c r="H8" s="11">
        <f t="shared" si="2"/>
        <v>278638.5</v>
      </c>
    </row>
    <row r="9" spans="1:8" ht="44.25" customHeight="1" x14ac:dyDescent="0.2">
      <c r="A9" s="7">
        <v>8</v>
      </c>
      <c r="B9" s="8" t="s">
        <v>22</v>
      </c>
      <c r="C9" s="9" t="s">
        <v>23</v>
      </c>
      <c r="D9" s="12">
        <v>1</v>
      </c>
      <c r="E9" s="11">
        <f t="shared" si="0"/>
        <v>299250</v>
      </c>
      <c r="F9" s="11">
        <f t="shared" si="1"/>
        <v>56857.5</v>
      </c>
      <c r="G9" s="11">
        <v>356107.5</v>
      </c>
      <c r="H9" s="11">
        <f t="shared" si="2"/>
        <v>356107.5</v>
      </c>
    </row>
    <row r="10" spans="1:8" ht="52.5" customHeight="1" x14ac:dyDescent="0.2">
      <c r="A10" s="7">
        <v>9</v>
      </c>
      <c r="B10" s="8" t="s">
        <v>24</v>
      </c>
      <c r="C10" s="8" t="s">
        <v>25</v>
      </c>
      <c r="D10" s="12">
        <v>4</v>
      </c>
      <c r="E10" s="11">
        <f t="shared" si="0"/>
        <v>152250</v>
      </c>
      <c r="F10" s="11">
        <f t="shared" si="1"/>
        <v>28927.5</v>
      </c>
      <c r="G10" s="11">
        <v>181177.5</v>
      </c>
      <c r="H10" s="11">
        <f t="shared" si="2"/>
        <v>724710</v>
      </c>
    </row>
    <row r="11" spans="1:8" ht="34.75" customHeight="1" x14ac:dyDescent="0.2">
      <c r="A11" s="7">
        <v>10</v>
      </c>
      <c r="B11" s="9" t="s">
        <v>26</v>
      </c>
      <c r="C11" s="8" t="s">
        <v>27</v>
      </c>
      <c r="D11" s="12">
        <v>4</v>
      </c>
      <c r="E11" s="11">
        <f t="shared" si="0"/>
        <v>246750</v>
      </c>
      <c r="F11" s="11">
        <f t="shared" si="1"/>
        <v>46882.5</v>
      </c>
      <c r="G11" s="11">
        <v>293632.5</v>
      </c>
      <c r="H11" s="11">
        <f t="shared" si="2"/>
        <v>1174530</v>
      </c>
    </row>
    <row r="12" spans="1:8" ht="26.25" customHeight="1" x14ac:dyDescent="0.2">
      <c r="A12" s="7">
        <v>11</v>
      </c>
      <c r="B12" s="8" t="s">
        <v>28</v>
      </c>
      <c r="C12" s="8" t="s">
        <v>29</v>
      </c>
      <c r="D12" s="12">
        <v>2</v>
      </c>
      <c r="E12" s="11">
        <f t="shared" si="0"/>
        <v>257250</v>
      </c>
      <c r="F12" s="11">
        <f t="shared" si="1"/>
        <v>48877.5</v>
      </c>
      <c r="G12" s="11">
        <v>306127.5</v>
      </c>
      <c r="H12" s="11">
        <f t="shared" si="2"/>
        <v>612255</v>
      </c>
    </row>
    <row r="13" spans="1:8" ht="34.75" customHeight="1" x14ac:dyDescent="0.2">
      <c r="A13" s="7">
        <v>12</v>
      </c>
      <c r="B13" s="8" t="s">
        <v>30</v>
      </c>
      <c r="C13" s="8" t="s">
        <v>31</v>
      </c>
      <c r="D13" s="12">
        <v>2</v>
      </c>
      <c r="E13" s="11">
        <f t="shared" si="0"/>
        <v>257250</v>
      </c>
      <c r="F13" s="11">
        <f t="shared" si="1"/>
        <v>48877.5</v>
      </c>
      <c r="G13" s="11">
        <v>306127.5</v>
      </c>
      <c r="H13" s="11">
        <f t="shared" si="2"/>
        <v>612255</v>
      </c>
    </row>
    <row r="14" spans="1:8" ht="26.25" customHeight="1" x14ac:dyDescent="0.2">
      <c r="A14" s="7">
        <v>13</v>
      </c>
      <c r="B14" s="8" t="s">
        <v>32</v>
      </c>
      <c r="C14" s="8" t="s">
        <v>29</v>
      </c>
      <c r="D14" s="12">
        <v>1</v>
      </c>
      <c r="E14" s="11">
        <f t="shared" si="0"/>
        <v>105000</v>
      </c>
      <c r="F14" s="11">
        <f t="shared" si="1"/>
        <v>19950</v>
      </c>
      <c r="G14" s="11">
        <v>124950</v>
      </c>
      <c r="H14" s="11">
        <f t="shared" si="2"/>
        <v>124950</v>
      </c>
    </row>
    <row r="15" spans="1:8" ht="26" customHeight="1" x14ac:dyDescent="0.2">
      <c r="A15" s="7">
        <v>14</v>
      </c>
      <c r="B15" s="8" t="s">
        <v>33</v>
      </c>
      <c r="C15" s="8" t="s">
        <v>34</v>
      </c>
      <c r="D15" s="12">
        <v>4</v>
      </c>
      <c r="E15" s="11">
        <f t="shared" si="0"/>
        <v>173250</v>
      </c>
      <c r="F15" s="11">
        <f t="shared" si="1"/>
        <v>32917.5</v>
      </c>
      <c r="G15" s="11">
        <v>206167.5</v>
      </c>
      <c r="H15" s="11">
        <f t="shared" si="2"/>
        <v>824670</v>
      </c>
    </row>
    <row r="16" spans="1:8" ht="28" customHeight="1" x14ac:dyDescent="0.2">
      <c r="A16" s="7">
        <v>15</v>
      </c>
      <c r="B16" s="8" t="s">
        <v>35</v>
      </c>
      <c r="C16" s="8" t="s">
        <v>36</v>
      </c>
      <c r="D16" s="12">
        <v>5</v>
      </c>
      <c r="E16" s="11">
        <f t="shared" si="0"/>
        <v>89250</v>
      </c>
      <c r="F16" s="11">
        <f t="shared" si="1"/>
        <v>16957.5</v>
      </c>
      <c r="G16" s="11">
        <v>106207.5</v>
      </c>
      <c r="H16" s="11">
        <f t="shared" si="2"/>
        <v>531037.5</v>
      </c>
    </row>
    <row r="17" spans="1:8" ht="26.25" customHeight="1" x14ac:dyDescent="0.2">
      <c r="A17" s="7">
        <v>16</v>
      </c>
      <c r="B17" s="8" t="s">
        <v>37</v>
      </c>
      <c r="C17" s="8" t="s">
        <v>38</v>
      </c>
      <c r="D17" s="12">
        <v>5</v>
      </c>
      <c r="E17" s="11">
        <f t="shared" si="0"/>
        <v>162750</v>
      </c>
      <c r="F17" s="11">
        <f t="shared" si="1"/>
        <v>30922.5</v>
      </c>
      <c r="G17" s="11">
        <v>193672.5</v>
      </c>
      <c r="H17" s="11">
        <f t="shared" si="2"/>
        <v>968362.5</v>
      </c>
    </row>
    <row r="18" spans="1:8" ht="101.5" customHeight="1" x14ac:dyDescent="0.2">
      <c r="A18" s="7">
        <v>17</v>
      </c>
      <c r="B18" s="8" t="s">
        <v>39</v>
      </c>
      <c r="C18" s="9" t="s">
        <v>40</v>
      </c>
      <c r="D18" s="12">
        <v>1</v>
      </c>
      <c r="E18" s="11">
        <f t="shared" si="0"/>
        <v>202650</v>
      </c>
      <c r="F18" s="11">
        <f t="shared" si="1"/>
        <v>38503.5</v>
      </c>
      <c r="G18" s="11">
        <v>241153.5</v>
      </c>
      <c r="H18" s="11">
        <f t="shared" si="2"/>
        <v>241153.5</v>
      </c>
    </row>
    <row r="19" spans="1:8" ht="80.5" customHeight="1" x14ac:dyDescent="0.2">
      <c r="A19" s="7">
        <v>18</v>
      </c>
      <c r="B19" s="8" t="s">
        <v>41</v>
      </c>
      <c r="C19" s="9" t="s">
        <v>42</v>
      </c>
      <c r="D19" s="12">
        <v>1</v>
      </c>
      <c r="E19" s="11">
        <f t="shared" si="0"/>
        <v>202651.05042016809</v>
      </c>
      <c r="F19" s="11">
        <f t="shared" si="1"/>
        <v>38503.699579831911</v>
      </c>
      <c r="G19" s="11">
        <v>241154.75</v>
      </c>
      <c r="H19" s="11">
        <f t="shared" si="2"/>
        <v>241154.75</v>
      </c>
    </row>
    <row r="20" spans="1:8" ht="104" customHeight="1" x14ac:dyDescent="0.2">
      <c r="A20" s="7">
        <v>19</v>
      </c>
      <c r="B20" s="8" t="s">
        <v>43</v>
      </c>
      <c r="C20" s="9" t="s">
        <v>44</v>
      </c>
      <c r="D20" s="12">
        <v>1</v>
      </c>
      <c r="E20" s="11">
        <f t="shared" si="0"/>
        <v>176400</v>
      </c>
      <c r="F20" s="11">
        <f t="shared" si="1"/>
        <v>33516</v>
      </c>
      <c r="G20" s="11">
        <v>209916</v>
      </c>
      <c r="H20" s="11">
        <f t="shared" si="2"/>
        <v>209916</v>
      </c>
    </row>
    <row r="21" spans="1:8" ht="88.75" customHeight="1" x14ac:dyDescent="0.2">
      <c r="A21" s="7">
        <v>20</v>
      </c>
      <c r="B21" s="8" t="s">
        <v>45</v>
      </c>
      <c r="C21" s="9" t="s">
        <v>46</v>
      </c>
      <c r="D21" s="12">
        <v>2</v>
      </c>
      <c r="E21" s="11">
        <f t="shared" si="0"/>
        <v>8925</v>
      </c>
      <c r="F21" s="11">
        <f t="shared" si="1"/>
        <v>1695.75</v>
      </c>
      <c r="G21" s="11">
        <v>10620.75</v>
      </c>
      <c r="H21" s="11">
        <f t="shared" si="2"/>
        <v>21241.5</v>
      </c>
    </row>
    <row r="22" spans="1:8" ht="97.5" customHeight="1" x14ac:dyDescent="0.2">
      <c r="A22" s="7">
        <v>21</v>
      </c>
      <c r="B22" s="8" t="s">
        <v>47</v>
      </c>
      <c r="C22" s="9" t="s">
        <v>48</v>
      </c>
      <c r="D22" s="12">
        <v>1</v>
      </c>
      <c r="E22" s="11">
        <f t="shared" si="0"/>
        <v>97650</v>
      </c>
      <c r="F22" s="11">
        <f t="shared" si="1"/>
        <v>18553.5</v>
      </c>
      <c r="G22" s="11">
        <v>116203.5</v>
      </c>
      <c r="H22" s="11">
        <f t="shared" si="2"/>
        <v>116203.5</v>
      </c>
    </row>
    <row r="23" spans="1:8" ht="38.75" customHeight="1" x14ac:dyDescent="0.2">
      <c r="A23" s="7">
        <v>22</v>
      </c>
      <c r="B23" s="8" t="s">
        <v>49</v>
      </c>
      <c r="C23" s="8" t="s">
        <v>50</v>
      </c>
      <c r="D23" s="12">
        <v>5</v>
      </c>
      <c r="E23" s="11">
        <f t="shared" si="0"/>
        <v>97651.050420168074</v>
      </c>
      <c r="F23" s="11">
        <f t="shared" si="1"/>
        <v>18553.699579831926</v>
      </c>
      <c r="G23" s="11">
        <v>116204.75</v>
      </c>
      <c r="H23" s="11">
        <f t="shared" si="2"/>
        <v>581023.75</v>
      </c>
    </row>
    <row r="24" spans="1:8" ht="38.5" customHeight="1" x14ac:dyDescent="0.2">
      <c r="A24" s="7">
        <v>23</v>
      </c>
      <c r="B24" s="8" t="s">
        <v>49</v>
      </c>
      <c r="C24" s="8" t="s">
        <v>51</v>
      </c>
      <c r="D24" s="12">
        <v>5</v>
      </c>
      <c r="E24" s="11">
        <f t="shared" si="0"/>
        <v>47250</v>
      </c>
      <c r="F24" s="11">
        <f t="shared" si="1"/>
        <v>8977.5</v>
      </c>
      <c r="G24" s="11">
        <v>56227.5</v>
      </c>
      <c r="H24" s="11">
        <f t="shared" si="2"/>
        <v>281137.5</v>
      </c>
    </row>
    <row r="25" spans="1:8" ht="35" customHeight="1" x14ac:dyDescent="0.2">
      <c r="A25" s="7">
        <v>24</v>
      </c>
      <c r="B25" s="8" t="s">
        <v>52</v>
      </c>
      <c r="C25" s="9" t="s">
        <v>53</v>
      </c>
      <c r="D25" s="12">
        <v>1</v>
      </c>
      <c r="E25" s="11">
        <f t="shared" si="0"/>
        <v>141750</v>
      </c>
      <c r="F25" s="11">
        <f t="shared" si="1"/>
        <v>26932.5</v>
      </c>
      <c r="G25" s="11">
        <v>168682.5</v>
      </c>
      <c r="H25" s="11">
        <f t="shared" si="2"/>
        <v>168682.5</v>
      </c>
    </row>
    <row r="26" spans="1:8" ht="51.75" customHeight="1" x14ac:dyDescent="0.2">
      <c r="A26" s="7">
        <v>25</v>
      </c>
      <c r="B26" s="8" t="s">
        <v>54</v>
      </c>
      <c r="C26" s="8" t="s">
        <v>55</v>
      </c>
      <c r="D26" s="12">
        <v>5</v>
      </c>
      <c r="E26" s="11">
        <f t="shared" si="0"/>
        <v>149100</v>
      </c>
      <c r="F26" s="11">
        <f t="shared" si="1"/>
        <v>28329</v>
      </c>
      <c r="G26" s="11">
        <v>177429</v>
      </c>
      <c r="H26" s="11">
        <f t="shared" si="2"/>
        <v>887145</v>
      </c>
    </row>
    <row r="27" spans="1:8" ht="38.25" customHeight="1" x14ac:dyDescent="0.2">
      <c r="A27" s="13">
        <v>26</v>
      </c>
      <c r="B27" s="14" t="s">
        <v>56</v>
      </c>
      <c r="C27" s="15" t="s">
        <v>57</v>
      </c>
      <c r="D27" s="10">
        <v>4</v>
      </c>
      <c r="E27" s="11">
        <f t="shared" si="0"/>
        <v>180600</v>
      </c>
      <c r="F27" s="11">
        <f t="shared" si="1"/>
        <v>34314</v>
      </c>
      <c r="G27" s="11">
        <v>214914</v>
      </c>
      <c r="H27" s="11">
        <f t="shared" si="2"/>
        <v>859656</v>
      </c>
    </row>
    <row r="28" spans="1:8" ht="27.5" customHeight="1" x14ac:dyDescent="0.2">
      <c r="A28" s="7">
        <v>27</v>
      </c>
      <c r="B28" s="8" t="s">
        <v>58</v>
      </c>
      <c r="C28" s="8" t="s">
        <v>59</v>
      </c>
      <c r="D28" s="12">
        <v>1</v>
      </c>
      <c r="E28" s="11">
        <f t="shared" si="0"/>
        <v>110250</v>
      </c>
      <c r="F28" s="11">
        <f t="shared" si="1"/>
        <v>20947.5</v>
      </c>
      <c r="G28" s="11">
        <v>131197.5</v>
      </c>
      <c r="H28" s="11">
        <f t="shared" si="2"/>
        <v>131197.5</v>
      </c>
    </row>
    <row r="29" spans="1:8" ht="28" customHeight="1" x14ac:dyDescent="0.2">
      <c r="A29" s="7">
        <v>28</v>
      </c>
      <c r="B29" s="8" t="s">
        <v>60</v>
      </c>
      <c r="C29" s="8" t="s">
        <v>61</v>
      </c>
      <c r="D29" s="12">
        <v>5</v>
      </c>
      <c r="E29" s="11">
        <f t="shared" si="0"/>
        <v>181650</v>
      </c>
      <c r="F29" s="11">
        <f t="shared" si="1"/>
        <v>34513.5</v>
      </c>
      <c r="G29" s="11">
        <v>216163.5</v>
      </c>
      <c r="H29" s="11">
        <f t="shared" si="2"/>
        <v>1080817.5</v>
      </c>
    </row>
    <row r="30" spans="1:8" ht="42.25" customHeight="1" x14ac:dyDescent="0.2">
      <c r="A30" s="7">
        <v>29</v>
      </c>
      <c r="B30" s="8" t="s">
        <v>62</v>
      </c>
      <c r="C30" s="8" t="s">
        <v>63</v>
      </c>
      <c r="D30" s="12">
        <v>8</v>
      </c>
      <c r="E30" s="11">
        <f t="shared" si="0"/>
        <v>47250</v>
      </c>
      <c r="F30" s="11">
        <f t="shared" si="1"/>
        <v>8977.5</v>
      </c>
      <c r="G30" s="11">
        <v>56227.5</v>
      </c>
      <c r="H30" s="11">
        <f t="shared" si="2"/>
        <v>449820</v>
      </c>
    </row>
    <row r="31" spans="1:8" ht="38" customHeight="1" x14ac:dyDescent="0.2">
      <c r="A31" s="7">
        <v>30</v>
      </c>
      <c r="B31" s="8" t="s">
        <v>64</v>
      </c>
      <c r="C31" s="8" t="s">
        <v>65</v>
      </c>
      <c r="D31" s="12">
        <v>8</v>
      </c>
      <c r="E31" s="11">
        <f t="shared" si="0"/>
        <v>56700</v>
      </c>
      <c r="F31" s="11">
        <f t="shared" si="1"/>
        <v>10773</v>
      </c>
      <c r="G31" s="11">
        <v>67473</v>
      </c>
      <c r="H31" s="11">
        <f t="shared" si="2"/>
        <v>539784</v>
      </c>
    </row>
    <row r="32" spans="1:8" ht="76.25" customHeight="1" x14ac:dyDescent="0.2">
      <c r="A32" s="7">
        <v>31</v>
      </c>
      <c r="B32" s="8" t="s">
        <v>66</v>
      </c>
      <c r="C32" s="8" t="s">
        <v>67</v>
      </c>
      <c r="D32" s="12">
        <v>8</v>
      </c>
      <c r="E32" s="11">
        <f t="shared" si="0"/>
        <v>71400</v>
      </c>
      <c r="F32" s="11">
        <f t="shared" si="1"/>
        <v>13566</v>
      </c>
      <c r="G32" s="11">
        <v>84966</v>
      </c>
      <c r="H32" s="11">
        <f t="shared" si="2"/>
        <v>679728</v>
      </c>
    </row>
    <row r="33" spans="1:8" ht="42.25" customHeight="1" x14ac:dyDescent="0.2">
      <c r="A33" s="7">
        <v>32</v>
      </c>
      <c r="B33" s="8" t="s">
        <v>68</v>
      </c>
      <c r="C33" s="8" t="s">
        <v>69</v>
      </c>
      <c r="D33" s="12">
        <v>12</v>
      </c>
      <c r="E33" s="11">
        <f t="shared" si="0"/>
        <v>47250</v>
      </c>
      <c r="F33" s="11">
        <f t="shared" si="1"/>
        <v>8977.5</v>
      </c>
      <c r="G33" s="11">
        <v>56227.5</v>
      </c>
      <c r="H33" s="11">
        <f t="shared" si="2"/>
        <v>674730</v>
      </c>
    </row>
    <row r="34" spans="1:8" ht="50.25" customHeight="1" x14ac:dyDescent="0.2">
      <c r="A34" s="7">
        <v>33</v>
      </c>
      <c r="B34" s="8" t="s">
        <v>70</v>
      </c>
      <c r="C34" s="8" t="s">
        <v>71</v>
      </c>
      <c r="D34" s="12">
        <v>7</v>
      </c>
      <c r="E34" s="11">
        <f t="shared" si="0"/>
        <v>82425</v>
      </c>
      <c r="F34" s="11">
        <f t="shared" si="1"/>
        <v>15660.75</v>
      </c>
      <c r="G34" s="11">
        <v>98085.75</v>
      </c>
      <c r="H34" s="11">
        <f t="shared" si="2"/>
        <v>686600.25</v>
      </c>
    </row>
    <row r="35" spans="1:8" ht="57.75" customHeight="1" x14ac:dyDescent="0.2">
      <c r="A35" s="7">
        <v>34</v>
      </c>
      <c r="B35" s="8" t="s">
        <v>72</v>
      </c>
      <c r="C35" s="9" t="s">
        <v>73</v>
      </c>
      <c r="D35" s="12">
        <v>7</v>
      </c>
      <c r="E35" s="11">
        <f t="shared" si="0"/>
        <v>86100</v>
      </c>
      <c r="F35" s="11">
        <f t="shared" si="1"/>
        <v>16359</v>
      </c>
      <c r="G35" s="11">
        <v>102459</v>
      </c>
      <c r="H35" s="11">
        <f t="shared" si="2"/>
        <v>717213</v>
      </c>
    </row>
    <row r="36" spans="1:8" ht="38.75" customHeight="1" x14ac:dyDescent="0.2">
      <c r="A36" s="7">
        <v>35</v>
      </c>
      <c r="B36" s="8" t="s">
        <v>74</v>
      </c>
      <c r="C36" s="8" t="s">
        <v>75</v>
      </c>
      <c r="D36" s="12">
        <v>7</v>
      </c>
      <c r="E36" s="11">
        <f t="shared" si="0"/>
        <v>101850</v>
      </c>
      <c r="F36" s="11">
        <f t="shared" si="1"/>
        <v>19351.5</v>
      </c>
      <c r="G36" s="11">
        <v>121201.5</v>
      </c>
      <c r="H36" s="11">
        <f t="shared" si="2"/>
        <v>848410.5</v>
      </c>
    </row>
    <row r="37" spans="1:8" ht="35" customHeight="1" x14ac:dyDescent="0.2">
      <c r="A37" s="7">
        <v>36</v>
      </c>
      <c r="B37" s="8" t="s">
        <v>76</v>
      </c>
      <c r="C37" s="8" t="s">
        <v>77</v>
      </c>
      <c r="D37" s="12">
        <v>6</v>
      </c>
      <c r="E37" s="11">
        <f t="shared" si="0"/>
        <v>58800</v>
      </c>
      <c r="F37" s="11">
        <f t="shared" si="1"/>
        <v>11172</v>
      </c>
      <c r="G37" s="11">
        <v>69972</v>
      </c>
      <c r="H37" s="11">
        <f t="shared" si="2"/>
        <v>419832</v>
      </c>
    </row>
    <row r="38" spans="1:8" ht="264.5" customHeight="1" x14ac:dyDescent="0.2">
      <c r="A38" s="7">
        <v>37</v>
      </c>
      <c r="B38" s="8" t="s">
        <v>78</v>
      </c>
      <c r="C38" s="9" t="s">
        <v>79</v>
      </c>
      <c r="D38" s="12">
        <v>2</v>
      </c>
      <c r="E38" s="11">
        <f t="shared" si="0"/>
        <v>76650</v>
      </c>
      <c r="F38" s="11">
        <f t="shared" si="1"/>
        <v>14563.5</v>
      </c>
      <c r="G38" s="11">
        <v>91213.5</v>
      </c>
      <c r="H38" s="11">
        <f t="shared" si="2"/>
        <v>182427</v>
      </c>
    </row>
    <row r="39" spans="1:8" ht="30" customHeight="1" x14ac:dyDescent="0.2">
      <c r="A39" s="7">
        <v>38</v>
      </c>
      <c r="B39" s="8" t="s">
        <v>80</v>
      </c>
      <c r="C39" s="8" t="s">
        <v>81</v>
      </c>
      <c r="D39" s="12">
        <v>4</v>
      </c>
      <c r="E39" s="11">
        <f t="shared" si="0"/>
        <v>108150</v>
      </c>
      <c r="F39" s="11">
        <f t="shared" si="1"/>
        <v>20548.5</v>
      </c>
      <c r="G39" s="11">
        <v>128698.5</v>
      </c>
      <c r="H39" s="11">
        <f t="shared" si="2"/>
        <v>514794</v>
      </c>
    </row>
    <row r="40" spans="1:8" ht="46.5" customHeight="1" x14ac:dyDescent="0.2">
      <c r="A40" s="7">
        <v>39</v>
      </c>
      <c r="B40" s="8" t="s">
        <v>82</v>
      </c>
      <c r="C40" s="9" t="s">
        <v>83</v>
      </c>
      <c r="D40" s="12">
        <v>5</v>
      </c>
      <c r="E40" s="11">
        <f t="shared" si="0"/>
        <v>330750</v>
      </c>
      <c r="F40" s="11">
        <f t="shared" si="1"/>
        <v>62842.5</v>
      </c>
      <c r="G40" s="11">
        <v>393592.5</v>
      </c>
      <c r="H40" s="11">
        <f t="shared" si="2"/>
        <v>1967962.5</v>
      </c>
    </row>
    <row r="41" spans="1:8" ht="39.75" customHeight="1" x14ac:dyDescent="0.2">
      <c r="A41" s="7">
        <v>40</v>
      </c>
      <c r="B41" s="8" t="s">
        <v>82</v>
      </c>
      <c r="C41" s="9" t="s">
        <v>84</v>
      </c>
      <c r="D41" s="12">
        <v>5</v>
      </c>
      <c r="E41" s="11">
        <f t="shared" si="0"/>
        <v>286650</v>
      </c>
      <c r="F41" s="11">
        <f t="shared" si="1"/>
        <v>54463.5</v>
      </c>
      <c r="G41" s="11">
        <v>341113.5</v>
      </c>
      <c r="H41" s="11">
        <f t="shared" si="2"/>
        <v>1705567.5</v>
      </c>
    </row>
    <row r="42" spans="1:8" ht="47" customHeight="1" x14ac:dyDescent="0.2">
      <c r="A42" s="7">
        <v>41</v>
      </c>
      <c r="B42" s="8" t="s">
        <v>85</v>
      </c>
      <c r="C42" s="9" t="s">
        <v>86</v>
      </c>
      <c r="D42" s="12">
        <v>2</v>
      </c>
      <c r="E42" s="11">
        <f t="shared" si="0"/>
        <v>246750</v>
      </c>
      <c r="F42" s="11">
        <f t="shared" si="1"/>
        <v>46882.5</v>
      </c>
      <c r="G42" s="11">
        <v>293632.5</v>
      </c>
      <c r="H42" s="11">
        <f t="shared" si="2"/>
        <v>587265</v>
      </c>
    </row>
    <row r="43" spans="1:8" ht="39.5" customHeight="1" x14ac:dyDescent="0.2">
      <c r="A43" s="7">
        <v>42</v>
      </c>
      <c r="B43" s="8" t="s">
        <v>85</v>
      </c>
      <c r="C43" s="9" t="s">
        <v>87</v>
      </c>
      <c r="D43" s="12">
        <v>3</v>
      </c>
      <c r="E43" s="11">
        <f t="shared" si="0"/>
        <v>257250</v>
      </c>
      <c r="F43" s="11">
        <f t="shared" si="1"/>
        <v>48877.5</v>
      </c>
      <c r="G43" s="11">
        <v>306127.5</v>
      </c>
      <c r="H43" s="11">
        <f t="shared" si="2"/>
        <v>918382.5</v>
      </c>
    </row>
    <row r="44" spans="1:8" ht="36.5" customHeight="1" x14ac:dyDescent="0.2">
      <c r="A44" s="7">
        <v>43</v>
      </c>
      <c r="B44" s="8" t="s">
        <v>88</v>
      </c>
      <c r="C44" s="8" t="s">
        <v>89</v>
      </c>
      <c r="D44" s="12">
        <v>5</v>
      </c>
      <c r="E44" s="11">
        <f t="shared" si="0"/>
        <v>176925</v>
      </c>
      <c r="F44" s="11">
        <f t="shared" si="1"/>
        <v>33615.75</v>
      </c>
      <c r="G44" s="11">
        <v>210540.75</v>
      </c>
      <c r="H44" s="11">
        <f t="shared" si="2"/>
        <v>1052703.75</v>
      </c>
    </row>
    <row r="45" spans="1:8" ht="44.75" customHeight="1" x14ac:dyDescent="0.2">
      <c r="A45" s="7">
        <v>44</v>
      </c>
      <c r="B45" s="8" t="s">
        <v>90</v>
      </c>
      <c r="C45" s="9" t="s">
        <v>91</v>
      </c>
      <c r="D45" s="12">
        <v>5</v>
      </c>
      <c r="E45" s="11">
        <f t="shared" si="0"/>
        <v>180600</v>
      </c>
      <c r="F45" s="11">
        <f t="shared" si="1"/>
        <v>34314</v>
      </c>
      <c r="G45" s="11">
        <v>214914</v>
      </c>
      <c r="H45" s="11">
        <f t="shared" si="2"/>
        <v>1074570</v>
      </c>
    </row>
    <row r="46" spans="1:8" ht="105" customHeight="1" x14ac:dyDescent="0.2">
      <c r="A46" s="7">
        <v>45</v>
      </c>
      <c r="B46" s="8" t="s">
        <v>92</v>
      </c>
      <c r="C46" s="9" t="s">
        <v>93</v>
      </c>
      <c r="D46" s="12">
        <v>4</v>
      </c>
      <c r="E46" s="11">
        <f t="shared" si="0"/>
        <v>895650</v>
      </c>
      <c r="F46" s="11">
        <f t="shared" si="1"/>
        <v>170173.5</v>
      </c>
      <c r="G46" s="11">
        <v>1065823.5</v>
      </c>
      <c r="H46" s="11">
        <f t="shared" si="2"/>
        <v>4263294</v>
      </c>
    </row>
    <row r="47" spans="1:8" ht="153.75" customHeight="1" x14ac:dyDescent="0.2">
      <c r="A47" s="7">
        <v>46</v>
      </c>
      <c r="B47" s="8" t="s">
        <v>94</v>
      </c>
      <c r="C47" s="9" t="s">
        <v>95</v>
      </c>
      <c r="D47" s="12">
        <v>2</v>
      </c>
      <c r="E47" s="11">
        <f t="shared" si="0"/>
        <v>268800</v>
      </c>
      <c r="F47" s="11">
        <f t="shared" si="1"/>
        <v>51072</v>
      </c>
      <c r="G47" s="11">
        <v>319872</v>
      </c>
      <c r="H47" s="11">
        <f t="shared" si="2"/>
        <v>639744</v>
      </c>
    </row>
    <row r="48" spans="1:8" ht="115" customHeight="1" x14ac:dyDescent="0.2">
      <c r="A48" s="13">
        <v>47</v>
      </c>
      <c r="B48" s="14" t="s">
        <v>94</v>
      </c>
      <c r="C48" s="15" t="s">
        <v>96</v>
      </c>
      <c r="D48" s="10">
        <v>2</v>
      </c>
      <c r="E48" s="11">
        <f t="shared" si="0"/>
        <v>360150</v>
      </c>
      <c r="F48" s="11">
        <f t="shared" si="1"/>
        <v>68428.5</v>
      </c>
      <c r="G48" s="11">
        <v>428578.5</v>
      </c>
      <c r="H48" s="11">
        <f t="shared" si="2"/>
        <v>857157</v>
      </c>
    </row>
    <row r="49" spans="1:8" ht="75" customHeight="1" x14ac:dyDescent="0.2">
      <c r="A49" s="7">
        <v>48</v>
      </c>
      <c r="B49" s="8" t="s">
        <v>97</v>
      </c>
      <c r="C49" s="9" t="s">
        <v>98</v>
      </c>
      <c r="D49" s="12">
        <v>1</v>
      </c>
      <c r="E49" s="11">
        <f t="shared" si="0"/>
        <v>456225</v>
      </c>
      <c r="F49" s="11">
        <f t="shared" si="1"/>
        <v>86682.75</v>
      </c>
      <c r="G49" s="11">
        <v>542907.75</v>
      </c>
      <c r="H49" s="11">
        <f t="shared" si="2"/>
        <v>542907.75</v>
      </c>
    </row>
    <row r="50" spans="1:8" ht="77.75" customHeight="1" x14ac:dyDescent="0.2">
      <c r="A50" s="7">
        <v>49</v>
      </c>
      <c r="B50" s="8" t="s">
        <v>99</v>
      </c>
      <c r="C50" s="9" t="s">
        <v>100</v>
      </c>
      <c r="D50" s="12">
        <v>3</v>
      </c>
      <c r="E50" s="11">
        <f t="shared" si="0"/>
        <v>299250</v>
      </c>
      <c r="F50" s="11">
        <f t="shared" si="1"/>
        <v>56857.5</v>
      </c>
      <c r="G50" s="11">
        <v>356107.5</v>
      </c>
      <c r="H50" s="11">
        <f t="shared" si="2"/>
        <v>1068322.5</v>
      </c>
    </row>
    <row r="51" spans="1:8" ht="96" customHeight="1" x14ac:dyDescent="0.2">
      <c r="A51" s="7">
        <v>50</v>
      </c>
      <c r="B51" s="8" t="s">
        <v>101</v>
      </c>
      <c r="C51" s="9" t="s">
        <v>102</v>
      </c>
      <c r="D51" s="12">
        <v>3</v>
      </c>
      <c r="E51" s="11">
        <f t="shared" si="0"/>
        <v>1638000</v>
      </c>
      <c r="F51" s="11">
        <f t="shared" si="1"/>
        <v>311220</v>
      </c>
      <c r="G51" s="11">
        <v>1949220</v>
      </c>
      <c r="H51" s="11">
        <f t="shared" si="2"/>
        <v>5847660</v>
      </c>
    </row>
    <row r="52" spans="1:8" ht="61.75" customHeight="1" x14ac:dyDescent="0.2">
      <c r="A52" s="7">
        <v>51</v>
      </c>
      <c r="B52" s="8" t="s">
        <v>103</v>
      </c>
      <c r="C52" s="8" t="s">
        <v>104</v>
      </c>
      <c r="D52" s="12">
        <v>2</v>
      </c>
      <c r="E52" s="11">
        <f t="shared" si="0"/>
        <v>163800</v>
      </c>
      <c r="F52" s="11">
        <f t="shared" si="1"/>
        <v>31122</v>
      </c>
      <c r="G52" s="11">
        <v>194922</v>
      </c>
      <c r="H52" s="11">
        <f t="shared" si="2"/>
        <v>389844</v>
      </c>
    </row>
    <row r="53" spans="1:8" ht="122.25" customHeight="1" x14ac:dyDescent="0.2">
      <c r="A53" s="7">
        <v>52</v>
      </c>
      <c r="B53" s="8" t="s">
        <v>105</v>
      </c>
      <c r="C53" s="9" t="s">
        <v>106</v>
      </c>
      <c r="D53" s="12">
        <v>1</v>
      </c>
      <c r="E53" s="11">
        <f t="shared" si="0"/>
        <v>380100</v>
      </c>
      <c r="F53" s="11">
        <f t="shared" si="1"/>
        <v>72219</v>
      </c>
      <c r="G53" s="11">
        <v>452319</v>
      </c>
      <c r="H53" s="11">
        <f t="shared" si="2"/>
        <v>452319</v>
      </c>
    </row>
    <row r="54" spans="1:8" ht="44.75" customHeight="1" x14ac:dyDescent="0.2">
      <c r="A54" s="7">
        <v>53</v>
      </c>
      <c r="B54" s="8" t="s">
        <v>107</v>
      </c>
      <c r="C54" s="9" t="s">
        <v>108</v>
      </c>
      <c r="D54" s="12">
        <v>3</v>
      </c>
      <c r="E54" s="11">
        <f t="shared" si="0"/>
        <v>231000</v>
      </c>
      <c r="F54" s="11">
        <f t="shared" si="1"/>
        <v>43890</v>
      </c>
      <c r="G54" s="11">
        <v>274890</v>
      </c>
      <c r="H54" s="11">
        <f t="shared" si="2"/>
        <v>824670</v>
      </c>
    </row>
    <row r="55" spans="1:8" ht="60.25" customHeight="1" x14ac:dyDescent="0.2">
      <c r="A55" s="7">
        <v>54</v>
      </c>
      <c r="B55" s="8" t="s">
        <v>109</v>
      </c>
      <c r="C55" s="9" t="s">
        <v>110</v>
      </c>
      <c r="D55" s="12">
        <v>2</v>
      </c>
      <c r="E55" s="11">
        <f t="shared" si="0"/>
        <v>336000</v>
      </c>
      <c r="F55" s="11">
        <f t="shared" si="1"/>
        <v>63840</v>
      </c>
      <c r="G55" s="11">
        <v>399840</v>
      </c>
      <c r="H55" s="11">
        <f t="shared" si="2"/>
        <v>799680</v>
      </c>
    </row>
    <row r="56" spans="1:8" ht="31" customHeight="1" x14ac:dyDescent="0.2">
      <c r="A56" s="7">
        <v>55</v>
      </c>
      <c r="B56" s="8" t="s">
        <v>111</v>
      </c>
      <c r="C56" s="8" t="s">
        <v>112</v>
      </c>
      <c r="D56" s="12">
        <v>5</v>
      </c>
      <c r="E56" s="11">
        <f t="shared" si="0"/>
        <v>78750</v>
      </c>
      <c r="F56" s="11">
        <f t="shared" si="1"/>
        <v>14962.5</v>
      </c>
      <c r="G56" s="11">
        <v>93712.5</v>
      </c>
      <c r="H56" s="11">
        <f t="shared" si="2"/>
        <v>468562.5</v>
      </c>
    </row>
    <row r="57" spans="1:8" ht="140" customHeight="1" x14ac:dyDescent="0.2">
      <c r="A57" s="13">
        <v>56</v>
      </c>
      <c r="B57" s="14" t="s">
        <v>113</v>
      </c>
      <c r="C57" s="15" t="s">
        <v>114</v>
      </c>
      <c r="D57" s="10">
        <v>4</v>
      </c>
      <c r="E57" s="11">
        <f t="shared" si="0"/>
        <v>99750</v>
      </c>
      <c r="F57" s="11">
        <f t="shared" si="1"/>
        <v>18952.5</v>
      </c>
      <c r="G57" s="11">
        <v>118702.5</v>
      </c>
      <c r="H57" s="11">
        <f t="shared" si="2"/>
        <v>474810</v>
      </c>
    </row>
    <row r="58" spans="1:8" ht="69.25" customHeight="1" x14ac:dyDescent="0.2">
      <c r="A58" s="7">
        <v>57</v>
      </c>
      <c r="B58" s="8" t="s">
        <v>115</v>
      </c>
      <c r="C58" s="8" t="s">
        <v>116</v>
      </c>
      <c r="D58" s="12">
        <v>1</v>
      </c>
      <c r="E58" s="11">
        <f t="shared" si="0"/>
        <v>1732500</v>
      </c>
      <c r="F58" s="11">
        <f t="shared" si="1"/>
        <v>329175</v>
      </c>
      <c r="G58" s="11">
        <v>2061675</v>
      </c>
      <c r="H58" s="11">
        <f t="shared" si="2"/>
        <v>2061675</v>
      </c>
    </row>
    <row r="59" spans="1:8" ht="64.25" customHeight="1" x14ac:dyDescent="0.2">
      <c r="A59" s="7">
        <v>58</v>
      </c>
      <c r="B59" s="8" t="s">
        <v>117</v>
      </c>
      <c r="C59" s="8" t="s">
        <v>118</v>
      </c>
      <c r="D59" s="12">
        <v>3</v>
      </c>
      <c r="E59" s="11">
        <f t="shared" si="0"/>
        <v>171150</v>
      </c>
      <c r="F59" s="11">
        <f t="shared" si="1"/>
        <v>32518.5</v>
      </c>
      <c r="G59" s="11">
        <v>203668.5</v>
      </c>
      <c r="H59" s="11">
        <f t="shared" si="2"/>
        <v>611005.5</v>
      </c>
    </row>
    <row r="60" spans="1:8" ht="64" customHeight="1" x14ac:dyDescent="0.2">
      <c r="A60" s="7">
        <v>59</v>
      </c>
      <c r="B60" s="8" t="s">
        <v>119</v>
      </c>
      <c r="C60" s="9" t="s">
        <v>120</v>
      </c>
      <c r="D60" s="12">
        <v>2</v>
      </c>
      <c r="E60" s="11">
        <f t="shared" si="0"/>
        <v>194250</v>
      </c>
      <c r="F60" s="11">
        <f t="shared" si="1"/>
        <v>36907.5</v>
      </c>
      <c r="G60" s="11">
        <v>231157.5</v>
      </c>
      <c r="H60" s="11">
        <f t="shared" si="2"/>
        <v>462315</v>
      </c>
    </row>
    <row r="61" spans="1:8" ht="28.25" customHeight="1" x14ac:dyDescent="0.2">
      <c r="A61" s="7">
        <v>60</v>
      </c>
      <c r="B61" s="8" t="s">
        <v>121</v>
      </c>
      <c r="C61" s="8" t="s">
        <v>122</v>
      </c>
      <c r="D61" s="12">
        <v>1</v>
      </c>
      <c r="E61" s="11">
        <f t="shared" si="0"/>
        <v>339150</v>
      </c>
      <c r="F61" s="11">
        <f t="shared" si="1"/>
        <v>64438.5</v>
      </c>
      <c r="G61" s="11">
        <v>403588.5</v>
      </c>
      <c r="H61" s="11">
        <f t="shared" si="2"/>
        <v>403588.5</v>
      </c>
    </row>
    <row r="62" spans="1:8" ht="39.75" customHeight="1" x14ac:dyDescent="0.2">
      <c r="A62" s="7">
        <v>61</v>
      </c>
      <c r="B62" s="8" t="s">
        <v>123</v>
      </c>
      <c r="C62" s="8" t="s">
        <v>124</v>
      </c>
      <c r="D62" s="12">
        <v>3</v>
      </c>
      <c r="E62" s="11">
        <f t="shared" si="0"/>
        <v>141750</v>
      </c>
      <c r="F62" s="11">
        <f t="shared" si="1"/>
        <v>26932.5</v>
      </c>
      <c r="G62" s="11">
        <v>168682.5</v>
      </c>
      <c r="H62" s="11">
        <f t="shared" si="2"/>
        <v>506047.5</v>
      </c>
    </row>
    <row r="63" spans="1:8" ht="63.75" customHeight="1" x14ac:dyDescent="0.2">
      <c r="A63" s="7">
        <v>62</v>
      </c>
      <c r="B63" s="8" t="s">
        <v>125</v>
      </c>
      <c r="C63" s="9" t="s">
        <v>126</v>
      </c>
      <c r="D63" s="12">
        <v>3</v>
      </c>
      <c r="E63" s="11">
        <f t="shared" si="0"/>
        <v>176400</v>
      </c>
      <c r="F63" s="11">
        <f t="shared" si="1"/>
        <v>33516</v>
      </c>
      <c r="G63" s="11">
        <v>209916</v>
      </c>
      <c r="H63" s="11">
        <f t="shared" si="2"/>
        <v>629748</v>
      </c>
    </row>
    <row r="64" spans="1:8" ht="81.25" customHeight="1" x14ac:dyDescent="0.2">
      <c r="A64" s="7">
        <v>63</v>
      </c>
      <c r="B64" s="8" t="s">
        <v>127</v>
      </c>
      <c r="C64" s="9" t="s">
        <v>128</v>
      </c>
      <c r="D64" s="12">
        <v>3</v>
      </c>
      <c r="E64" s="11">
        <f t="shared" si="0"/>
        <v>178500</v>
      </c>
      <c r="F64" s="11">
        <f t="shared" si="1"/>
        <v>33915</v>
      </c>
      <c r="G64" s="11">
        <v>212415</v>
      </c>
      <c r="H64" s="11">
        <f t="shared" si="2"/>
        <v>637245</v>
      </c>
    </row>
    <row r="65" spans="1:8" ht="116.25" customHeight="1" x14ac:dyDescent="0.2">
      <c r="A65" s="7">
        <v>64</v>
      </c>
      <c r="B65" s="8" t="s">
        <v>129</v>
      </c>
      <c r="C65" s="9" t="s">
        <v>130</v>
      </c>
      <c r="D65" s="12">
        <v>4</v>
      </c>
      <c r="E65" s="11">
        <f t="shared" si="0"/>
        <v>141750</v>
      </c>
      <c r="F65" s="11">
        <f t="shared" si="1"/>
        <v>26932.5</v>
      </c>
      <c r="G65" s="11">
        <v>168682.5</v>
      </c>
      <c r="H65" s="11">
        <f t="shared" si="2"/>
        <v>674730</v>
      </c>
    </row>
    <row r="66" spans="1:8" ht="52.5" customHeight="1" x14ac:dyDescent="0.2">
      <c r="A66" s="7">
        <v>65</v>
      </c>
      <c r="B66" s="8" t="s">
        <v>131</v>
      </c>
      <c r="C66" s="9" t="s">
        <v>132</v>
      </c>
      <c r="D66" s="12">
        <v>2</v>
      </c>
      <c r="E66" s="11">
        <f t="shared" si="0"/>
        <v>173250</v>
      </c>
      <c r="F66" s="11">
        <f t="shared" si="1"/>
        <v>32917.5</v>
      </c>
      <c r="G66" s="11">
        <v>206167.5</v>
      </c>
      <c r="H66" s="11">
        <f t="shared" si="2"/>
        <v>412335</v>
      </c>
    </row>
    <row r="67" spans="1:8" ht="213.75" customHeight="1" x14ac:dyDescent="0.2">
      <c r="A67" s="13">
        <v>66</v>
      </c>
      <c r="B67" s="14" t="s">
        <v>133</v>
      </c>
      <c r="C67" s="15" t="s">
        <v>134</v>
      </c>
      <c r="D67" s="10">
        <v>3</v>
      </c>
      <c r="E67" s="11">
        <f t="shared" ref="E67:E130" si="3">G67/1.19</f>
        <v>2572500</v>
      </c>
      <c r="F67" s="11">
        <f t="shared" ref="F67:F130" si="4">G67-E67</f>
        <v>488775</v>
      </c>
      <c r="G67" s="11">
        <v>3061275</v>
      </c>
      <c r="H67" s="11">
        <f t="shared" ref="H67:H130" si="5">G67*D67</f>
        <v>9183825</v>
      </c>
    </row>
    <row r="68" spans="1:8" ht="176.75" customHeight="1" x14ac:dyDescent="0.2">
      <c r="A68" s="7">
        <v>67</v>
      </c>
      <c r="B68" s="8" t="s">
        <v>135</v>
      </c>
      <c r="C68" s="9" t="s">
        <v>136</v>
      </c>
      <c r="D68" s="12">
        <v>2</v>
      </c>
      <c r="E68" s="11">
        <f t="shared" si="3"/>
        <v>278250</v>
      </c>
      <c r="F68" s="11">
        <f t="shared" si="4"/>
        <v>52867.5</v>
      </c>
      <c r="G68" s="11">
        <v>331117.5</v>
      </c>
      <c r="H68" s="11">
        <f t="shared" si="5"/>
        <v>662235</v>
      </c>
    </row>
    <row r="69" spans="1:8" ht="180" customHeight="1" x14ac:dyDescent="0.2">
      <c r="A69" s="7">
        <v>68</v>
      </c>
      <c r="B69" s="8" t="s">
        <v>137</v>
      </c>
      <c r="C69" s="9" t="s">
        <v>138</v>
      </c>
      <c r="D69" s="12">
        <v>1</v>
      </c>
      <c r="E69" s="11">
        <f t="shared" si="3"/>
        <v>2677500</v>
      </c>
      <c r="F69" s="11">
        <f t="shared" si="4"/>
        <v>508725</v>
      </c>
      <c r="G69" s="11">
        <v>3186225</v>
      </c>
      <c r="H69" s="11">
        <f t="shared" si="5"/>
        <v>3186225</v>
      </c>
    </row>
    <row r="70" spans="1:8" ht="23.5" customHeight="1" x14ac:dyDescent="0.2">
      <c r="A70" s="7">
        <v>69</v>
      </c>
      <c r="B70" s="8" t="s">
        <v>139</v>
      </c>
      <c r="C70" s="8" t="s">
        <v>140</v>
      </c>
      <c r="D70" s="12">
        <v>3</v>
      </c>
      <c r="E70" s="11">
        <f t="shared" si="3"/>
        <v>268800</v>
      </c>
      <c r="F70" s="11">
        <f t="shared" si="4"/>
        <v>51072</v>
      </c>
      <c r="G70" s="11">
        <v>319872</v>
      </c>
      <c r="H70" s="11">
        <f t="shared" si="5"/>
        <v>959616</v>
      </c>
    </row>
    <row r="71" spans="1:8" ht="172.5" customHeight="1" x14ac:dyDescent="0.2">
      <c r="A71" s="7">
        <v>70</v>
      </c>
      <c r="B71" s="8" t="s">
        <v>141</v>
      </c>
      <c r="C71" s="9" t="s">
        <v>142</v>
      </c>
      <c r="D71" s="12">
        <v>4</v>
      </c>
      <c r="E71" s="11">
        <f t="shared" si="3"/>
        <v>1732500</v>
      </c>
      <c r="F71" s="11">
        <f t="shared" si="4"/>
        <v>329175</v>
      </c>
      <c r="G71" s="11">
        <v>2061675</v>
      </c>
      <c r="H71" s="11">
        <f t="shared" si="5"/>
        <v>8246700</v>
      </c>
    </row>
    <row r="72" spans="1:8" ht="65.75" customHeight="1" x14ac:dyDescent="0.2">
      <c r="A72" s="13">
        <v>71</v>
      </c>
      <c r="B72" s="14" t="s">
        <v>143</v>
      </c>
      <c r="C72" s="15" t="s">
        <v>144</v>
      </c>
      <c r="D72" s="10">
        <v>1</v>
      </c>
      <c r="E72" s="11">
        <f t="shared" si="3"/>
        <v>1034250</v>
      </c>
      <c r="F72" s="11">
        <f t="shared" si="4"/>
        <v>196507.5</v>
      </c>
      <c r="G72" s="11">
        <v>1230757.5</v>
      </c>
      <c r="H72" s="11">
        <f t="shared" si="5"/>
        <v>1230757.5</v>
      </c>
    </row>
    <row r="73" spans="1:8" ht="135.5" customHeight="1" x14ac:dyDescent="0.2">
      <c r="A73" s="7">
        <v>72</v>
      </c>
      <c r="B73" s="8" t="s">
        <v>145</v>
      </c>
      <c r="C73" s="9" t="s">
        <v>146</v>
      </c>
      <c r="D73" s="12">
        <v>1</v>
      </c>
      <c r="E73" s="11">
        <f t="shared" si="3"/>
        <v>897750</v>
      </c>
      <c r="F73" s="11">
        <f t="shared" si="4"/>
        <v>170572.5</v>
      </c>
      <c r="G73" s="11">
        <v>1068322.5</v>
      </c>
      <c r="H73" s="11">
        <f t="shared" si="5"/>
        <v>1068322.5</v>
      </c>
    </row>
    <row r="74" spans="1:8" ht="115.5" customHeight="1" x14ac:dyDescent="0.2">
      <c r="A74" s="7">
        <v>73</v>
      </c>
      <c r="B74" s="8" t="s">
        <v>101</v>
      </c>
      <c r="C74" s="9" t="s">
        <v>147</v>
      </c>
      <c r="D74" s="12">
        <v>1</v>
      </c>
      <c r="E74" s="11">
        <f t="shared" si="3"/>
        <v>1344000</v>
      </c>
      <c r="F74" s="11">
        <f t="shared" si="4"/>
        <v>255360</v>
      </c>
      <c r="G74" s="11">
        <v>1599360</v>
      </c>
      <c r="H74" s="11">
        <f t="shared" si="5"/>
        <v>1599360</v>
      </c>
    </row>
    <row r="75" spans="1:8" ht="223" customHeight="1" x14ac:dyDescent="0.2">
      <c r="A75" s="7">
        <v>74</v>
      </c>
      <c r="B75" s="8" t="s">
        <v>148</v>
      </c>
      <c r="C75" s="9" t="s">
        <v>149</v>
      </c>
      <c r="D75" s="12">
        <v>1</v>
      </c>
      <c r="E75" s="11">
        <f t="shared" si="3"/>
        <v>1764000</v>
      </c>
      <c r="F75" s="11">
        <f t="shared" si="4"/>
        <v>335160</v>
      </c>
      <c r="G75" s="11">
        <v>2099160</v>
      </c>
      <c r="H75" s="11">
        <f t="shared" si="5"/>
        <v>2099160</v>
      </c>
    </row>
    <row r="76" spans="1:8" ht="104" customHeight="1" x14ac:dyDescent="0.2">
      <c r="A76" s="7">
        <v>75</v>
      </c>
      <c r="B76" s="8" t="s">
        <v>150</v>
      </c>
      <c r="C76" s="9" t="s">
        <v>151</v>
      </c>
      <c r="D76" s="12">
        <v>2</v>
      </c>
      <c r="E76" s="11">
        <f t="shared" si="3"/>
        <v>5194008.4033613447</v>
      </c>
      <c r="F76" s="11">
        <f t="shared" si="4"/>
        <v>986861.59663865529</v>
      </c>
      <c r="G76" s="11">
        <v>6180870</v>
      </c>
      <c r="H76" s="11">
        <f t="shared" si="5"/>
        <v>12361740</v>
      </c>
    </row>
    <row r="77" spans="1:8" ht="58.75" customHeight="1" x14ac:dyDescent="0.2">
      <c r="A77" s="7">
        <v>76</v>
      </c>
      <c r="B77" s="8" t="s">
        <v>152</v>
      </c>
      <c r="C77" s="9" t="s">
        <v>153</v>
      </c>
      <c r="D77" s="12">
        <v>4</v>
      </c>
      <c r="E77" s="11">
        <f t="shared" si="3"/>
        <v>86566.806722689085</v>
      </c>
      <c r="F77" s="11">
        <f t="shared" si="4"/>
        <v>16447.693277310915</v>
      </c>
      <c r="G77" s="11">
        <v>103014.5</v>
      </c>
      <c r="H77" s="11">
        <f t="shared" si="5"/>
        <v>412058</v>
      </c>
    </row>
    <row r="78" spans="1:8" ht="45.75" customHeight="1" x14ac:dyDescent="0.2">
      <c r="A78" s="7">
        <v>77</v>
      </c>
      <c r="B78" s="9" t="s">
        <v>154</v>
      </c>
      <c r="C78" s="8" t="s">
        <v>155</v>
      </c>
      <c r="D78" s="12">
        <v>8</v>
      </c>
      <c r="E78" s="11">
        <f t="shared" si="3"/>
        <v>103880.16806722688</v>
      </c>
      <c r="F78" s="11">
        <f t="shared" si="4"/>
        <v>19737.231932773109</v>
      </c>
      <c r="G78" s="11">
        <v>123617.4</v>
      </c>
      <c r="H78" s="11">
        <f t="shared" si="5"/>
        <v>988939.2</v>
      </c>
    </row>
    <row r="79" spans="1:8" ht="101.25" customHeight="1" x14ac:dyDescent="0.2">
      <c r="A79" s="13">
        <v>78</v>
      </c>
      <c r="B79" s="15" t="s">
        <v>156</v>
      </c>
      <c r="C79" s="15" t="s">
        <v>157</v>
      </c>
      <c r="D79" s="10">
        <v>2</v>
      </c>
      <c r="E79" s="11">
        <f t="shared" si="3"/>
        <v>60596.76470588235</v>
      </c>
      <c r="F79" s="11">
        <f t="shared" si="4"/>
        <v>11513.385294117645</v>
      </c>
      <c r="G79" s="11">
        <v>72110.149999999994</v>
      </c>
      <c r="H79" s="11">
        <f t="shared" si="5"/>
        <v>144220.29999999999</v>
      </c>
    </row>
    <row r="80" spans="1:8" ht="90" customHeight="1" x14ac:dyDescent="0.2">
      <c r="A80" s="7">
        <v>79</v>
      </c>
      <c r="B80" s="8" t="s">
        <v>158</v>
      </c>
      <c r="C80" s="9" t="s">
        <v>159</v>
      </c>
      <c r="D80" s="12">
        <v>2</v>
      </c>
      <c r="E80" s="11">
        <f t="shared" si="3"/>
        <v>34626.722689075636</v>
      </c>
      <c r="F80" s="11">
        <f t="shared" si="4"/>
        <v>6579.0773109243673</v>
      </c>
      <c r="G80" s="11">
        <v>41205.800000000003</v>
      </c>
      <c r="H80" s="11">
        <f t="shared" si="5"/>
        <v>82411.600000000006</v>
      </c>
    </row>
    <row r="81" spans="1:8" ht="105" customHeight="1" x14ac:dyDescent="0.2">
      <c r="A81" s="7">
        <v>80</v>
      </c>
      <c r="B81" s="8" t="s">
        <v>160</v>
      </c>
      <c r="C81" s="9" t="s">
        <v>161</v>
      </c>
      <c r="D81" s="12">
        <v>3</v>
      </c>
      <c r="E81" s="11">
        <f t="shared" si="3"/>
        <v>43283.403361344543</v>
      </c>
      <c r="F81" s="11">
        <f t="shared" si="4"/>
        <v>8223.8466386554574</v>
      </c>
      <c r="G81" s="11">
        <v>51507.25</v>
      </c>
      <c r="H81" s="11">
        <f t="shared" si="5"/>
        <v>154521.75</v>
      </c>
    </row>
    <row r="82" spans="1:8" ht="64.25" customHeight="1" x14ac:dyDescent="0.2">
      <c r="A82" s="7">
        <v>81</v>
      </c>
      <c r="B82" s="8" t="s">
        <v>162</v>
      </c>
      <c r="C82" s="9" t="s">
        <v>163</v>
      </c>
      <c r="D82" s="12">
        <v>4</v>
      </c>
      <c r="E82" s="11">
        <f t="shared" si="3"/>
        <v>216417.01680672271</v>
      </c>
      <c r="F82" s="11">
        <f t="shared" si="4"/>
        <v>41119.233193277294</v>
      </c>
      <c r="G82" s="11">
        <v>257536.25</v>
      </c>
      <c r="H82" s="11">
        <f t="shared" si="5"/>
        <v>1030145</v>
      </c>
    </row>
    <row r="83" spans="1:8" ht="228.75" customHeight="1" x14ac:dyDescent="0.2">
      <c r="A83" s="7">
        <v>82</v>
      </c>
      <c r="B83" s="8" t="s">
        <v>164</v>
      </c>
      <c r="C83" s="9" t="s">
        <v>165</v>
      </c>
      <c r="D83" s="12">
        <v>1</v>
      </c>
      <c r="E83" s="11">
        <f t="shared" si="3"/>
        <v>605967.64705882361</v>
      </c>
      <c r="F83" s="11">
        <f t="shared" si="4"/>
        <v>115133.85294117639</v>
      </c>
      <c r="G83" s="11">
        <v>721101.5</v>
      </c>
      <c r="H83" s="11">
        <f t="shared" si="5"/>
        <v>721101.5</v>
      </c>
    </row>
    <row r="84" spans="1:8" ht="29.25" customHeight="1" x14ac:dyDescent="0.2">
      <c r="A84" s="7">
        <v>83</v>
      </c>
      <c r="B84" s="8" t="s">
        <v>166</v>
      </c>
      <c r="C84" s="8" t="s">
        <v>167</v>
      </c>
      <c r="D84" s="12">
        <v>2</v>
      </c>
      <c r="E84" s="11">
        <f t="shared" si="3"/>
        <v>216417.01680672271</v>
      </c>
      <c r="F84" s="11">
        <f t="shared" si="4"/>
        <v>41119.233193277294</v>
      </c>
      <c r="G84" s="11">
        <v>257536.25</v>
      </c>
      <c r="H84" s="11">
        <f t="shared" si="5"/>
        <v>515072.5</v>
      </c>
    </row>
    <row r="85" spans="1:8" ht="38.75" customHeight="1" x14ac:dyDescent="0.2">
      <c r="A85" s="7">
        <v>84</v>
      </c>
      <c r="B85" s="8" t="s">
        <v>168</v>
      </c>
      <c r="C85" s="8" t="s">
        <v>169</v>
      </c>
      <c r="D85" s="12">
        <v>2</v>
      </c>
      <c r="E85" s="11">
        <f t="shared" si="3"/>
        <v>865668.06722689082</v>
      </c>
      <c r="F85" s="11">
        <f t="shared" si="4"/>
        <v>164476.93277310918</v>
      </c>
      <c r="G85" s="11">
        <v>1030145</v>
      </c>
      <c r="H85" s="11">
        <f t="shared" si="5"/>
        <v>2060290</v>
      </c>
    </row>
    <row r="86" spans="1:8" ht="31.75" customHeight="1" x14ac:dyDescent="0.2">
      <c r="A86" s="7">
        <v>85</v>
      </c>
      <c r="B86" s="8" t="s">
        <v>170</v>
      </c>
      <c r="C86" s="9" t="s">
        <v>171</v>
      </c>
      <c r="D86" s="12">
        <v>5</v>
      </c>
      <c r="E86" s="11">
        <f t="shared" si="3"/>
        <v>25970.042016806721</v>
      </c>
      <c r="F86" s="11">
        <f t="shared" si="4"/>
        <v>4934.3079831932773</v>
      </c>
      <c r="G86" s="11">
        <v>30904.35</v>
      </c>
      <c r="H86" s="11">
        <f t="shared" si="5"/>
        <v>154521.75</v>
      </c>
    </row>
    <row r="87" spans="1:8" ht="31.75" customHeight="1" x14ac:dyDescent="0.2">
      <c r="A87" s="7">
        <v>86</v>
      </c>
      <c r="B87" s="8" t="s">
        <v>170</v>
      </c>
      <c r="C87" s="8" t="s">
        <v>172</v>
      </c>
      <c r="D87" s="12">
        <v>5</v>
      </c>
      <c r="E87" s="11">
        <f t="shared" si="3"/>
        <v>25970.042016806721</v>
      </c>
      <c r="F87" s="11">
        <f t="shared" si="4"/>
        <v>4934.3079831932773</v>
      </c>
      <c r="G87" s="11">
        <v>30904.35</v>
      </c>
      <c r="H87" s="11">
        <f t="shared" si="5"/>
        <v>154521.75</v>
      </c>
    </row>
    <row r="88" spans="1:8" ht="19.75" customHeight="1" x14ac:dyDescent="0.2">
      <c r="A88" s="7">
        <v>87</v>
      </c>
      <c r="B88" s="8" t="s">
        <v>173</v>
      </c>
      <c r="C88" s="8" t="s">
        <v>174</v>
      </c>
      <c r="D88" s="12">
        <v>2</v>
      </c>
      <c r="E88" s="11">
        <f t="shared" si="3"/>
        <v>1177308.5714285714</v>
      </c>
      <c r="F88" s="11">
        <f t="shared" si="4"/>
        <v>223688.62857142859</v>
      </c>
      <c r="G88" s="11">
        <v>1400997.2</v>
      </c>
      <c r="H88" s="11">
        <f t="shared" si="5"/>
        <v>2801994.4</v>
      </c>
    </row>
    <row r="89" spans="1:8" ht="17" customHeight="1" x14ac:dyDescent="0.2">
      <c r="A89" s="7">
        <v>88</v>
      </c>
      <c r="B89" s="8" t="s">
        <v>173</v>
      </c>
      <c r="C89" s="8" t="s">
        <v>175</v>
      </c>
      <c r="D89" s="12">
        <v>2</v>
      </c>
      <c r="E89" s="11">
        <f t="shared" si="3"/>
        <v>588654.28571428568</v>
      </c>
      <c r="F89" s="11">
        <f t="shared" si="4"/>
        <v>111844.3142857143</v>
      </c>
      <c r="G89" s="11">
        <v>700498.6</v>
      </c>
      <c r="H89" s="11">
        <f t="shared" si="5"/>
        <v>1400997.2</v>
      </c>
    </row>
    <row r="90" spans="1:8" ht="15" customHeight="1" x14ac:dyDescent="0.2">
      <c r="A90" s="7">
        <v>89</v>
      </c>
      <c r="B90" s="8" t="s">
        <v>173</v>
      </c>
      <c r="C90" s="8" t="s">
        <v>176</v>
      </c>
      <c r="D90" s="12">
        <v>2</v>
      </c>
      <c r="E90" s="11">
        <f t="shared" si="3"/>
        <v>588654.28571428568</v>
      </c>
      <c r="F90" s="11">
        <f t="shared" si="4"/>
        <v>111844.3142857143</v>
      </c>
      <c r="G90" s="11">
        <v>700498.6</v>
      </c>
      <c r="H90" s="11">
        <f t="shared" si="5"/>
        <v>1400997.2</v>
      </c>
    </row>
    <row r="91" spans="1:8" ht="20" customHeight="1" x14ac:dyDescent="0.2">
      <c r="A91" s="7">
        <v>90</v>
      </c>
      <c r="B91" s="8" t="s">
        <v>173</v>
      </c>
      <c r="C91" s="8" t="s">
        <v>177</v>
      </c>
      <c r="D91" s="12">
        <v>2</v>
      </c>
      <c r="E91" s="11">
        <f t="shared" si="3"/>
        <v>1177308.5714285714</v>
      </c>
      <c r="F91" s="11">
        <f t="shared" si="4"/>
        <v>223688.62857142859</v>
      </c>
      <c r="G91" s="11">
        <v>1400997.2</v>
      </c>
      <c r="H91" s="11">
        <f t="shared" si="5"/>
        <v>2801994.4</v>
      </c>
    </row>
    <row r="92" spans="1:8" ht="26" customHeight="1" x14ac:dyDescent="0.2">
      <c r="A92" s="7">
        <v>91</v>
      </c>
      <c r="B92" s="8" t="s">
        <v>178</v>
      </c>
      <c r="C92" s="8" t="s">
        <v>179</v>
      </c>
      <c r="D92" s="12">
        <v>1</v>
      </c>
      <c r="E92" s="11">
        <f t="shared" si="3"/>
        <v>692534.45378151268</v>
      </c>
      <c r="F92" s="11">
        <f t="shared" si="4"/>
        <v>131581.54621848732</v>
      </c>
      <c r="G92" s="11">
        <v>824116</v>
      </c>
      <c r="H92" s="11">
        <f t="shared" si="5"/>
        <v>824116</v>
      </c>
    </row>
    <row r="93" spans="1:8" ht="172.5" customHeight="1" x14ac:dyDescent="0.2">
      <c r="A93" s="13">
        <v>92</v>
      </c>
      <c r="B93" s="14" t="s">
        <v>180</v>
      </c>
      <c r="C93" s="15" t="s">
        <v>181</v>
      </c>
      <c r="D93" s="10">
        <v>4</v>
      </c>
      <c r="E93" s="11">
        <f t="shared" si="3"/>
        <v>1558202.5210084035</v>
      </c>
      <c r="F93" s="11">
        <f t="shared" si="4"/>
        <v>296058.47899159649</v>
      </c>
      <c r="G93" s="11">
        <v>1854261</v>
      </c>
      <c r="H93" s="11">
        <f t="shared" si="5"/>
        <v>7417044</v>
      </c>
    </row>
    <row r="94" spans="1:8" ht="56.5" customHeight="1" x14ac:dyDescent="0.2">
      <c r="A94" s="7">
        <v>93</v>
      </c>
      <c r="B94" s="8" t="s">
        <v>182</v>
      </c>
      <c r="C94" s="8" t="s">
        <v>183</v>
      </c>
      <c r="D94" s="12">
        <v>6</v>
      </c>
      <c r="E94" s="11">
        <f t="shared" si="3"/>
        <v>346267.22689075634</v>
      </c>
      <c r="F94" s="11">
        <f t="shared" si="4"/>
        <v>65790.773109243659</v>
      </c>
      <c r="G94" s="11">
        <v>412058</v>
      </c>
      <c r="H94" s="11">
        <f t="shared" si="5"/>
        <v>2472348</v>
      </c>
    </row>
    <row r="95" spans="1:8" ht="38" customHeight="1" x14ac:dyDescent="0.2">
      <c r="A95" s="7">
        <v>94</v>
      </c>
      <c r="B95" s="8" t="s">
        <v>182</v>
      </c>
      <c r="C95" s="8" t="s">
        <v>184</v>
      </c>
      <c r="D95" s="12">
        <v>3</v>
      </c>
      <c r="E95" s="11">
        <f t="shared" si="3"/>
        <v>346267.22689075634</v>
      </c>
      <c r="F95" s="11">
        <f t="shared" si="4"/>
        <v>65790.773109243659</v>
      </c>
      <c r="G95" s="11">
        <v>412058</v>
      </c>
      <c r="H95" s="11">
        <f t="shared" si="5"/>
        <v>1236174</v>
      </c>
    </row>
    <row r="96" spans="1:8" ht="43" customHeight="1" x14ac:dyDescent="0.2">
      <c r="A96" s="7">
        <v>95</v>
      </c>
      <c r="B96" s="8" t="s">
        <v>182</v>
      </c>
      <c r="C96" s="8" t="s">
        <v>185</v>
      </c>
      <c r="D96" s="12">
        <v>3</v>
      </c>
      <c r="E96" s="11">
        <f t="shared" si="3"/>
        <v>346267.22689075634</v>
      </c>
      <c r="F96" s="11">
        <f t="shared" si="4"/>
        <v>65790.773109243659</v>
      </c>
      <c r="G96" s="11">
        <v>412058</v>
      </c>
      <c r="H96" s="11">
        <f t="shared" si="5"/>
        <v>1236174</v>
      </c>
    </row>
    <row r="97" spans="1:8" ht="34.75" customHeight="1" x14ac:dyDescent="0.2">
      <c r="A97" s="7">
        <v>96</v>
      </c>
      <c r="B97" s="9" t="s">
        <v>186</v>
      </c>
      <c r="C97" s="8" t="s">
        <v>187</v>
      </c>
      <c r="D97" s="12">
        <v>4</v>
      </c>
      <c r="E97" s="11">
        <f t="shared" si="3"/>
        <v>25970.042016806721</v>
      </c>
      <c r="F97" s="11">
        <f t="shared" si="4"/>
        <v>4934.3079831932773</v>
      </c>
      <c r="G97" s="11">
        <v>30904.35</v>
      </c>
      <c r="H97" s="11">
        <f t="shared" si="5"/>
        <v>123617.4</v>
      </c>
    </row>
    <row r="98" spans="1:8" ht="38.75" customHeight="1" x14ac:dyDescent="0.2">
      <c r="A98" s="7">
        <v>97</v>
      </c>
      <c r="B98" s="8" t="s">
        <v>188</v>
      </c>
      <c r="C98" s="8" t="s">
        <v>189</v>
      </c>
      <c r="D98" s="12">
        <v>4</v>
      </c>
      <c r="E98" s="11">
        <f t="shared" si="3"/>
        <v>1558202.5210084035</v>
      </c>
      <c r="F98" s="11">
        <f t="shared" si="4"/>
        <v>296058.47899159649</v>
      </c>
      <c r="G98" s="11">
        <v>1854261</v>
      </c>
      <c r="H98" s="11">
        <f t="shared" si="5"/>
        <v>7417044</v>
      </c>
    </row>
    <row r="99" spans="1:8" ht="16.75" customHeight="1" x14ac:dyDescent="0.2">
      <c r="A99" s="7">
        <v>98</v>
      </c>
      <c r="B99" s="8" t="s">
        <v>190</v>
      </c>
      <c r="C99" s="8" t="s">
        <v>191</v>
      </c>
      <c r="D99" s="12">
        <v>1</v>
      </c>
      <c r="E99" s="11">
        <f t="shared" si="3"/>
        <v>216417.01680672271</v>
      </c>
      <c r="F99" s="11">
        <f t="shared" si="4"/>
        <v>41119.233193277294</v>
      </c>
      <c r="G99" s="11">
        <v>257536.25</v>
      </c>
      <c r="H99" s="11">
        <f t="shared" si="5"/>
        <v>257536.25</v>
      </c>
    </row>
    <row r="100" spans="1:8" ht="26.25" customHeight="1" x14ac:dyDescent="0.2">
      <c r="A100" s="7">
        <v>99</v>
      </c>
      <c r="B100" s="8" t="s">
        <v>192</v>
      </c>
      <c r="C100" s="8" t="s">
        <v>193</v>
      </c>
      <c r="D100" s="12">
        <v>4</v>
      </c>
      <c r="E100" s="11">
        <f t="shared" si="3"/>
        <v>259700.42016806724</v>
      </c>
      <c r="F100" s="11">
        <f t="shared" si="4"/>
        <v>49343.079831932759</v>
      </c>
      <c r="G100" s="11">
        <v>309043.5</v>
      </c>
      <c r="H100" s="11">
        <f t="shared" si="5"/>
        <v>1236174</v>
      </c>
    </row>
    <row r="101" spans="1:8" ht="23.5" customHeight="1" x14ac:dyDescent="0.2">
      <c r="A101" s="7">
        <v>100</v>
      </c>
      <c r="B101" s="8" t="s">
        <v>194</v>
      </c>
      <c r="C101" s="8" t="s">
        <v>194</v>
      </c>
      <c r="D101" s="12">
        <v>6</v>
      </c>
      <c r="E101" s="11">
        <f t="shared" si="3"/>
        <v>25970.042016806721</v>
      </c>
      <c r="F101" s="11">
        <f t="shared" si="4"/>
        <v>4934.3079831932773</v>
      </c>
      <c r="G101" s="11">
        <v>30904.35</v>
      </c>
      <c r="H101" s="11">
        <f t="shared" si="5"/>
        <v>185426.09999999998</v>
      </c>
    </row>
    <row r="102" spans="1:8" ht="37.25" customHeight="1" x14ac:dyDescent="0.2">
      <c r="A102" s="7">
        <v>101</v>
      </c>
      <c r="B102" s="8" t="s">
        <v>195</v>
      </c>
      <c r="C102" s="8" t="s">
        <v>196</v>
      </c>
      <c r="D102" s="12">
        <v>2</v>
      </c>
      <c r="E102" s="11">
        <f t="shared" si="3"/>
        <v>216417.01680672271</v>
      </c>
      <c r="F102" s="11">
        <f t="shared" si="4"/>
        <v>41119.233193277294</v>
      </c>
      <c r="G102" s="11">
        <v>257536.25</v>
      </c>
      <c r="H102" s="11">
        <f t="shared" si="5"/>
        <v>515072.5</v>
      </c>
    </row>
    <row r="103" spans="1:8" ht="263" customHeight="1" x14ac:dyDescent="0.2">
      <c r="A103" s="7">
        <v>102</v>
      </c>
      <c r="B103" s="8" t="s">
        <v>197</v>
      </c>
      <c r="C103" s="9" t="s">
        <v>198</v>
      </c>
      <c r="D103" s="12">
        <v>3</v>
      </c>
      <c r="E103" s="11">
        <f t="shared" si="3"/>
        <v>129850.21008403362</v>
      </c>
      <c r="F103" s="11">
        <f t="shared" si="4"/>
        <v>24671.539915966379</v>
      </c>
      <c r="G103" s="11">
        <v>154521.75</v>
      </c>
      <c r="H103" s="11">
        <f t="shared" si="5"/>
        <v>463565.25</v>
      </c>
    </row>
    <row r="104" spans="1:8" ht="15" customHeight="1" x14ac:dyDescent="0.2">
      <c r="A104" s="7">
        <v>103</v>
      </c>
      <c r="B104" s="8" t="s">
        <v>199</v>
      </c>
      <c r="C104" s="8" t="s">
        <v>200</v>
      </c>
      <c r="D104" s="12">
        <v>3</v>
      </c>
      <c r="E104" s="11">
        <f t="shared" si="3"/>
        <v>138506.89075630254</v>
      </c>
      <c r="F104" s="11">
        <f t="shared" si="4"/>
        <v>26316.309243697469</v>
      </c>
      <c r="G104" s="11">
        <v>164823.20000000001</v>
      </c>
      <c r="H104" s="11">
        <f t="shared" si="5"/>
        <v>494469.60000000003</v>
      </c>
    </row>
    <row r="105" spans="1:8" ht="287.5" customHeight="1" x14ac:dyDescent="0.2">
      <c r="A105" s="7">
        <v>104</v>
      </c>
      <c r="B105" s="8" t="s">
        <v>201</v>
      </c>
      <c r="C105" s="9" t="s">
        <v>202</v>
      </c>
      <c r="D105" s="12">
        <v>4</v>
      </c>
      <c r="E105" s="11">
        <f t="shared" si="3"/>
        <v>173133.61344537817</v>
      </c>
      <c r="F105" s="11">
        <f t="shared" si="4"/>
        <v>32895.386554621829</v>
      </c>
      <c r="G105" s="11">
        <v>206029</v>
      </c>
      <c r="H105" s="11">
        <f t="shared" si="5"/>
        <v>824116</v>
      </c>
    </row>
    <row r="106" spans="1:8" ht="23.25" customHeight="1" x14ac:dyDescent="0.2">
      <c r="A106" s="7">
        <v>105</v>
      </c>
      <c r="B106" s="8" t="s">
        <v>201</v>
      </c>
      <c r="C106" s="8" t="s">
        <v>203</v>
      </c>
      <c r="D106" s="12">
        <v>4</v>
      </c>
      <c r="E106" s="11">
        <f t="shared" si="3"/>
        <v>155820.25210084036</v>
      </c>
      <c r="F106" s="11">
        <f t="shared" si="4"/>
        <v>29605.847899159649</v>
      </c>
      <c r="G106" s="11">
        <v>185426.1</v>
      </c>
      <c r="H106" s="11">
        <f t="shared" si="5"/>
        <v>741704.4</v>
      </c>
    </row>
    <row r="107" spans="1:8" ht="184.25" customHeight="1" x14ac:dyDescent="0.2">
      <c r="A107" s="7">
        <v>106</v>
      </c>
      <c r="B107" s="8" t="s">
        <v>204</v>
      </c>
      <c r="C107" s="9" t="s">
        <v>205</v>
      </c>
      <c r="D107" s="12">
        <v>4</v>
      </c>
      <c r="E107" s="11">
        <f t="shared" si="3"/>
        <v>121193.5294117647</v>
      </c>
      <c r="F107" s="11">
        <f t="shared" si="4"/>
        <v>23026.770588235289</v>
      </c>
      <c r="G107" s="11">
        <v>144220.29999999999</v>
      </c>
      <c r="H107" s="11">
        <f t="shared" si="5"/>
        <v>576881.19999999995</v>
      </c>
    </row>
    <row r="108" spans="1:8" ht="115" customHeight="1" x14ac:dyDescent="0.2">
      <c r="A108" s="13">
        <v>107</v>
      </c>
      <c r="B108" s="14" t="s">
        <v>206</v>
      </c>
      <c r="C108" s="15" t="s">
        <v>207</v>
      </c>
      <c r="D108" s="10">
        <v>2</v>
      </c>
      <c r="E108" s="11">
        <f t="shared" si="3"/>
        <v>86566.806722689085</v>
      </c>
      <c r="F108" s="11">
        <f t="shared" si="4"/>
        <v>16447.693277310915</v>
      </c>
      <c r="G108" s="11">
        <v>103014.5</v>
      </c>
      <c r="H108" s="11">
        <f t="shared" si="5"/>
        <v>206029</v>
      </c>
    </row>
    <row r="109" spans="1:8" ht="26.25" customHeight="1" x14ac:dyDescent="0.2">
      <c r="A109" s="7">
        <v>108</v>
      </c>
      <c r="B109" s="8" t="s">
        <v>208</v>
      </c>
      <c r="C109" s="8" t="s">
        <v>209</v>
      </c>
      <c r="D109" s="12">
        <v>4</v>
      </c>
      <c r="E109" s="11">
        <f t="shared" si="3"/>
        <v>216417.01680672271</v>
      </c>
      <c r="F109" s="11">
        <f t="shared" si="4"/>
        <v>41119.233193277294</v>
      </c>
      <c r="G109" s="11">
        <v>257536.25</v>
      </c>
      <c r="H109" s="11">
        <f t="shared" si="5"/>
        <v>1030145</v>
      </c>
    </row>
    <row r="110" spans="1:8" ht="23.5" customHeight="1" x14ac:dyDescent="0.2">
      <c r="A110" s="7">
        <v>109</v>
      </c>
      <c r="B110" s="8" t="s">
        <v>210</v>
      </c>
      <c r="C110" s="8" t="s">
        <v>211</v>
      </c>
      <c r="D110" s="12">
        <v>6</v>
      </c>
      <c r="E110" s="11">
        <f t="shared" si="3"/>
        <v>155820.25210084036</v>
      </c>
      <c r="F110" s="11">
        <f t="shared" si="4"/>
        <v>29605.847899159649</v>
      </c>
      <c r="G110" s="11">
        <v>185426.1</v>
      </c>
      <c r="H110" s="11">
        <f t="shared" si="5"/>
        <v>1112556.6000000001</v>
      </c>
    </row>
    <row r="111" spans="1:8" ht="27.25" customHeight="1" x14ac:dyDescent="0.2">
      <c r="A111" s="7">
        <v>110</v>
      </c>
      <c r="B111" s="8" t="s">
        <v>212</v>
      </c>
      <c r="C111" s="8" t="s">
        <v>213</v>
      </c>
      <c r="D111" s="12">
        <v>6</v>
      </c>
      <c r="E111" s="11">
        <f t="shared" si="3"/>
        <v>519400.84033613448</v>
      </c>
      <c r="F111" s="11">
        <f t="shared" si="4"/>
        <v>98686.159663865517</v>
      </c>
      <c r="G111" s="11">
        <v>618087</v>
      </c>
      <c r="H111" s="11">
        <f t="shared" si="5"/>
        <v>3708522</v>
      </c>
    </row>
    <row r="112" spans="1:8" ht="26.5" customHeight="1" x14ac:dyDescent="0.2">
      <c r="A112" s="7">
        <v>111</v>
      </c>
      <c r="B112" s="8" t="s">
        <v>214</v>
      </c>
      <c r="C112" s="8" t="s">
        <v>215</v>
      </c>
      <c r="D112" s="12">
        <v>6</v>
      </c>
      <c r="E112" s="11">
        <f t="shared" si="3"/>
        <v>43283.403361344543</v>
      </c>
      <c r="F112" s="11">
        <f t="shared" si="4"/>
        <v>8223.8466386554574</v>
      </c>
      <c r="G112" s="11">
        <v>51507.25</v>
      </c>
      <c r="H112" s="11">
        <f t="shared" si="5"/>
        <v>309043.5</v>
      </c>
    </row>
    <row r="113" spans="1:8" ht="26.25" customHeight="1" x14ac:dyDescent="0.2">
      <c r="A113" s="7">
        <v>112</v>
      </c>
      <c r="B113" s="8" t="s">
        <v>216</v>
      </c>
      <c r="C113" s="8" t="s">
        <v>217</v>
      </c>
      <c r="D113" s="12">
        <v>1</v>
      </c>
      <c r="E113" s="11">
        <f t="shared" si="3"/>
        <v>43283.403361344543</v>
      </c>
      <c r="F113" s="11">
        <f t="shared" si="4"/>
        <v>8223.8466386554574</v>
      </c>
      <c r="G113" s="11">
        <v>51507.25</v>
      </c>
      <c r="H113" s="11">
        <f t="shared" si="5"/>
        <v>51507.25</v>
      </c>
    </row>
    <row r="114" spans="1:8" ht="23.25" customHeight="1" x14ac:dyDescent="0.2">
      <c r="A114" s="7">
        <v>113</v>
      </c>
      <c r="B114" s="8" t="s">
        <v>218</v>
      </c>
      <c r="C114" s="8" t="s">
        <v>219</v>
      </c>
      <c r="D114" s="12">
        <v>2</v>
      </c>
      <c r="E114" s="11">
        <f t="shared" si="3"/>
        <v>216417.01680672271</v>
      </c>
      <c r="F114" s="11">
        <f>G114-E114</f>
        <v>41119.233193277294</v>
      </c>
      <c r="G114" s="11">
        <v>257536.25</v>
      </c>
      <c r="H114" s="11">
        <f>G114*D114</f>
        <v>515072.5</v>
      </c>
    </row>
    <row r="115" spans="1:8" ht="35" customHeight="1" x14ac:dyDescent="0.2">
      <c r="A115" s="7">
        <v>114</v>
      </c>
      <c r="B115" s="8" t="s">
        <v>220</v>
      </c>
      <c r="C115" s="8" t="s">
        <v>221</v>
      </c>
      <c r="D115" s="12">
        <v>6</v>
      </c>
      <c r="E115" s="11">
        <f t="shared" si="3"/>
        <v>259700.42016806724</v>
      </c>
      <c r="F115" s="11">
        <f>G115-E115</f>
        <v>49343.079831932759</v>
      </c>
      <c r="G115" s="11">
        <v>309043.5</v>
      </c>
      <c r="H115" s="11">
        <f>G115*D115</f>
        <v>1854261</v>
      </c>
    </row>
    <row r="116" spans="1:8" ht="29.25" customHeight="1" x14ac:dyDescent="0.2">
      <c r="A116" s="7">
        <v>115</v>
      </c>
      <c r="B116" s="8" t="s">
        <v>222</v>
      </c>
      <c r="C116" s="8" t="s">
        <v>223</v>
      </c>
      <c r="D116" s="12">
        <v>1</v>
      </c>
      <c r="E116" s="11">
        <f t="shared" si="3"/>
        <v>519400.84033613448</v>
      </c>
      <c r="F116" s="11">
        <f>G116-E116</f>
        <v>98686.159663865517</v>
      </c>
      <c r="G116" s="11">
        <v>618087</v>
      </c>
      <c r="H116" s="11">
        <f>G116*D116</f>
        <v>618087</v>
      </c>
    </row>
    <row r="117" spans="1:8" ht="61.25" customHeight="1" x14ac:dyDescent="0.2">
      <c r="A117" s="7">
        <v>116</v>
      </c>
      <c r="B117" s="8" t="s">
        <v>224</v>
      </c>
      <c r="C117" s="9" t="s">
        <v>225</v>
      </c>
      <c r="D117" s="12">
        <v>6</v>
      </c>
      <c r="E117" s="11">
        <f t="shared" si="3"/>
        <v>86566.806722689085</v>
      </c>
      <c r="F117" s="11">
        <f t="shared" si="4"/>
        <v>16447.693277310915</v>
      </c>
      <c r="G117" s="11">
        <v>103014.5</v>
      </c>
      <c r="H117" s="11">
        <f t="shared" si="5"/>
        <v>618087</v>
      </c>
    </row>
    <row r="118" spans="1:8" ht="89.25" customHeight="1" x14ac:dyDescent="0.2">
      <c r="A118" s="7">
        <v>117</v>
      </c>
      <c r="B118" s="8" t="s">
        <v>226</v>
      </c>
      <c r="C118" s="9" t="s">
        <v>227</v>
      </c>
      <c r="D118" s="12">
        <v>8</v>
      </c>
      <c r="E118" s="11">
        <f t="shared" si="3"/>
        <v>346267.22689075634</v>
      </c>
      <c r="F118" s="11">
        <f t="shared" si="4"/>
        <v>65790.773109243659</v>
      </c>
      <c r="G118" s="11">
        <v>412058</v>
      </c>
      <c r="H118" s="11">
        <f t="shared" si="5"/>
        <v>3296464</v>
      </c>
    </row>
    <row r="119" spans="1:8" ht="21" customHeight="1" x14ac:dyDescent="0.2">
      <c r="A119" s="7">
        <v>118</v>
      </c>
      <c r="B119" s="8" t="s">
        <v>228</v>
      </c>
      <c r="C119" s="8" t="s">
        <v>229</v>
      </c>
      <c r="D119" s="12">
        <v>6</v>
      </c>
      <c r="E119" s="11">
        <f t="shared" si="3"/>
        <v>43283.403361344543</v>
      </c>
      <c r="F119" s="11">
        <f t="shared" si="4"/>
        <v>8223.8466386554574</v>
      </c>
      <c r="G119" s="11">
        <v>51507.25</v>
      </c>
      <c r="H119" s="11">
        <f t="shared" si="5"/>
        <v>309043.5</v>
      </c>
    </row>
    <row r="120" spans="1:8" ht="43.5" customHeight="1" x14ac:dyDescent="0.2">
      <c r="A120" s="7">
        <v>119</v>
      </c>
      <c r="B120" s="8" t="s">
        <v>230</v>
      </c>
      <c r="C120" s="9" t="s">
        <v>231</v>
      </c>
      <c r="D120" s="12">
        <v>8</v>
      </c>
      <c r="E120" s="11">
        <f t="shared" si="3"/>
        <v>51940.084033613442</v>
      </c>
      <c r="F120" s="11">
        <f t="shared" si="4"/>
        <v>9868.6159663865546</v>
      </c>
      <c r="G120" s="11">
        <v>61808.7</v>
      </c>
      <c r="H120" s="11">
        <f t="shared" si="5"/>
        <v>494469.6</v>
      </c>
    </row>
    <row r="121" spans="1:8" ht="15" customHeight="1" x14ac:dyDescent="0.2">
      <c r="A121" s="7">
        <v>120</v>
      </c>
      <c r="B121" s="8" t="s">
        <v>232</v>
      </c>
      <c r="C121" s="8" t="s">
        <v>233</v>
      </c>
      <c r="D121" s="12">
        <v>5</v>
      </c>
      <c r="E121" s="11">
        <f t="shared" si="3"/>
        <v>43283.403361344543</v>
      </c>
      <c r="F121" s="11">
        <f t="shared" si="4"/>
        <v>8223.8466386554574</v>
      </c>
      <c r="G121" s="11">
        <v>51507.25</v>
      </c>
      <c r="H121" s="11">
        <f t="shared" si="5"/>
        <v>257536.25</v>
      </c>
    </row>
    <row r="122" spans="1:8" ht="270" customHeight="1" x14ac:dyDescent="0.2">
      <c r="A122" s="7">
        <v>121</v>
      </c>
      <c r="B122" s="8" t="s">
        <v>234</v>
      </c>
      <c r="C122" s="9" t="s">
        <v>235</v>
      </c>
      <c r="D122" s="12">
        <v>2</v>
      </c>
      <c r="E122" s="11">
        <f t="shared" si="3"/>
        <v>147163.57142857142</v>
      </c>
      <c r="F122" s="11">
        <f t="shared" si="4"/>
        <v>27961.078571428574</v>
      </c>
      <c r="G122" s="11">
        <v>175124.65</v>
      </c>
      <c r="H122" s="11">
        <f t="shared" si="5"/>
        <v>350249.3</v>
      </c>
    </row>
    <row r="123" spans="1:8" ht="26" customHeight="1" x14ac:dyDescent="0.2">
      <c r="A123" s="13">
        <v>122</v>
      </c>
      <c r="B123" s="14" t="s">
        <v>236</v>
      </c>
      <c r="C123" s="14" t="s">
        <v>237</v>
      </c>
      <c r="D123" s="10">
        <v>3</v>
      </c>
      <c r="E123" s="11">
        <f t="shared" si="3"/>
        <v>302983.82352941181</v>
      </c>
      <c r="F123" s="11">
        <f t="shared" si="4"/>
        <v>57566.926470588194</v>
      </c>
      <c r="G123" s="11">
        <v>360550.75</v>
      </c>
      <c r="H123" s="11">
        <f t="shared" si="5"/>
        <v>1081652.25</v>
      </c>
    </row>
    <row r="124" spans="1:8" ht="18.25" customHeight="1" x14ac:dyDescent="0.2">
      <c r="A124" s="7">
        <v>123</v>
      </c>
      <c r="B124" s="8" t="s">
        <v>238</v>
      </c>
      <c r="C124" s="8" t="s">
        <v>239</v>
      </c>
      <c r="D124" s="12">
        <v>8</v>
      </c>
      <c r="E124" s="11">
        <f t="shared" si="3"/>
        <v>12985.025210084035</v>
      </c>
      <c r="F124" s="11">
        <f t="shared" si="4"/>
        <v>2467.154789915965</v>
      </c>
      <c r="G124" s="11">
        <v>15452.18</v>
      </c>
      <c r="H124" s="11">
        <f t="shared" si="5"/>
        <v>123617.44</v>
      </c>
    </row>
    <row r="125" spans="1:8" ht="15.5" customHeight="1" x14ac:dyDescent="0.2">
      <c r="A125" s="7">
        <v>124</v>
      </c>
      <c r="B125" s="8" t="s">
        <v>240</v>
      </c>
      <c r="C125" s="8" t="s">
        <v>241</v>
      </c>
      <c r="D125" s="12">
        <v>2</v>
      </c>
      <c r="E125" s="11">
        <f t="shared" si="3"/>
        <v>155820.25210084036</v>
      </c>
      <c r="F125" s="11">
        <f t="shared" si="4"/>
        <v>29605.847899159649</v>
      </c>
      <c r="G125" s="11">
        <v>185426.1</v>
      </c>
      <c r="H125" s="11">
        <f t="shared" si="5"/>
        <v>370852.2</v>
      </c>
    </row>
    <row r="126" spans="1:8" ht="16.25" customHeight="1" x14ac:dyDescent="0.2">
      <c r="A126" s="7">
        <v>125</v>
      </c>
      <c r="B126" s="8" t="s">
        <v>242</v>
      </c>
      <c r="C126" s="8" t="s">
        <v>243</v>
      </c>
      <c r="D126" s="12">
        <v>8</v>
      </c>
      <c r="E126" s="11">
        <f t="shared" si="3"/>
        <v>25970.042016806721</v>
      </c>
      <c r="F126" s="11">
        <f t="shared" si="4"/>
        <v>4934.3079831932773</v>
      </c>
      <c r="G126" s="11">
        <v>30904.35</v>
      </c>
      <c r="H126" s="11">
        <f t="shared" si="5"/>
        <v>247234.8</v>
      </c>
    </row>
    <row r="127" spans="1:8" ht="18.25" customHeight="1" x14ac:dyDescent="0.2">
      <c r="A127" s="7">
        <v>126</v>
      </c>
      <c r="B127" s="8" t="s">
        <v>244</v>
      </c>
      <c r="C127" s="8" t="s">
        <v>245</v>
      </c>
      <c r="D127" s="12">
        <v>5</v>
      </c>
      <c r="E127" s="11">
        <f t="shared" si="3"/>
        <v>199103.65546218489</v>
      </c>
      <c r="F127" s="11">
        <f t="shared" si="4"/>
        <v>37829.694537815114</v>
      </c>
      <c r="G127" s="11">
        <v>236933.35</v>
      </c>
      <c r="H127" s="11">
        <f t="shared" si="5"/>
        <v>1184666.75</v>
      </c>
    </row>
    <row r="128" spans="1:8" ht="30" customHeight="1" x14ac:dyDescent="0.2">
      <c r="A128" s="7">
        <v>127</v>
      </c>
      <c r="B128" s="8" t="s">
        <v>246</v>
      </c>
      <c r="C128" s="9" t="s">
        <v>247</v>
      </c>
      <c r="D128" s="12">
        <v>8</v>
      </c>
      <c r="E128" s="11">
        <f t="shared" si="3"/>
        <v>10388.01680672269</v>
      </c>
      <c r="F128" s="11">
        <f t="shared" si="4"/>
        <v>1973.7231932773102</v>
      </c>
      <c r="G128" s="11">
        <v>12361.74</v>
      </c>
      <c r="H128" s="11">
        <f t="shared" si="5"/>
        <v>98893.92</v>
      </c>
    </row>
    <row r="129" spans="1:8" ht="36" customHeight="1" x14ac:dyDescent="0.2">
      <c r="A129" s="7">
        <v>128</v>
      </c>
      <c r="B129" s="8" t="s">
        <v>248</v>
      </c>
      <c r="C129" s="9" t="s">
        <v>249</v>
      </c>
      <c r="D129" s="12">
        <v>8</v>
      </c>
      <c r="E129" s="11">
        <f t="shared" si="3"/>
        <v>17313.361344537818</v>
      </c>
      <c r="F129" s="11">
        <f t="shared" si="4"/>
        <v>3289.5386554621837</v>
      </c>
      <c r="G129" s="11">
        <v>20602.900000000001</v>
      </c>
      <c r="H129" s="11">
        <f t="shared" si="5"/>
        <v>164823.20000000001</v>
      </c>
    </row>
    <row r="130" spans="1:8" ht="29.25" customHeight="1" x14ac:dyDescent="0.2">
      <c r="A130" s="7">
        <v>129</v>
      </c>
      <c r="B130" s="8" t="s">
        <v>250</v>
      </c>
      <c r="C130" s="8" t="s">
        <v>251</v>
      </c>
      <c r="D130" s="12">
        <v>4</v>
      </c>
      <c r="E130" s="11">
        <f t="shared" si="3"/>
        <v>34626.722689075636</v>
      </c>
      <c r="F130" s="11">
        <f t="shared" si="4"/>
        <v>6579.0773109243673</v>
      </c>
      <c r="G130" s="11">
        <v>41205.800000000003</v>
      </c>
      <c r="H130" s="11">
        <f t="shared" si="5"/>
        <v>164823.20000000001</v>
      </c>
    </row>
    <row r="131" spans="1:8" ht="17" customHeight="1" x14ac:dyDescent="0.2">
      <c r="A131" s="7">
        <v>130</v>
      </c>
      <c r="B131" s="8" t="s">
        <v>252</v>
      </c>
      <c r="C131" s="8" t="s">
        <v>253</v>
      </c>
      <c r="D131" s="12">
        <v>2</v>
      </c>
      <c r="E131" s="11">
        <f t="shared" ref="E131:E194" si="6">G131/1.19</f>
        <v>51940.084033613442</v>
      </c>
      <c r="F131" s="11">
        <f t="shared" ref="F131:F194" si="7">G131-E131</f>
        <v>9868.6159663865546</v>
      </c>
      <c r="G131" s="11">
        <v>61808.7</v>
      </c>
      <c r="H131" s="11">
        <f t="shared" ref="H131:H194" si="8">G131*D131</f>
        <v>123617.4</v>
      </c>
    </row>
    <row r="132" spans="1:8" ht="26" customHeight="1" x14ac:dyDescent="0.2">
      <c r="A132" s="7">
        <v>131</v>
      </c>
      <c r="B132" s="8" t="s">
        <v>254</v>
      </c>
      <c r="C132" s="8" t="s">
        <v>255</v>
      </c>
      <c r="D132" s="12">
        <v>1</v>
      </c>
      <c r="E132" s="11">
        <f t="shared" si="6"/>
        <v>34626.722689075636</v>
      </c>
      <c r="F132" s="11">
        <f t="shared" si="7"/>
        <v>6579.0773109243673</v>
      </c>
      <c r="G132" s="11">
        <v>41205.800000000003</v>
      </c>
      <c r="H132" s="11">
        <f t="shared" si="8"/>
        <v>41205.800000000003</v>
      </c>
    </row>
    <row r="133" spans="1:8" ht="24" customHeight="1" x14ac:dyDescent="0.2">
      <c r="A133" s="7">
        <v>132</v>
      </c>
      <c r="B133" s="8" t="s">
        <v>256</v>
      </c>
      <c r="C133" s="8" t="s">
        <v>257</v>
      </c>
      <c r="D133" s="12">
        <v>9</v>
      </c>
      <c r="E133" s="11">
        <f t="shared" si="6"/>
        <v>17313.361344537818</v>
      </c>
      <c r="F133" s="11">
        <f t="shared" si="7"/>
        <v>3289.5386554621837</v>
      </c>
      <c r="G133" s="11">
        <v>20602.900000000001</v>
      </c>
      <c r="H133" s="11">
        <f t="shared" si="8"/>
        <v>185426.1</v>
      </c>
    </row>
    <row r="134" spans="1:8" ht="15" customHeight="1" x14ac:dyDescent="0.2">
      <c r="A134" s="7">
        <v>133</v>
      </c>
      <c r="B134" s="8" t="s">
        <v>258</v>
      </c>
      <c r="C134" s="8" t="s">
        <v>259</v>
      </c>
      <c r="D134" s="12">
        <v>10</v>
      </c>
      <c r="E134" s="11">
        <f t="shared" si="6"/>
        <v>12985.025210084035</v>
      </c>
      <c r="F134" s="11">
        <f t="shared" si="7"/>
        <v>2467.154789915965</v>
      </c>
      <c r="G134" s="11">
        <v>15452.18</v>
      </c>
      <c r="H134" s="11">
        <f t="shared" si="8"/>
        <v>154521.79999999999</v>
      </c>
    </row>
    <row r="135" spans="1:8" ht="23.5" customHeight="1" x14ac:dyDescent="0.2">
      <c r="A135" s="7">
        <v>134</v>
      </c>
      <c r="B135" s="8" t="s">
        <v>260</v>
      </c>
      <c r="C135" s="8" t="s">
        <v>261</v>
      </c>
      <c r="D135" s="12">
        <v>4</v>
      </c>
      <c r="E135" s="11">
        <f t="shared" si="6"/>
        <v>17313.361344537818</v>
      </c>
      <c r="F135" s="11">
        <f t="shared" si="7"/>
        <v>3289.5386554621837</v>
      </c>
      <c r="G135" s="11">
        <v>20602.900000000001</v>
      </c>
      <c r="H135" s="11">
        <f t="shared" si="8"/>
        <v>82411.600000000006</v>
      </c>
    </row>
    <row r="136" spans="1:8" ht="29.25" customHeight="1" x14ac:dyDescent="0.2">
      <c r="A136" s="7">
        <v>135</v>
      </c>
      <c r="B136" s="8" t="s">
        <v>262</v>
      </c>
      <c r="C136" s="8" t="s">
        <v>263</v>
      </c>
      <c r="D136" s="12">
        <v>8</v>
      </c>
      <c r="E136" s="11">
        <f t="shared" si="6"/>
        <v>2597.0084033613448</v>
      </c>
      <c r="F136" s="11">
        <f t="shared" si="7"/>
        <v>493.43159663865526</v>
      </c>
      <c r="G136" s="11">
        <v>3090.44</v>
      </c>
      <c r="H136" s="11">
        <f t="shared" si="8"/>
        <v>24723.52</v>
      </c>
    </row>
    <row r="137" spans="1:8" ht="23.5" customHeight="1" x14ac:dyDescent="0.2">
      <c r="A137" s="7">
        <v>136</v>
      </c>
      <c r="B137" s="8" t="s">
        <v>264</v>
      </c>
      <c r="C137" s="8" t="s">
        <v>265</v>
      </c>
      <c r="D137" s="12">
        <v>1</v>
      </c>
      <c r="E137" s="11">
        <f t="shared" si="6"/>
        <v>8656.6806722689089</v>
      </c>
      <c r="F137" s="11">
        <f t="shared" si="7"/>
        <v>1644.7693277310918</v>
      </c>
      <c r="G137" s="11">
        <v>10301.450000000001</v>
      </c>
      <c r="H137" s="11">
        <f t="shared" si="8"/>
        <v>10301.450000000001</v>
      </c>
    </row>
    <row r="138" spans="1:8" ht="30.25" customHeight="1" x14ac:dyDescent="0.2">
      <c r="A138" s="7">
        <v>137</v>
      </c>
      <c r="B138" s="8" t="s">
        <v>266</v>
      </c>
      <c r="C138" s="8" t="s">
        <v>267</v>
      </c>
      <c r="D138" s="12">
        <v>2</v>
      </c>
      <c r="E138" s="11">
        <f t="shared" si="6"/>
        <v>30298.386554621851</v>
      </c>
      <c r="F138" s="11">
        <f t="shared" si="7"/>
        <v>5756.6934453781505</v>
      </c>
      <c r="G138" s="11">
        <v>36055.08</v>
      </c>
      <c r="H138" s="11">
        <f t="shared" si="8"/>
        <v>72110.16</v>
      </c>
    </row>
    <row r="139" spans="1:8" ht="26" customHeight="1" x14ac:dyDescent="0.2">
      <c r="A139" s="7">
        <v>138</v>
      </c>
      <c r="B139" s="8" t="s">
        <v>268</v>
      </c>
      <c r="C139" s="8" t="s">
        <v>269</v>
      </c>
      <c r="D139" s="12">
        <v>2</v>
      </c>
      <c r="E139" s="11">
        <f t="shared" si="6"/>
        <v>34626.722689075636</v>
      </c>
      <c r="F139" s="11">
        <f t="shared" si="7"/>
        <v>6579.0773109243673</v>
      </c>
      <c r="G139" s="11">
        <v>41205.800000000003</v>
      </c>
      <c r="H139" s="11">
        <f t="shared" si="8"/>
        <v>82411.600000000006</v>
      </c>
    </row>
    <row r="140" spans="1:8" ht="48.5" customHeight="1" x14ac:dyDescent="0.2">
      <c r="A140" s="7">
        <v>139</v>
      </c>
      <c r="B140" s="8" t="s">
        <v>270</v>
      </c>
      <c r="C140" s="9" t="s">
        <v>271</v>
      </c>
      <c r="D140" s="12">
        <v>30</v>
      </c>
      <c r="E140" s="11">
        <f t="shared" si="6"/>
        <v>865.67226890756319</v>
      </c>
      <c r="F140" s="11">
        <f t="shared" si="7"/>
        <v>164.4777310924369</v>
      </c>
      <c r="G140" s="11">
        <v>1030.1500000000001</v>
      </c>
      <c r="H140" s="11">
        <f t="shared" si="8"/>
        <v>30904.500000000004</v>
      </c>
    </row>
    <row r="141" spans="1:8" ht="45" customHeight="1" x14ac:dyDescent="0.2">
      <c r="A141" s="7">
        <v>140</v>
      </c>
      <c r="B141" s="8" t="s">
        <v>272</v>
      </c>
      <c r="C141" s="9" t="s">
        <v>273</v>
      </c>
      <c r="D141" s="12">
        <v>2</v>
      </c>
      <c r="E141" s="11">
        <f t="shared" si="6"/>
        <v>5194.0084033613448</v>
      </c>
      <c r="F141" s="11">
        <f t="shared" si="7"/>
        <v>986.8615966386551</v>
      </c>
      <c r="G141" s="11">
        <v>6180.87</v>
      </c>
      <c r="H141" s="11">
        <f t="shared" si="8"/>
        <v>12361.74</v>
      </c>
    </row>
    <row r="142" spans="1:8" ht="30" customHeight="1" x14ac:dyDescent="0.2">
      <c r="A142" s="7">
        <v>141</v>
      </c>
      <c r="B142" s="8" t="s">
        <v>274</v>
      </c>
      <c r="C142" s="9" t="s">
        <v>275</v>
      </c>
      <c r="D142" s="12">
        <v>2</v>
      </c>
      <c r="E142" s="11">
        <f t="shared" si="6"/>
        <v>12985.025210084035</v>
      </c>
      <c r="F142" s="11">
        <f t="shared" si="7"/>
        <v>2467.154789915965</v>
      </c>
      <c r="G142" s="11">
        <v>15452.18</v>
      </c>
      <c r="H142" s="11">
        <f t="shared" si="8"/>
        <v>30904.36</v>
      </c>
    </row>
    <row r="143" spans="1:8" ht="26" customHeight="1" x14ac:dyDescent="0.2">
      <c r="A143" s="7">
        <v>142</v>
      </c>
      <c r="B143" s="8" t="s">
        <v>276</v>
      </c>
      <c r="C143" s="8" t="s">
        <v>277</v>
      </c>
      <c r="D143" s="12">
        <v>1</v>
      </c>
      <c r="E143" s="11">
        <f t="shared" si="6"/>
        <v>63193.773109243695</v>
      </c>
      <c r="F143" s="11">
        <f t="shared" si="7"/>
        <v>12006.816890756301</v>
      </c>
      <c r="G143" s="11">
        <v>75200.59</v>
      </c>
      <c r="H143" s="11">
        <f t="shared" si="8"/>
        <v>75200.59</v>
      </c>
    </row>
    <row r="144" spans="1:8" ht="37.25" customHeight="1" x14ac:dyDescent="0.2">
      <c r="A144" s="7">
        <v>143</v>
      </c>
      <c r="B144" s="8" t="s">
        <v>278</v>
      </c>
      <c r="C144" s="9" t="s">
        <v>279</v>
      </c>
      <c r="D144" s="12">
        <v>2</v>
      </c>
      <c r="E144" s="11">
        <f t="shared" si="6"/>
        <v>389550.63025210088</v>
      </c>
      <c r="F144" s="11">
        <f t="shared" si="7"/>
        <v>74014.619747899123</v>
      </c>
      <c r="G144" s="11">
        <v>463565.25</v>
      </c>
      <c r="H144" s="11">
        <f t="shared" si="8"/>
        <v>927130.5</v>
      </c>
    </row>
    <row r="145" spans="1:8" ht="84.75" customHeight="1" x14ac:dyDescent="0.2">
      <c r="A145" s="7">
        <v>144</v>
      </c>
      <c r="B145" s="8" t="s">
        <v>280</v>
      </c>
      <c r="C145" s="8" t="s">
        <v>281</v>
      </c>
      <c r="D145" s="12">
        <v>1</v>
      </c>
      <c r="E145" s="11">
        <f t="shared" si="6"/>
        <v>1298502.1008403362</v>
      </c>
      <c r="F145" s="11">
        <f t="shared" si="7"/>
        <v>246715.39915966382</v>
      </c>
      <c r="G145" s="11">
        <v>1545217.5</v>
      </c>
      <c r="H145" s="11">
        <f t="shared" si="8"/>
        <v>1545217.5</v>
      </c>
    </row>
    <row r="146" spans="1:8" ht="80.75" customHeight="1" x14ac:dyDescent="0.2">
      <c r="A146" s="7">
        <v>145</v>
      </c>
      <c r="B146" s="8" t="s">
        <v>282</v>
      </c>
      <c r="C146" s="9" t="s">
        <v>283</v>
      </c>
      <c r="D146" s="12">
        <v>1</v>
      </c>
      <c r="E146" s="11">
        <f t="shared" si="6"/>
        <v>1558202.5210084035</v>
      </c>
      <c r="F146" s="11">
        <f t="shared" si="7"/>
        <v>296058.47899159649</v>
      </c>
      <c r="G146" s="11">
        <v>1854261</v>
      </c>
      <c r="H146" s="11">
        <f t="shared" si="8"/>
        <v>1854261</v>
      </c>
    </row>
    <row r="147" spans="1:8" ht="80.5" customHeight="1" x14ac:dyDescent="0.2">
      <c r="A147" s="13">
        <v>146</v>
      </c>
      <c r="B147" s="14" t="s">
        <v>284</v>
      </c>
      <c r="C147" s="15" t="s">
        <v>285</v>
      </c>
      <c r="D147" s="10">
        <v>1</v>
      </c>
      <c r="E147" s="11">
        <f t="shared" si="6"/>
        <v>1298502.1008403362</v>
      </c>
      <c r="F147" s="11">
        <f t="shared" si="7"/>
        <v>246715.39915966382</v>
      </c>
      <c r="G147" s="11">
        <v>1545217.5</v>
      </c>
      <c r="H147" s="11">
        <f t="shared" si="8"/>
        <v>1545217.5</v>
      </c>
    </row>
    <row r="148" spans="1:8" ht="35.25" customHeight="1" x14ac:dyDescent="0.2">
      <c r="A148" s="7">
        <v>147</v>
      </c>
      <c r="B148" s="8" t="s">
        <v>286</v>
      </c>
      <c r="C148" s="8" t="s">
        <v>287</v>
      </c>
      <c r="D148" s="12">
        <v>3</v>
      </c>
      <c r="E148" s="11">
        <f t="shared" si="6"/>
        <v>95223.487394957978</v>
      </c>
      <c r="F148" s="11">
        <f t="shared" si="7"/>
        <v>18092.462605042019</v>
      </c>
      <c r="G148" s="11">
        <v>113315.95</v>
      </c>
      <c r="H148" s="11">
        <f t="shared" si="8"/>
        <v>339947.85</v>
      </c>
    </row>
    <row r="149" spans="1:8" ht="15.25" customHeight="1" x14ac:dyDescent="0.2">
      <c r="A149" s="7">
        <v>148</v>
      </c>
      <c r="B149" s="8" t="s">
        <v>288</v>
      </c>
      <c r="C149" s="8" t="s">
        <v>289</v>
      </c>
      <c r="D149" s="12">
        <v>4</v>
      </c>
      <c r="E149" s="11">
        <f t="shared" si="6"/>
        <v>86566.806722689085</v>
      </c>
      <c r="F149" s="11">
        <f t="shared" si="7"/>
        <v>16447.693277310915</v>
      </c>
      <c r="G149" s="11">
        <v>103014.5</v>
      </c>
      <c r="H149" s="11">
        <f t="shared" si="8"/>
        <v>412058</v>
      </c>
    </row>
    <row r="150" spans="1:8" ht="26.25" customHeight="1" x14ac:dyDescent="0.2">
      <c r="A150" s="7">
        <v>149</v>
      </c>
      <c r="B150" s="8" t="s">
        <v>290</v>
      </c>
      <c r="C150" s="8" t="s">
        <v>291</v>
      </c>
      <c r="D150" s="12">
        <v>4</v>
      </c>
      <c r="E150" s="11">
        <f t="shared" si="6"/>
        <v>13850.689075630253</v>
      </c>
      <c r="F150" s="11">
        <f t="shared" si="7"/>
        <v>2631.6309243697469</v>
      </c>
      <c r="G150" s="11">
        <v>16482.32</v>
      </c>
      <c r="H150" s="11">
        <f t="shared" si="8"/>
        <v>65929.279999999999</v>
      </c>
    </row>
    <row r="151" spans="1:8" ht="23.5" customHeight="1" x14ac:dyDescent="0.2">
      <c r="A151" s="7">
        <v>150</v>
      </c>
      <c r="B151" s="8" t="s">
        <v>292</v>
      </c>
      <c r="C151" s="8" t="s">
        <v>291</v>
      </c>
      <c r="D151" s="12">
        <v>4</v>
      </c>
      <c r="E151" s="11">
        <f t="shared" si="6"/>
        <v>13850.689075630253</v>
      </c>
      <c r="F151" s="11">
        <f t="shared" si="7"/>
        <v>2631.6309243697469</v>
      </c>
      <c r="G151" s="11">
        <v>16482.32</v>
      </c>
      <c r="H151" s="11">
        <f t="shared" si="8"/>
        <v>65929.279999999999</v>
      </c>
    </row>
    <row r="152" spans="1:8" ht="25.25" customHeight="1" x14ac:dyDescent="0.2">
      <c r="A152" s="7">
        <v>151</v>
      </c>
      <c r="B152" s="8" t="s">
        <v>293</v>
      </c>
      <c r="C152" s="8" t="s">
        <v>291</v>
      </c>
      <c r="D152" s="12">
        <v>4</v>
      </c>
      <c r="E152" s="11">
        <f t="shared" si="6"/>
        <v>13850.689075630253</v>
      </c>
      <c r="F152" s="11">
        <f t="shared" si="7"/>
        <v>2631.6309243697469</v>
      </c>
      <c r="G152" s="11">
        <v>16482.32</v>
      </c>
      <c r="H152" s="11">
        <f t="shared" si="8"/>
        <v>65929.279999999999</v>
      </c>
    </row>
    <row r="153" spans="1:8" ht="35" customHeight="1" x14ac:dyDescent="0.2">
      <c r="A153" s="7">
        <v>152</v>
      </c>
      <c r="B153" s="8" t="s">
        <v>294</v>
      </c>
      <c r="C153" s="8" t="s">
        <v>291</v>
      </c>
      <c r="D153" s="12">
        <v>4</v>
      </c>
      <c r="E153" s="11">
        <f t="shared" si="6"/>
        <v>13850.689075630253</v>
      </c>
      <c r="F153" s="11">
        <f t="shared" si="7"/>
        <v>2631.6309243697469</v>
      </c>
      <c r="G153" s="11">
        <v>16482.32</v>
      </c>
      <c r="H153" s="11">
        <f t="shared" si="8"/>
        <v>65929.279999999999</v>
      </c>
    </row>
    <row r="154" spans="1:8" ht="38.5" customHeight="1" x14ac:dyDescent="0.2">
      <c r="A154" s="7">
        <v>153</v>
      </c>
      <c r="B154" s="8" t="s">
        <v>295</v>
      </c>
      <c r="C154" s="8" t="s">
        <v>291</v>
      </c>
      <c r="D154" s="12">
        <v>4</v>
      </c>
      <c r="E154" s="11">
        <f t="shared" si="6"/>
        <v>13850.689075630253</v>
      </c>
      <c r="F154" s="11">
        <f t="shared" si="7"/>
        <v>2631.6309243697469</v>
      </c>
      <c r="G154" s="11">
        <v>16482.32</v>
      </c>
      <c r="H154" s="11">
        <f t="shared" si="8"/>
        <v>65929.279999999999</v>
      </c>
    </row>
    <row r="155" spans="1:8" ht="38.75" customHeight="1" x14ac:dyDescent="0.2">
      <c r="A155" s="7">
        <v>154</v>
      </c>
      <c r="B155" s="8" t="s">
        <v>296</v>
      </c>
      <c r="C155" s="8" t="s">
        <v>291</v>
      </c>
      <c r="D155" s="12">
        <v>4</v>
      </c>
      <c r="E155" s="11">
        <f t="shared" si="6"/>
        <v>13850.689075630253</v>
      </c>
      <c r="F155" s="11">
        <f t="shared" si="7"/>
        <v>2631.6309243697469</v>
      </c>
      <c r="G155" s="11">
        <v>16482.32</v>
      </c>
      <c r="H155" s="11">
        <f t="shared" si="8"/>
        <v>65929.279999999999</v>
      </c>
    </row>
    <row r="156" spans="1:8" ht="23.25" customHeight="1" x14ac:dyDescent="0.2">
      <c r="A156" s="7">
        <v>155</v>
      </c>
      <c r="B156" s="8" t="s">
        <v>297</v>
      </c>
      <c r="C156" s="8" t="s">
        <v>291</v>
      </c>
      <c r="D156" s="12">
        <v>4</v>
      </c>
      <c r="E156" s="11">
        <f t="shared" si="6"/>
        <v>13850.689075630253</v>
      </c>
      <c r="F156" s="11">
        <f t="shared" si="7"/>
        <v>2631.6309243697469</v>
      </c>
      <c r="G156" s="11">
        <v>16482.32</v>
      </c>
      <c r="H156" s="11">
        <f t="shared" si="8"/>
        <v>65929.279999999999</v>
      </c>
    </row>
    <row r="157" spans="1:8" ht="23.5" customHeight="1" x14ac:dyDescent="0.2">
      <c r="A157" s="7">
        <v>156</v>
      </c>
      <c r="B157" s="8" t="s">
        <v>298</v>
      </c>
      <c r="C157" s="8" t="s">
        <v>291</v>
      </c>
      <c r="D157" s="12">
        <v>4</v>
      </c>
      <c r="E157" s="11">
        <f t="shared" si="6"/>
        <v>13850.689075630253</v>
      </c>
      <c r="F157" s="11">
        <f t="shared" si="7"/>
        <v>2631.6309243697469</v>
      </c>
      <c r="G157" s="11">
        <v>16482.32</v>
      </c>
      <c r="H157" s="11">
        <f t="shared" si="8"/>
        <v>65929.279999999999</v>
      </c>
    </row>
    <row r="158" spans="1:8" ht="23.5" customHeight="1" x14ac:dyDescent="0.2">
      <c r="A158" s="7">
        <v>157</v>
      </c>
      <c r="B158" s="8" t="s">
        <v>299</v>
      </c>
      <c r="C158" s="8" t="s">
        <v>291</v>
      </c>
      <c r="D158" s="12">
        <v>4</v>
      </c>
      <c r="E158" s="11">
        <f t="shared" si="6"/>
        <v>13850.689075630253</v>
      </c>
      <c r="F158" s="11">
        <f t="shared" si="7"/>
        <v>2631.6309243697469</v>
      </c>
      <c r="G158" s="11">
        <v>16482.32</v>
      </c>
      <c r="H158" s="11">
        <f t="shared" si="8"/>
        <v>65929.279999999999</v>
      </c>
    </row>
    <row r="159" spans="1:8" ht="23.25" customHeight="1" x14ac:dyDescent="0.2">
      <c r="A159" s="7">
        <v>158</v>
      </c>
      <c r="B159" s="8" t="s">
        <v>300</v>
      </c>
      <c r="C159" s="8" t="s">
        <v>291</v>
      </c>
      <c r="D159" s="12">
        <v>4</v>
      </c>
      <c r="E159" s="11">
        <f t="shared" si="6"/>
        <v>13850.689075630253</v>
      </c>
      <c r="F159" s="11">
        <f t="shared" si="7"/>
        <v>2631.6309243697469</v>
      </c>
      <c r="G159" s="11">
        <v>16482.32</v>
      </c>
      <c r="H159" s="11">
        <f t="shared" si="8"/>
        <v>65929.279999999999</v>
      </c>
    </row>
    <row r="160" spans="1:8" ht="20" customHeight="1" x14ac:dyDescent="0.2">
      <c r="A160" s="7">
        <v>159</v>
      </c>
      <c r="B160" s="8" t="s">
        <v>301</v>
      </c>
      <c r="C160" s="8" t="s">
        <v>302</v>
      </c>
      <c r="D160" s="12">
        <v>66</v>
      </c>
      <c r="E160" s="11">
        <f t="shared" si="6"/>
        <v>6492.5126050420176</v>
      </c>
      <c r="F160" s="11">
        <f t="shared" si="7"/>
        <v>1233.5773949579825</v>
      </c>
      <c r="G160" s="11">
        <v>7726.09</v>
      </c>
      <c r="H160" s="11">
        <f t="shared" si="8"/>
        <v>509921.94</v>
      </c>
    </row>
    <row r="161" spans="1:8" ht="15.5" customHeight="1" x14ac:dyDescent="0.2">
      <c r="A161" s="7">
        <v>160</v>
      </c>
      <c r="B161" s="8" t="s">
        <v>303</v>
      </c>
      <c r="C161" s="8" t="s">
        <v>304</v>
      </c>
      <c r="D161" s="12">
        <v>6</v>
      </c>
      <c r="E161" s="11">
        <f t="shared" si="6"/>
        <v>7358.1764705882351</v>
      </c>
      <c r="F161" s="11">
        <f t="shared" si="7"/>
        <v>1398.0535294117644</v>
      </c>
      <c r="G161" s="11">
        <v>8756.23</v>
      </c>
      <c r="H161" s="11">
        <f t="shared" si="8"/>
        <v>52537.38</v>
      </c>
    </row>
    <row r="162" spans="1:8" ht="30.25" customHeight="1" x14ac:dyDescent="0.2">
      <c r="A162" s="7">
        <v>161</v>
      </c>
      <c r="B162" s="8" t="s">
        <v>305</v>
      </c>
      <c r="C162" s="8" t="s">
        <v>306</v>
      </c>
      <c r="D162" s="12">
        <v>6</v>
      </c>
      <c r="E162" s="11">
        <f t="shared" si="6"/>
        <v>17313.361344537818</v>
      </c>
      <c r="F162" s="11">
        <f t="shared" si="7"/>
        <v>3289.5386554621837</v>
      </c>
      <c r="G162" s="11">
        <v>20602.900000000001</v>
      </c>
      <c r="H162" s="11">
        <f t="shared" si="8"/>
        <v>123617.40000000001</v>
      </c>
    </row>
    <row r="163" spans="1:8" ht="30.25" customHeight="1" x14ac:dyDescent="0.2">
      <c r="A163" s="7">
        <v>162</v>
      </c>
      <c r="B163" s="8" t="s">
        <v>307</v>
      </c>
      <c r="C163" s="8" t="s">
        <v>308</v>
      </c>
      <c r="D163" s="12">
        <v>3</v>
      </c>
      <c r="E163" s="11">
        <f t="shared" si="6"/>
        <v>25970.042016806721</v>
      </c>
      <c r="F163" s="11">
        <f t="shared" si="7"/>
        <v>4934.3079831932773</v>
      </c>
      <c r="G163" s="11">
        <v>30904.35</v>
      </c>
      <c r="H163" s="11">
        <f t="shared" si="8"/>
        <v>92713.049999999988</v>
      </c>
    </row>
    <row r="164" spans="1:8" ht="31" customHeight="1" x14ac:dyDescent="0.2">
      <c r="A164" s="7">
        <v>163</v>
      </c>
      <c r="B164" s="8" t="s">
        <v>309</v>
      </c>
      <c r="C164" s="8" t="s">
        <v>310</v>
      </c>
      <c r="D164" s="12">
        <v>1</v>
      </c>
      <c r="E164" s="11">
        <f t="shared" si="6"/>
        <v>34626.722689075636</v>
      </c>
      <c r="F164" s="11">
        <f t="shared" si="7"/>
        <v>6579.0773109243673</v>
      </c>
      <c r="G164" s="11">
        <v>41205.800000000003</v>
      </c>
      <c r="H164" s="11">
        <f t="shared" si="8"/>
        <v>41205.800000000003</v>
      </c>
    </row>
    <row r="165" spans="1:8" ht="35" customHeight="1" x14ac:dyDescent="0.2">
      <c r="A165" s="7">
        <v>164</v>
      </c>
      <c r="B165" s="8" t="s">
        <v>311</v>
      </c>
      <c r="C165" s="8" t="s">
        <v>312</v>
      </c>
      <c r="D165" s="12">
        <v>5</v>
      </c>
      <c r="E165" s="11">
        <f t="shared" si="6"/>
        <v>69253.445378151271</v>
      </c>
      <c r="F165" s="11">
        <f t="shared" si="7"/>
        <v>13158.154621848735</v>
      </c>
      <c r="G165" s="11">
        <v>82411.600000000006</v>
      </c>
      <c r="H165" s="11">
        <f t="shared" si="8"/>
        <v>412058</v>
      </c>
    </row>
    <row r="166" spans="1:8" ht="26.5" customHeight="1" x14ac:dyDescent="0.2">
      <c r="A166" s="7">
        <v>165</v>
      </c>
      <c r="B166" s="8" t="s">
        <v>313</v>
      </c>
      <c r="C166" s="8" t="s">
        <v>314</v>
      </c>
      <c r="D166" s="12">
        <v>6</v>
      </c>
      <c r="E166" s="11">
        <f t="shared" si="6"/>
        <v>25970.042016806721</v>
      </c>
      <c r="F166" s="11">
        <f t="shared" si="7"/>
        <v>4934.3079831932773</v>
      </c>
      <c r="G166" s="11">
        <v>30904.35</v>
      </c>
      <c r="H166" s="11">
        <f t="shared" si="8"/>
        <v>185426.09999999998</v>
      </c>
    </row>
    <row r="167" spans="1:8" ht="17" customHeight="1" x14ac:dyDescent="0.2">
      <c r="A167" s="7">
        <v>166</v>
      </c>
      <c r="B167" s="8" t="s">
        <v>315</v>
      </c>
      <c r="C167" s="8" t="s">
        <v>316</v>
      </c>
      <c r="D167" s="12">
        <v>1</v>
      </c>
      <c r="E167" s="11">
        <f t="shared" si="6"/>
        <v>77910.126050420178</v>
      </c>
      <c r="F167" s="11">
        <f t="shared" si="7"/>
        <v>14802.923949579825</v>
      </c>
      <c r="G167" s="11">
        <v>92713.05</v>
      </c>
      <c r="H167" s="11">
        <f t="shared" si="8"/>
        <v>92713.05</v>
      </c>
    </row>
    <row r="168" spans="1:8" ht="25.5" customHeight="1" x14ac:dyDescent="0.2">
      <c r="A168" s="7">
        <v>167</v>
      </c>
      <c r="B168" s="8" t="s">
        <v>317</v>
      </c>
      <c r="C168" s="8" t="s">
        <v>318</v>
      </c>
      <c r="D168" s="12">
        <v>8</v>
      </c>
      <c r="E168" s="11">
        <f t="shared" si="6"/>
        <v>17313.361344537818</v>
      </c>
      <c r="F168" s="11">
        <f t="shared" si="7"/>
        <v>3289.5386554621837</v>
      </c>
      <c r="G168" s="11">
        <v>20602.900000000001</v>
      </c>
      <c r="H168" s="11">
        <f t="shared" si="8"/>
        <v>164823.20000000001</v>
      </c>
    </row>
    <row r="169" spans="1:8" ht="42" customHeight="1" x14ac:dyDescent="0.2">
      <c r="A169" s="7">
        <v>168</v>
      </c>
      <c r="B169" s="8" t="s">
        <v>319</v>
      </c>
      <c r="C169" s="8" t="s">
        <v>320</v>
      </c>
      <c r="D169" s="12">
        <v>6</v>
      </c>
      <c r="E169" s="11">
        <f t="shared" si="6"/>
        <v>4328.3445378151255</v>
      </c>
      <c r="F169" s="11">
        <f t="shared" si="7"/>
        <v>822.38546218487409</v>
      </c>
      <c r="G169" s="11">
        <v>5150.7299999999996</v>
      </c>
      <c r="H169" s="11">
        <f t="shared" si="8"/>
        <v>30904.379999999997</v>
      </c>
    </row>
    <row r="170" spans="1:8" ht="26.25" customHeight="1" x14ac:dyDescent="0.2">
      <c r="A170" s="7">
        <v>169</v>
      </c>
      <c r="B170" s="8" t="s">
        <v>321</v>
      </c>
      <c r="C170" s="8" t="s">
        <v>322</v>
      </c>
      <c r="D170" s="12">
        <v>6</v>
      </c>
      <c r="E170" s="11">
        <f t="shared" si="6"/>
        <v>2250.7394957983197</v>
      </c>
      <c r="F170" s="11">
        <f t="shared" si="7"/>
        <v>427.64050420168041</v>
      </c>
      <c r="G170" s="11">
        <v>2678.38</v>
      </c>
      <c r="H170" s="11">
        <f t="shared" si="8"/>
        <v>16070.28</v>
      </c>
    </row>
    <row r="171" spans="1:8" ht="26" customHeight="1" x14ac:dyDescent="0.2">
      <c r="A171" s="7">
        <v>170</v>
      </c>
      <c r="B171" s="8" t="s">
        <v>321</v>
      </c>
      <c r="C171" s="8" t="s">
        <v>323</v>
      </c>
      <c r="D171" s="12">
        <v>12</v>
      </c>
      <c r="E171" s="11">
        <f t="shared" si="6"/>
        <v>2250.7394957983197</v>
      </c>
      <c r="F171" s="11">
        <f t="shared" si="7"/>
        <v>427.64050420168041</v>
      </c>
      <c r="G171" s="11">
        <v>2678.38</v>
      </c>
      <c r="H171" s="11">
        <f t="shared" si="8"/>
        <v>32140.560000000001</v>
      </c>
    </row>
    <row r="172" spans="1:8" ht="26" customHeight="1" x14ac:dyDescent="0.2">
      <c r="A172" s="7">
        <v>171</v>
      </c>
      <c r="B172" s="8" t="s">
        <v>321</v>
      </c>
      <c r="C172" s="8" t="s">
        <v>324</v>
      </c>
      <c r="D172" s="12">
        <v>12</v>
      </c>
      <c r="E172" s="11">
        <f t="shared" si="6"/>
        <v>2250.7394957983197</v>
      </c>
      <c r="F172" s="11">
        <f t="shared" si="7"/>
        <v>427.64050420168041</v>
      </c>
      <c r="G172" s="11">
        <v>2678.38</v>
      </c>
      <c r="H172" s="11">
        <f t="shared" si="8"/>
        <v>32140.560000000001</v>
      </c>
    </row>
    <row r="173" spans="1:8" ht="34.75" customHeight="1" x14ac:dyDescent="0.2">
      <c r="A173" s="13">
        <v>172</v>
      </c>
      <c r="B173" s="14" t="s">
        <v>325</v>
      </c>
      <c r="C173" s="14" t="s">
        <v>326</v>
      </c>
      <c r="D173" s="10">
        <v>24</v>
      </c>
      <c r="E173" s="11">
        <f t="shared" si="6"/>
        <v>1731.3361344537816</v>
      </c>
      <c r="F173" s="11">
        <f t="shared" si="7"/>
        <v>328.95386554621837</v>
      </c>
      <c r="G173" s="11">
        <v>2060.29</v>
      </c>
      <c r="H173" s="11">
        <f t="shared" si="8"/>
        <v>49446.96</v>
      </c>
    </row>
    <row r="174" spans="1:8" ht="26" customHeight="1" x14ac:dyDescent="0.2">
      <c r="A174" s="7">
        <v>173</v>
      </c>
      <c r="B174" s="8" t="s">
        <v>327</v>
      </c>
      <c r="C174" s="8" t="s">
        <v>328</v>
      </c>
      <c r="D174" s="12">
        <v>3</v>
      </c>
      <c r="E174" s="11">
        <f t="shared" si="6"/>
        <v>21641.705882352944</v>
      </c>
      <c r="F174" s="11">
        <f t="shared" si="7"/>
        <v>4111.9241176470568</v>
      </c>
      <c r="G174" s="11">
        <v>25753.63</v>
      </c>
      <c r="H174" s="11">
        <f t="shared" si="8"/>
        <v>77260.89</v>
      </c>
    </row>
    <row r="175" spans="1:8" ht="59.5" customHeight="1" x14ac:dyDescent="0.2">
      <c r="A175" s="7">
        <v>174</v>
      </c>
      <c r="B175" s="8" t="s">
        <v>329</v>
      </c>
      <c r="C175" s="9" t="s">
        <v>330</v>
      </c>
      <c r="D175" s="12">
        <v>8</v>
      </c>
      <c r="E175" s="11">
        <f t="shared" si="6"/>
        <v>51940.084033613442</v>
      </c>
      <c r="F175" s="11">
        <f t="shared" si="7"/>
        <v>9868.6159663865546</v>
      </c>
      <c r="G175" s="11">
        <v>61808.7</v>
      </c>
      <c r="H175" s="11">
        <f t="shared" si="8"/>
        <v>494469.6</v>
      </c>
    </row>
    <row r="176" spans="1:8" ht="52.75" customHeight="1" x14ac:dyDescent="0.2">
      <c r="A176" s="7">
        <v>175</v>
      </c>
      <c r="B176" s="8" t="s">
        <v>331</v>
      </c>
      <c r="C176" s="8" t="s">
        <v>332</v>
      </c>
      <c r="D176" s="12">
        <v>30</v>
      </c>
      <c r="E176" s="11">
        <f t="shared" si="6"/>
        <v>19044.697478991595</v>
      </c>
      <c r="F176" s="11">
        <f t="shared" si="7"/>
        <v>3618.4925210084039</v>
      </c>
      <c r="G176" s="11">
        <v>22663.19</v>
      </c>
      <c r="H176" s="11">
        <f t="shared" si="8"/>
        <v>679895.7</v>
      </c>
    </row>
    <row r="177" spans="1:8" ht="64" customHeight="1" x14ac:dyDescent="0.2">
      <c r="A177" s="7">
        <v>176</v>
      </c>
      <c r="B177" s="8" t="s">
        <v>333</v>
      </c>
      <c r="C177" s="8" t="s">
        <v>334</v>
      </c>
      <c r="D177" s="12">
        <v>30</v>
      </c>
      <c r="E177" s="11">
        <f t="shared" si="6"/>
        <v>865.67226890756319</v>
      </c>
      <c r="F177" s="11">
        <f t="shared" si="7"/>
        <v>164.4777310924369</v>
      </c>
      <c r="G177" s="11">
        <v>1030.1500000000001</v>
      </c>
      <c r="H177" s="11">
        <f t="shared" si="8"/>
        <v>30904.500000000004</v>
      </c>
    </row>
    <row r="178" spans="1:8" ht="31" customHeight="1" x14ac:dyDescent="0.2">
      <c r="A178" s="7">
        <v>177</v>
      </c>
      <c r="B178" s="8" t="s">
        <v>333</v>
      </c>
      <c r="C178" s="8" t="s">
        <v>335</v>
      </c>
      <c r="D178" s="12">
        <v>30</v>
      </c>
      <c r="E178" s="11">
        <f t="shared" si="6"/>
        <v>865.67226890756319</v>
      </c>
      <c r="F178" s="11">
        <f t="shared" si="7"/>
        <v>164.4777310924369</v>
      </c>
      <c r="G178" s="11">
        <v>1030.1500000000001</v>
      </c>
      <c r="H178" s="11">
        <f t="shared" si="8"/>
        <v>30904.500000000004</v>
      </c>
    </row>
    <row r="179" spans="1:8" ht="43.75" customHeight="1" x14ac:dyDescent="0.2">
      <c r="A179" s="7">
        <v>178</v>
      </c>
      <c r="B179" s="8" t="s">
        <v>333</v>
      </c>
      <c r="C179" s="8" t="s">
        <v>336</v>
      </c>
      <c r="D179" s="12">
        <v>30</v>
      </c>
      <c r="E179" s="11">
        <f t="shared" si="6"/>
        <v>865.67226890756319</v>
      </c>
      <c r="F179" s="11">
        <f t="shared" si="7"/>
        <v>164.4777310924369</v>
      </c>
      <c r="G179" s="11">
        <v>1030.1500000000001</v>
      </c>
      <c r="H179" s="11">
        <f t="shared" si="8"/>
        <v>30904.500000000004</v>
      </c>
    </row>
    <row r="180" spans="1:8" ht="34.75" customHeight="1" x14ac:dyDescent="0.2">
      <c r="A180" s="7">
        <v>179</v>
      </c>
      <c r="B180" s="9" t="s">
        <v>337</v>
      </c>
      <c r="C180" s="8" t="s">
        <v>338</v>
      </c>
      <c r="D180" s="12">
        <v>5</v>
      </c>
      <c r="E180" s="11">
        <f t="shared" si="6"/>
        <v>17313.361344537818</v>
      </c>
      <c r="F180" s="11">
        <f t="shared" si="7"/>
        <v>3289.5386554621837</v>
      </c>
      <c r="G180" s="11">
        <v>20602.900000000001</v>
      </c>
      <c r="H180" s="11">
        <f t="shared" si="8"/>
        <v>103014.5</v>
      </c>
    </row>
    <row r="181" spans="1:8" ht="80.75" customHeight="1" x14ac:dyDescent="0.2">
      <c r="A181" s="7">
        <v>180</v>
      </c>
      <c r="B181" s="8" t="s">
        <v>339</v>
      </c>
      <c r="C181" s="9" t="s">
        <v>340</v>
      </c>
      <c r="D181" s="12">
        <v>12</v>
      </c>
      <c r="E181" s="11">
        <f t="shared" si="6"/>
        <v>12985.025210084035</v>
      </c>
      <c r="F181" s="11">
        <f t="shared" si="7"/>
        <v>2467.154789915965</v>
      </c>
      <c r="G181" s="11">
        <v>15452.18</v>
      </c>
      <c r="H181" s="11">
        <f t="shared" si="8"/>
        <v>185426.16</v>
      </c>
    </row>
    <row r="182" spans="1:8" ht="17" customHeight="1" x14ac:dyDescent="0.2">
      <c r="A182" s="7">
        <v>181</v>
      </c>
      <c r="B182" s="16" t="s">
        <v>341</v>
      </c>
      <c r="C182" s="8" t="s">
        <v>342</v>
      </c>
      <c r="D182" s="12">
        <v>12</v>
      </c>
      <c r="E182" s="11">
        <f t="shared" si="6"/>
        <v>10388.01680672269</v>
      </c>
      <c r="F182" s="11">
        <f t="shared" si="7"/>
        <v>1973.7231932773102</v>
      </c>
      <c r="G182" s="11">
        <v>12361.74</v>
      </c>
      <c r="H182" s="11">
        <f t="shared" si="8"/>
        <v>148340.88</v>
      </c>
    </row>
    <row r="183" spans="1:8" ht="17" customHeight="1" x14ac:dyDescent="0.2">
      <c r="A183" s="7">
        <v>182</v>
      </c>
      <c r="B183" s="16" t="s">
        <v>341</v>
      </c>
      <c r="C183" s="8" t="s">
        <v>343</v>
      </c>
      <c r="D183" s="12">
        <v>12</v>
      </c>
      <c r="E183" s="11">
        <f t="shared" si="6"/>
        <v>8656.6806722689089</v>
      </c>
      <c r="F183" s="11">
        <f t="shared" si="7"/>
        <v>1644.7693277310918</v>
      </c>
      <c r="G183" s="11">
        <v>10301.450000000001</v>
      </c>
      <c r="H183" s="11">
        <f t="shared" si="8"/>
        <v>123617.40000000001</v>
      </c>
    </row>
    <row r="184" spans="1:8" ht="16.75" customHeight="1" x14ac:dyDescent="0.2">
      <c r="A184" s="7">
        <v>183</v>
      </c>
      <c r="B184" s="16" t="s">
        <v>341</v>
      </c>
      <c r="C184" s="8" t="s">
        <v>344</v>
      </c>
      <c r="D184" s="12">
        <v>12</v>
      </c>
      <c r="E184" s="11">
        <f t="shared" si="6"/>
        <v>8223.8487394957974</v>
      </c>
      <c r="F184" s="11">
        <f t="shared" si="7"/>
        <v>1562.5312605042018</v>
      </c>
      <c r="G184" s="11">
        <v>9786.3799999999992</v>
      </c>
      <c r="H184" s="11">
        <f t="shared" si="8"/>
        <v>117436.56</v>
      </c>
    </row>
    <row r="185" spans="1:8" ht="38.75" customHeight="1" x14ac:dyDescent="0.2">
      <c r="A185" s="7">
        <v>184</v>
      </c>
      <c r="B185" s="8" t="s">
        <v>345</v>
      </c>
      <c r="C185" s="8" t="s">
        <v>346</v>
      </c>
      <c r="D185" s="12">
        <v>6</v>
      </c>
      <c r="E185" s="11">
        <f t="shared" si="6"/>
        <v>25970.042016806721</v>
      </c>
      <c r="F185" s="11">
        <f t="shared" si="7"/>
        <v>4934.3079831932773</v>
      </c>
      <c r="G185" s="11">
        <v>30904.35</v>
      </c>
      <c r="H185" s="11">
        <f t="shared" si="8"/>
        <v>185426.09999999998</v>
      </c>
    </row>
    <row r="186" spans="1:8" ht="28" customHeight="1" x14ac:dyDescent="0.2">
      <c r="A186" s="7">
        <v>185</v>
      </c>
      <c r="B186" s="8" t="s">
        <v>347</v>
      </c>
      <c r="C186" s="8" t="s">
        <v>348</v>
      </c>
      <c r="D186" s="12">
        <v>5</v>
      </c>
      <c r="E186" s="11">
        <f t="shared" si="6"/>
        <v>43283.403361344543</v>
      </c>
      <c r="F186" s="11">
        <f t="shared" si="7"/>
        <v>8223.8466386554574</v>
      </c>
      <c r="G186" s="11">
        <v>51507.25</v>
      </c>
      <c r="H186" s="11">
        <f t="shared" si="8"/>
        <v>257536.25</v>
      </c>
    </row>
    <row r="187" spans="1:8" ht="85.5" customHeight="1" x14ac:dyDescent="0.2">
      <c r="A187" s="7">
        <v>186</v>
      </c>
      <c r="B187" s="8" t="s">
        <v>349</v>
      </c>
      <c r="C187" s="9" t="s">
        <v>350</v>
      </c>
      <c r="D187" s="12">
        <v>3</v>
      </c>
      <c r="E187" s="11">
        <f t="shared" si="6"/>
        <v>30298.386554621851</v>
      </c>
      <c r="F187" s="11">
        <f t="shared" si="7"/>
        <v>5756.6934453781505</v>
      </c>
      <c r="G187" s="11">
        <v>36055.08</v>
      </c>
      <c r="H187" s="11">
        <f t="shared" si="8"/>
        <v>108165.24</v>
      </c>
    </row>
    <row r="188" spans="1:8" ht="26" customHeight="1" x14ac:dyDescent="0.2">
      <c r="A188" s="7">
        <v>187</v>
      </c>
      <c r="B188" s="8" t="s">
        <v>351</v>
      </c>
      <c r="C188" s="8" t="s">
        <v>352</v>
      </c>
      <c r="D188" s="12">
        <v>10</v>
      </c>
      <c r="E188" s="11">
        <f t="shared" si="6"/>
        <v>51940.084033613442</v>
      </c>
      <c r="F188" s="11">
        <f t="shared" si="7"/>
        <v>9868.6159663865546</v>
      </c>
      <c r="G188" s="11">
        <v>61808.7</v>
      </c>
      <c r="H188" s="11">
        <f t="shared" si="8"/>
        <v>618087</v>
      </c>
    </row>
    <row r="189" spans="1:8" ht="26.25" customHeight="1" x14ac:dyDescent="0.2">
      <c r="A189" s="7">
        <v>188</v>
      </c>
      <c r="B189" s="8" t="s">
        <v>353</v>
      </c>
      <c r="C189" s="8" t="s">
        <v>354</v>
      </c>
      <c r="D189" s="12">
        <v>5</v>
      </c>
      <c r="E189" s="11">
        <f t="shared" si="6"/>
        <v>129850.21008403362</v>
      </c>
      <c r="F189" s="11">
        <f t="shared" si="7"/>
        <v>24671.539915966379</v>
      </c>
      <c r="G189" s="11">
        <v>154521.75</v>
      </c>
      <c r="H189" s="11">
        <f t="shared" si="8"/>
        <v>772608.75</v>
      </c>
    </row>
    <row r="190" spans="1:8" ht="17" customHeight="1" x14ac:dyDescent="0.2">
      <c r="A190" s="7">
        <v>189</v>
      </c>
      <c r="B190" s="8" t="s">
        <v>355</v>
      </c>
      <c r="C190" s="8" t="s">
        <v>356</v>
      </c>
      <c r="D190" s="12">
        <v>2</v>
      </c>
      <c r="E190" s="11">
        <f t="shared" si="6"/>
        <v>129850.21008403362</v>
      </c>
      <c r="F190" s="11">
        <f t="shared" si="7"/>
        <v>24671.539915966379</v>
      </c>
      <c r="G190" s="11">
        <v>154521.75</v>
      </c>
      <c r="H190" s="11">
        <f t="shared" si="8"/>
        <v>309043.5</v>
      </c>
    </row>
    <row r="191" spans="1:8" ht="57.75" customHeight="1" x14ac:dyDescent="0.2">
      <c r="A191" s="7">
        <v>190</v>
      </c>
      <c r="B191" s="9" t="s">
        <v>357</v>
      </c>
      <c r="C191" s="8" t="s">
        <v>358</v>
      </c>
      <c r="D191" s="12">
        <v>3</v>
      </c>
      <c r="E191" s="11">
        <f t="shared" si="6"/>
        <v>8656.6806722689089</v>
      </c>
      <c r="F191" s="11">
        <f t="shared" si="7"/>
        <v>1644.7693277310918</v>
      </c>
      <c r="G191" s="11">
        <v>10301.450000000001</v>
      </c>
      <c r="H191" s="11">
        <f t="shared" si="8"/>
        <v>30904.350000000002</v>
      </c>
    </row>
    <row r="192" spans="1:8" ht="16.75" customHeight="1" x14ac:dyDescent="0.2">
      <c r="A192" s="13">
        <v>191</v>
      </c>
      <c r="B192" s="14" t="s">
        <v>359</v>
      </c>
      <c r="C192" s="14" t="s">
        <v>360</v>
      </c>
      <c r="D192" s="10">
        <v>2</v>
      </c>
      <c r="E192" s="11">
        <f t="shared" si="6"/>
        <v>6059.680672268908</v>
      </c>
      <c r="F192" s="11">
        <f t="shared" si="7"/>
        <v>1151.3393277310925</v>
      </c>
      <c r="G192" s="11">
        <v>7211.02</v>
      </c>
      <c r="H192" s="11">
        <f t="shared" si="8"/>
        <v>14422.04</v>
      </c>
    </row>
    <row r="193" spans="1:8" ht="17" customHeight="1" x14ac:dyDescent="0.2">
      <c r="A193" s="7">
        <v>192</v>
      </c>
      <c r="B193" s="8" t="s">
        <v>359</v>
      </c>
      <c r="C193" s="8" t="s">
        <v>361</v>
      </c>
      <c r="D193" s="12">
        <v>2</v>
      </c>
      <c r="E193" s="11">
        <f t="shared" si="6"/>
        <v>11253.689075630253</v>
      </c>
      <c r="F193" s="11">
        <f t="shared" si="7"/>
        <v>2138.2009243697466</v>
      </c>
      <c r="G193" s="11">
        <v>13391.89</v>
      </c>
      <c r="H193" s="11">
        <f t="shared" si="8"/>
        <v>26783.78</v>
      </c>
    </row>
    <row r="194" spans="1:8" ht="17" customHeight="1" x14ac:dyDescent="0.2">
      <c r="A194" s="7">
        <v>193</v>
      </c>
      <c r="B194" s="8" t="s">
        <v>359</v>
      </c>
      <c r="C194" s="8" t="s">
        <v>362</v>
      </c>
      <c r="D194" s="12">
        <v>2</v>
      </c>
      <c r="E194" s="11">
        <f t="shared" si="6"/>
        <v>10388.01680672269</v>
      </c>
      <c r="F194" s="11">
        <f t="shared" si="7"/>
        <v>1973.7231932773102</v>
      </c>
      <c r="G194" s="11">
        <v>12361.74</v>
      </c>
      <c r="H194" s="11">
        <f t="shared" si="8"/>
        <v>24723.48</v>
      </c>
    </row>
    <row r="195" spans="1:8" ht="17" customHeight="1" x14ac:dyDescent="0.2">
      <c r="A195" s="7">
        <v>194</v>
      </c>
      <c r="B195" s="8" t="s">
        <v>363</v>
      </c>
      <c r="C195" s="8" t="s">
        <v>364</v>
      </c>
      <c r="D195" s="12">
        <v>3</v>
      </c>
      <c r="E195" s="11">
        <f t="shared" ref="E195:E258" si="9">G195/1.19</f>
        <v>17313.361344537818</v>
      </c>
      <c r="F195" s="11">
        <f t="shared" ref="F195:F258" si="10">G195-E195</f>
        <v>3289.5386554621837</v>
      </c>
      <c r="G195" s="11">
        <v>20602.900000000001</v>
      </c>
      <c r="H195" s="11">
        <f t="shared" ref="H195:H258" si="11">G195*D195</f>
        <v>61808.700000000004</v>
      </c>
    </row>
    <row r="196" spans="1:8" ht="26" customHeight="1" x14ac:dyDescent="0.2">
      <c r="A196" s="7">
        <v>195</v>
      </c>
      <c r="B196" s="8" t="s">
        <v>365</v>
      </c>
      <c r="C196" s="8" t="s">
        <v>366</v>
      </c>
      <c r="D196" s="12">
        <v>12</v>
      </c>
      <c r="E196" s="11">
        <f t="shared" si="9"/>
        <v>12985.025210084035</v>
      </c>
      <c r="F196" s="11">
        <f t="shared" si="10"/>
        <v>2467.154789915965</v>
      </c>
      <c r="G196" s="11">
        <v>15452.18</v>
      </c>
      <c r="H196" s="11">
        <f t="shared" si="11"/>
        <v>185426.16</v>
      </c>
    </row>
    <row r="197" spans="1:8" ht="26" customHeight="1" x14ac:dyDescent="0.2">
      <c r="A197" s="7">
        <v>196</v>
      </c>
      <c r="B197" s="8" t="s">
        <v>367</v>
      </c>
      <c r="C197" s="8" t="s">
        <v>368</v>
      </c>
      <c r="D197" s="12">
        <v>3</v>
      </c>
      <c r="E197" s="11">
        <f t="shared" si="9"/>
        <v>2597.0084033613448</v>
      </c>
      <c r="F197" s="11">
        <f t="shared" si="10"/>
        <v>493.43159663865526</v>
      </c>
      <c r="G197" s="11">
        <v>3090.44</v>
      </c>
      <c r="H197" s="11">
        <f t="shared" si="11"/>
        <v>9271.32</v>
      </c>
    </row>
    <row r="198" spans="1:8" ht="17" customHeight="1" x14ac:dyDescent="0.2">
      <c r="A198" s="7">
        <v>197</v>
      </c>
      <c r="B198" s="8" t="s">
        <v>369</v>
      </c>
      <c r="C198" s="8" t="s">
        <v>370</v>
      </c>
      <c r="D198" s="12">
        <v>1</v>
      </c>
      <c r="E198" s="11">
        <f t="shared" si="9"/>
        <v>12985.025210084035</v>
      </c>
      <c r="F198" s="11">
        <f t="shared" si="10"/>
        <v>2467.154789915965</v>
      </c>
      <c r="G198" s="11">
        <v>15452.18</v>
      </c>
      <c r="H198" s="11">
        <f t="shared" si="11"/>
        <v>15452.18</v>
      </c>
    </row>
    <row r="199" spans="1:8" ht="23.5" customHeight="1" x14ac:dyDescent="0.2">
      <c r="A199" s="7">
        <v>198</v>
      </c>
      <c r="B199" s="8" t="s">
        <v>371</v>
      </c>
      <c r="C199" s="8" t="s">
        <v>372</v>
      </c>
      <c r="D199" s="12">
        <v>30</v>
      </c>
      <c r="E199" s="11">
        <f t="shared" si="9"/>
        <v>60596.76470588235</v>
      </c>
      <c r="F199" s="11">
        <f t="shared" si="10"/>
        <v>11513.385294117645</v>
      </c>
      <c r="G199" s="11">
        <v>72110.149999999994</v>
      </c>
      <c r="H199" s="11">
        <f t="shared" si="11"/>
        <v>2163304.5</v>
      </c>
    </row>
    <row r="200" spans="1:8" ht="17" customHeight="1" x14ac:dyDescent="0.2">
      <c r="A200" s="7">
        <v>199</v>
      </c>
      <c r="B200" s="8" t="s">
        <v>373</v>
      </c>
      <c r="C200" s="8" t="s">
        <v>374</v>
      </c>
      <c r="D200" s="12">
        <v>30</v>
      </c>
      <c r="E200" s="11">
        <f t="shared" si="9"/>
        <v>1731.3361344537816</v>
      </c>
      <c r="F200" s="11">
        <f t="shared" si="10"/>
        <v>328.95386554621837</v>
      </c>
      <c r="G200" s="11">
        <v>2060.29</v>
      </c>
      <c r="H200" s="11">
        <f t="shared" si="11"/>
        <v>61808.7</v>
      </c>
    </row>
    <row r="201" spans="1:8" ht="26" customHeight="1" x14ac:dyDescent="0.2">
      <c r="A201" s="7">
        <v>200</v>
      </c>
      <c r="B201" s="8" t="s">
        <v>375</v>
      </c>
      <c r="C201" s="8" t="s">
        <v>376</v>
      </c>
      <c r="D201" s="12">
        <v>5</v>
      </c>
      <c r="E201" s="11">
        <f t="shared" si="9"/>
        <v>95223.487394957978</v>
      </c>
      <c r="F201" s="11">
        <f t="shared" si="10"/>
        <v>18092.462605042019</v>
      </c>
      <c r="G201" s="11">
        <v>113315.95</v>
      </c>
      <c r="H201" s="11">
        <f t="shared" si="11"/>
        <v>566579.75</v>
      </c>
    </row>
    <row r="202" spans="1:8" ht="38.5" customHeight="1" x14ac:dyDescent="0.2">
      <c r="A202" s="7">
        <v>201</v>
      </c>
      <c r="B202" s="8" t="s">
        <v>377</v>
      </c>
      <c r="C202" s="8" t="s">
        <v>378</v>
      </c>
      <c r="D202" s="12">
        <v>4</v>
      </c>
      <c r="E202" s="11">
        <f t="shared" si="9"/>
        <v>51940.084033613442</v>
      </c>
      <c r="F202" s="11">
        <f t="shared" si="10"/>
        <v>9868.6159663865546</v>
      </c>
      <c r="G202" s="11">
        <v>61808.7</v>
      </c>
      <c r="H202" s="11">
        <f t="shared" si="11"/>
        <v>247234.8</v>
      </c>
    </row>
    <row r="203" spans="1:8" ht="35" customHeight="1" x14ac:dyDescent="0.2">
      <c r="A203" s="7">
        <v>202</v>
      </c>
      <c r="B203" s="8" t="s">
        <v>379</v>
      </c>
      <c r="C203" s="8" t="s">
        <v>380</v>
      </c>
      <c r="D203" s="12">
        <v>1</v>
      </c>
      <c r="E203" s="11">
        <f t="shared" si="9"/>
        <v>69253.445378151271</v>
      </c>
      <c r="F203" s="11">
        <f t="shared" si="10"/>
        <v>13158.154621848735</v>
      </c>
      <c r="G203" s="11">
        <v>82411.600000000006</v>
      </c>
      <c r="H203" s="11">
        <f t="shared" si="11"/>
        <v>82411.600000000006</v>
      </c>
    </row>
    <row r="204" spans="1:8" ht="80.75" customHeight="1" x14ac:dyDescent="0.2">
      <c r="A204" s="7">
        <v>203</v>
      </c>
      <c r="B204" s="17" t="s">
        <v>381</v>
      </c>
      <c r="C204" s="9" t="s">
        <v>382</v>
      </c>
      <c r="D204" s="12">
        <v>4</v>
      </c>
      <c r="E204" s="11">
        <f t="shared" si="9"/>
        <v>17313.361344537818</v>
      </c>
      <c r="F204" s="11">
        <f t="shared" si="10"/>
        <v>3289.5386554621837</v>
      </c>
      <c r="G204" s="11">
        <v>20602.900000000001</v>
      </c>
      <c r="H204" s="11">
        <f t="shared" si="11"/>
        <v>82411.600000000006</v>
      </c>
    </row>
    <row r="205" spans="1:8" ht="15" customHeight="1" x14ac:dyDescent="0.2">
      <c r="A205" s="7">
        <v>204</v>
      </c>
      <c r="B205" s="16" t="s">
        <v>383</v>
      </c>
      <c r="C205" s="8" t="s">
        <v>384</v>
      </c>
      <c r="D205" s="12">
        <v>6</v>
      </c>
      <c r="E205" s="11">
        <f t="shared" si="9"/>
        <v>51940.084033613442</v>
      </c>
      <c r="F205" s="11">
        <f t="shared" si="10"/>
        <v>9868.6159663865546</v>
      </c>
      <c r="G205" s="11">
        <v>61808.7</v>
      </c>
      <c r="H205" s="11">
        <f t="shared" si="11"/>
        <v>370852.19999999995</v>
      </c>
    </row>
    <row r="206" spans="1:8" ht="23.25" customHeight="1" x14ac:dyDescent="0.2">
      <c r="A206" s="7">
        <v>205</v>
      </c>
      <c r="B206" s="16" t="s">
        <v>385</v>
      </c>
      <c r="C206" s="8" t="s">
        <v>386</v>
      </c>
      <c r="D206" s="12">
        <v>4</v>
      </c>
      <c r="E206" s="11">
        <f t="shared" si="9"/>
        <v>77910.126050420178</v>
      </c>
      <c r="F206" s="11">
        <f t="shared" si="10"/>
        <v>14802.923949579825</v>
      </c>
      <c r="G206" s="11">
        <v>92713.05</v>
      </c>
      <c r="H206" s="11">
        <f t="shared" si="11"/>
        <v>370852.2</v>
      </c>
    </row>
    <row r="207" spans="1:8" ht="15" customHeight="1" x14ac:dyDescent="0.2">
      <c r="A207" s="7">
        <v>206</v>
      </c>
      <c r="B207" s="16" t="s">
        <v>387</v>
      </c>
      <c r="C207" s="8" t="s">
        <v>388</v>
      </c>
      <c r="D207" s="12">
        <v>12</v>
      </c>
      <c r="E207" s="11">
        <f t="shared" si="9"/>
        <v>4328.3445378151255</v>
      </c>
      <c r="F207" s="11">
        <f t="shared" si="10"/>
        <v>822.38546218487409</v>
      </c>
      <c r="G207" s="11">
        <v>5150.7299999999996</v>
      </c>
      <c r="H207" s="11">
        <f t="shared" si="11"/>
        <v>61808.759999999995</v>
      </c>
    </row>
    <row r="208" spans="1:8" ht="15" customHeight="1" x14ac:dyDescent="0.2">
      <c r="A208" s="7">
        <v>207</v>
      </c>
      <c r="B208" s="16" t="s">
        <v>389</v>
      </c>
      <c r="C208" s="8" t="s">
        <v>390</v>
      </c>
      <c r="D208" s="12">
        <v>10</v>
      </c>
      <c r="E208" s="11">
        <f t="shared" si="9"/>
        <v>1731.3361344537816</v>
      </c>
      <c r="F208" s="11">
        <f t="shared" si="10"/>
        <v>328.95386554621837</v>
      </c>
      <c r="G208" s="11">
        <v>2060.29</v>
      </c>
      <c r="H208" s="11">
        <f t="shared" si="11"/>
        <v>20602.900000000001</v>
      </c>
    </row>
    <row r="209" spans="1:8" ht="26.25" customHeight="1" x14ac:dyDescent="0.2">
      <c r="A209" s="7">
        <v>208</v>
      </c>
      <c r="B209" s="16" t="s">
        <v>391</v>
      </c>
      <c r="C209" s="8" t="s">
        <v>392</v>
      </c>
      <c r="D209" s="12">
        <v>10</v>
      </c>
      <c r="E209" s="11">
        <f t="shared" si="9"/>
        <v>519.32773109243703</v>
      </c>
      <c r="F209" s="11">
        <f t="shared" si="10"/>
        <v>98.672268907562966</v>
      </c>
      <c r="G209" s="11">
        <v>618</v>
      </c>
      <c r="H209" s="11">
        <f t="shared" si="11"/>
        <v>6180</v>
      </c>
    </row>
    <row r="210" spans="1:8" ht="23.5" customHeight="1" x14ac:dyDescent="0.2">
      <c r="A210" s="7">
        <v>209</v>
      </c>
      <c r="B210" s="16" t="s">
        <v>393</v>
      </c>
      <c r="C210" s="8" t="s">
        <v>394</v>
      </c>
      <c r="D210" s="12">
        <v>4</v>
      </c>
      <c r="E210" s="11">
        <f t="shared" si="9"/>
        <v>43283.361344537814</v>
      </c>
      <c r="F210" s="11">
        <f t="shared" si="10"/>
        <v>8223.8386554621829</v>
      </c>
      <c r="G210" s="11">
        <v>51507.199999999997</v>
      </c>
      <c r="H210" s="11">
        <f t="shared" si="11"/>
        <v>206028.79999999999</v>
      </c>
    </row>
    <row r="211" spans="1:8" ht="15" customHeight="1" x14ac:dyDescent="0.2">
      <c r="A211" s="7">
        <v>210</v>
      </c>
      <c r="B211" s="16" t="s">
        <v>395</v>
      </c>
      <c r="C211" s="8" t="s">
        <v>396</v>
      </c>
      <c r="D211" s="12">
        <v>2</v>
      </c>
      <c r="E211" s="11">
        <f t="shared" si="9"/>
        <v>47611.680672268914</v>
      </c>
      <c r="F211" s="11">
        <f t="shared" si="10"/>
        <v>9046.2193277310871</v>
      </c>
      <c r="G211" s="11">
        <v>56657.9</v>
      </c>
      <c r="H211" s="11">
        <f t="shared" si="11"/>
        <v>113315.8</v>
      </c>
    </row>
    <row r="212" spans="1:8" ht="26" customHeight="1" x14ac:dyDescent="0.2">
      <c r="A212" s="7">
        <v>211</v>
      </c>
      <c r="B212" s="16" t="s">
        <v>397</v>
      </c>
      <c r="C212" s="8" t="s">
        <v>398</v>
      </c>
      <c r="D212" s="12">
        <v>4</v>
      </c>
      <c r="E212" s="11">
        <f t="shared" si="9"/>
        <v>3549.1596638655465</v>
      </c>
      <c r="F212" s="11">
        <f t="shared" si="10"/>
        <v>674.34033613445354</v>
      </c>
      <c r="G212" s="11">
        <v>4223.5</v>
      </c>
      <c r="H212" s="11">
        <f t="shared" si="11"/>
        <v>16894</v>
      </c>
    </row>
    <row r="213" spans="1:8" ht="25.5" customHeight="1" x14ac:dyDescent="0.2">
      <c r="A213" s="7">
        <v>212</v>
      </c>
      <c r="B213" s="8" t="s">
        <v>399</v>
      </c>
      <c r="C213" s="8" t="s">
        <v>400</v>
      </c>
      <c r="D213" s="12">
        <v>2</v>
      </c>
      <c r="E213" s="11">
        <f t="shared" si="9"/>
        <v>43283.361344537814</v>
      </c>
      <c r="F213" s="11">
        <f t="shared" si="10"/>
        <v>8223.8386554621829</v>
      </c>
      <c r="G213" s="11">
        <v>51507.199999999997</v>
      </c>
      <c r="H213" s="11">
        <f t="shared" si="11"/>
        <v>103014.39999999999</v>
      </c>
    </row>
    <row r="214" spans="1:8" ht="17" customHeight="1" x14ac:dyDescent="0.2">
      <c r="A214" s="7">
        <v>213</v>
      </c>
      <c r="B214" s="8" t="s">
        <v>401</v>
      </c>
      <c r="C214" s="8" t="s">
        <v>402</v>
      </c>
      <c r="D214" s="12">
        <v>6</v>
      </c>
      <c r="E214" s="11">
        <f t="shared" si="9"/>
        <v>51940.084033613442</v>
      </c>
      <c r="F214" s="11">
        <f t="shared" si="10"/>
        <v>9868.6159663865546</v>
      </c>
      <c r="G214" s="11">
        <v>61808.7</v>
      </c>
      <c r="H214" s="11">
        <f t="shared" si="11"/>
        <v>370852.19999999995</v>
      </c>
    </row>
    <row r="215" spans="1:8" ht="16.75" customHeight="1" x14ac:dyDescent="0.2">
      <c r="A215" s="7">
        <v>214</v>
      </c>
      <c r="B215" s="8" t="s">
        <v>403</v>
      </c>
      <c r="C215" s="8" t="s">
        <v>404</v>
      </c>
      <c r="D215" s="12">
        <v>12</v>
      </c>
      <c r="E215" s="11">
        <f t="shared" si="9"/>
        <v>865.63025210084027</v>
      </c>
      <c r="F215" s="11">
        <f t="shared" si="10"/>
        <v>164.46974789915964</v>
      </c>
      <c r="G215" s="11">
        <v>1030.0999999999999</v>
      </c>
      <c r="H215" s="11">
        <f t="shared" si="11"/>
        <v>12361.199999999999</v>
      </c>
    </row>
    <row r="216" spans="1:8" ht="15" customHeight="1" x14ac:dyDescent="0.2">
      <c r="A216" s="7">
        <v>215</v>
      </c>
      <c r="B216" s="8" t="s">
        <v>405</v>
      </c>
      <c r="C216" s="8" t="s">
        <v>406</v>
      </c>
      <c r="D216" s="12">
        <v>40</v>
      </c>
      <c r="E216" s="11">
        <f t="shared" si="9"/>
        <v>4328.3445378151255</v>
      </c>
      <c r="F216" s="11">
        <f t="shared" si="10"/>
        <v>822.38546218487409</v>
      </c>
      <c r="G216" s="11">
        <v>5150.7299999999996</v>
      </c>
      <c r="H216" s="11">
        <f t="shared" si="11"/>
        <v>206029.19999999998</v>
      </c>
    </row>
    <row r="217" spans="1:8" ht="15" customHeight="1" x14ac:dyDescent="0.2">
      <c r="A217" s="7">
        <v>216</v>
      </c>
      <c r="B217" s="8" t="s">
        <v>407</v>
      </c>
      <c r="C217" s="8" t="s">
        <v>408</v>
      </c>
      <c r="D217" s="12">
        <v>10</v>
      </c>
      <c r="E217" s="11">
        <f t="shared" si="9"/>
        <v>12985.025210084035</v>
      </c>
      <c r="F217" s="11">
        <f t="shared" si="10"/>
        <v>2467.154789915965</v>
      </c>
      <c r="G217" s="11">
        <v>15452.18</v>
      </c>
      <c r="H217" s="11">
        <f t="shared" si="11"/>
        <v>154521.79999999999</v>
      </c>
    </row>
    <row r="218" spans="1:8" ht="69.25" customHeight="1" x14ac:dyDescent="0.2">
      <c r="A218" s="7">
        <v>217</v>
      </c>
      <c r="B218" s="16" t="s">
        <v>409</v>
      </c>
      <c r="C218" s="9" t="s">
        <v>410</v>
      </c>
      <c r="D218" s="12">
        <v>2</v>
      </c>
      <c r="E218" s="11">
        <f t="shared" si="9"/>
        <v>43283.361344537814</v>
      </c>
      <c r="F218" s="11">
        <f t="shared" si="10"/>
        <v>8223.8386554621829</v>
      </c>
      <c r="G218" s="11">
        <v>51507.199999999997</v>
      </c>
      <c r="H218" s="11">
        <f t="shared" si="11"/>
        <v>103014.39999999999</v>
      </c>
    </row>
    <row r="219" spans="1:8" ht="34.75" customHeight="1" x14ac:dyDescent="0.2">
      <c r="A219" s="7">
        <v>218</v>
      </c>
      <c r="B219" s="8" t="s">
        <v>411</v>
      </c>
      <c r="C219" s="9" t="s">
        <v>412</v>
      </c>
      <c r="D219" s="12">
        <v>8</v>
      </c>
      <c r="E219" s="11">
        <f t="shared" si="9"/>
        <v>25970.042016806721</v>
      </c>
      <c r="F219" s="11">
        <f t="shared" si="10"/>
        <v>4934.3079831932773</v>
      </c>
      <c r="G219" s="11">
        <v>30904.35</v>
      </c>
      <c r="H219" s="11">
        <f t="shared" si="11"/>
        <v>247234.8</v>
      </c>
    </row>
    <row r="220" spans="1:8" ht="26.25" customHeight="1" x14ac:dyDescent="0.2">
      <c r="A220" s="7">
        <v>219</v>
      </c>
      <c r="B220" s="8" t="s">
        <v>413</v>
      </c>
      <c r="C220" s="8" t="s">
        <v>414</v>
      </c>
      <c r="D220" s="12">
        <v>2</v>
      </c>
      <c r="E220" s="11">
        <f t="shared" si="9"/>
        <v>17313.361344537818</v>
      </c>
      <c r="F220" s="11">
        <f t="shared" si="10"/>
        <v>3289.5386554621837</v>
      </c>
      <c r="G220" s="11">
        <v>20602.900000000001</v>
      </c>
      <c r="H220" s="11">
        <f t="shared" si="11"/>
        <v>41205.800000000003</v>
      </c>
    </row>
    <row r="221" spans="1:8" ht="16.75" customHeight="1" x14ac:dyDescent="0.2">
      <c r="A221" s="7">
        <v>220</v>
      </c>
      <c r="B221" s="8" t="s">
        <v>415</v>
      </c>
      <c r="C221" s="8" t="s">
        <v>416</v>
      </c>
      <c r="D221" s="12">
        <v>1</v>
      </c>
      <c r="E221" s="11">
        <f t="shared" si="9"/>
        <v>34626.722689075636</v>
      </c>
      <c r="F221" s="11">
        <f t="shared" si="10"/>
        <v>6579.0773109243673</v>
      </c>
      <c r="G221" s="11">
        <v>41205.800000000003</v>
      </c>
      <c r="H221" s="11">
        <f t="shared" si="11"/>
        <v>41205.800000000003</v>
      </c>
    </row>
    <row r="222" spans="1:8" ht="17" customHeight="1" x14ac:dyDescent="0.2">
      <c r="A222" s="7">
        <v>221</v>
      </c>
      <c r="B222" s="8" t="s">
        <v>417</v>
      </c>
      <c r="C222" s="8" t="s">
        <v>418</v>
      </c>
      <c r="D222" s="12">
        <v>2</v>
      </c>
      <c r="E222" s="11">
        <f t="shared" si="9"/>
        <v>17313.361344537818</v>
      </c>
      <c r="F222" s="11">
        <f t="shared" si="10"/>
        <v>3289.5386554621837</v>
      </c>
      <c r="G222" s="11">
        <v>20602.900000000001</v>
      </c>
      <c r="H222" s="11">
        <f t="shared" si="11"/>
        <v>41205.800000000003</v>
      </c>
    </row>
    <row r="223" spans="1:8" ht="16.75" customHeight="1" x14ac:dyDescent="0.2">
      <c r="A223" s="13">
        <v>222</v>
      </c>
      <c r="B223" s="14" t="s">
        <v>419</v>
      </c>
      <c r="C223" s="14" t="s">
        <v>420</v>
      </c>
      <c r="D223" s="10">
        <v>6</v>
      </c>
      <c r="E223" s="11">
        <f t="shared" si="9"/>
        <v>8656.6386554621859</v>
      </c>
      <c r="F223" s="11">
        <f t="shared" si="10"/>
        <v>1644.7613445378138</v>
      </c>
      <c r="G223" s="11">
        <v>10301.4</v>
      </c>
      <c r="H223" s="11">
        <f t="shared" si="11"/>
        <v>61808.399999999994</v>
      </c>
    </row>
    <row r="224" spans="1:8" ht="23.5" customHeight="1" x14ac:dyDescent="0.2">
      <c r="A224" s="7">
        <v>223</v>
      </c>
      <c r="B224" s="8" t="s">
        <v>421</v>
      </c>
      <c r="C224" s="8" t="s">
        <v>422</v>
      </c>
      <c r="D224" s="12">
        <v>2</v>
      </c>
      <c r="E224" s="11">
        <f t="shared" si="9"/>
        <v>43283.403361344543</v>
      </c>
      <c r="F224" s="11">
        <f t="shared" si="10"/>
        <v>8223.8466386554574</v>
      </c>
      <c r="G224" s="11">
        <v>51507.25</v>
      </c>
      <c r="H224" s="11">
        <f t="shared" si="11"/>
        <v>103014.5</v>
      </c>
    </row>
    <row r="225" spans="1:8" ht="17" customHeight="1" x14ac:dyDescent="0.2">
      <c r="A225" s="7">
        <v>224</v>
      </c>
      <c r="B225" s="8" t="s">
        <v>423</v>
      </c>
      <c r="C225" s="8" t="s">
        <v>424</v>
      </c>
      <c r="D225" s="12">
        <v>3</v>
      </c>
      <c r="E225" s="11">
        <f t="shared" si="9"/>
        <v>4328.3445378151255</v>
      </c>
      <c r="F225" s="11">
        <f t="shared" si="10"/>
        <v>822.38546218487409</v>
      </c>
      <c r="G225" s="11">
        <v>5150.7299999999996</v>
      </c>
      <c r="H225" s="11">
        <f t="shared" si="11"/>
        <v>15452.189999999999</v>
      </c>
    </row>
    <row r="226" spans="1:8" ht="23.25" customHeight="1" x14ac:dyDescent="0.2">
      <c r="A226" s="7">
        <v>225</v>
      </c>
      <c r="B226" s="8" t="s">
        <v>425</v>
      </c>
      <c r="C226" s="8" t="s">
        <v>426</v>
      </c>
      <c r="D226" s="12">
        <v>3</v>
      </c>
      <c r="E226" s="11">
        <f t="shared" si="9"/>
        <v>17313.361344537818</v>
      </c>
      <c r="F226" s="11">
        <f t="shared" si="10"/>
        <v>3289.5386554621837</v>
      </c>
      <c r="G226" s="11">
        <v>20602.900000000001</v>
      </c>
      <c r="H226" s="11">
        <f t="shared" si="11"/>
        <v>61808.700000000004</v>
      </c>
    </row>
    <row r="227" spans="1:8" ht="64.25" customHeight="1" x14ac:dyDescent="0.2">
      <c r="A227" s="7">
        <v>226</v>
      </c>
      <c r="B227" s="8" t="s">
        <v>427</v>
      </c>
      <c r="C227" s="9" t="s">
        <v>428</v>
      </c>
      <c r="D227" s="12">
        <v>5</v>
      </c>
      <c r="E227" s="11">
        <f t="shared" si="9"/>
        <v>12985.025210084035</v>
      </c>
      <c r="F227" s="11">
        <f t="shared" si="10"/>
        <v>2467.154789915965</v>
      </c>
      <c r="G227" s="11">
        <v>15452.18</v>
      </c>
      <c r="H227" s="11">
        <f t="shared" si="11"/>
        <v>77260.899999999994</v>
      </c>
    </row>
    <row r="228" spans="1:8" ht="17" customHeight="1" x14ac:dyDescent="0.2">
      <c r="A228" s="7">
        <v>227</v>
      </c>
      <c r="B228" s="8" t="s">
        <v>429</v>
      </c>
      <c r="C228" s="8" t="s">
        <v>430</v>
      </c>
      <c r="D228" s="12">
        <v>1</v>
      </c>
      <c r="E228" s="11">
        <f t="shared" si="9"/>
        <v>77910.126050420178</v>
      </c>
      <c r="F228" s="11">
        <f t="shared" si="10"/>
        <v>14802.923949579825</v>
      </c>
      <c r="G228" s="11">
        <v>92713.05</v>
      </c>
      <c r="H228" s="11">
        <f t="shared" si="11"/>
        <v>92713.05</v>
      </c>
    </row>
    <row r="229" spans="1:8" ht="17" customHeight="1" x14ac:dyDescent="0.2">
      <c r="A229" s="7">
        <v>228</v>
      </c>
      <c r="B229" s="8" t="s">
        <v>431</v>
      </c>
      <c r="C229" s="8" t="s">
        <v>432</v>
      </c>
      <c r="D229" s="12">
        <v>2</v>
      </c>
      <c r="E229" s="11">
        <f t="shared" si="9"/>
        <v>25970.042016806721</v>
      </c>
      <c r="F229" s="11">
        <f t="shared" si="10"/>
        <v>4934.3079831932773</v>
      </c>
      <c r="G229" s="11">
        <v>30904.35</v>
      </c>
      <c r="H229" s="11">
        <f t="shared" si="11"/>
        <v>61808.7</v>
      </c>
    </row>
    <row r="230" spans="1:8" ht="35.75" customHeight="1" x14ac:dyDescent="0.2">
      <c r="A230" s="7">
        <v>229</v>
      </c>
      <c r="B230" s="8" t="s">
        <v>270</v>
      </c>
      <c r="C230" s="9" t="s">
        <v>433</v>
      </c>
      <c r="D230" s="12">
        <v>6</v>
      </c>
      <c r="E230" s="11">
        <f t="shared" si="9"/>
        <v>5194.0084033613448</v>
      </c>
      <c r="F230" s="11">
        <f t="shared" si="10"/>
        <v>986.8615966386551</v>
      </c>
      <c r="G230" s="11">
        <v>6180.87</v>
      </c>
      <c r="H230" s="11">
        <f t="shared" si="11"/>
        <v>37085.22</v>
      </c>
    </row>
    <row r="231" spans="1:8" ht="26" customHeight="1" x14ac:dyDescent="0.2">
      <c r="A231" s="7">
        <v>230</v>
      </c>
      <c r="B231" s="8" t="s">
        <v>434</v>
      </c>
      <c r="C231" s="8" t="s">
        <v>435</v>
      </c>
      <c r="D231" s="12">
        <v>1</v>
      </c>
      <c r="E231" s="11">
        <f t="shared" si="9"/>
        <v>25970</v>
      </c>
      <c r="F231" s="11">
        <f t="shared" si="10"/>
        <v>4934.2999999999993</v>
      </c>
      <c r="G231" s="11">
        <v>30904.3</v>
      </c>
      <c r="H231" s="11">
        <f t="shared" si="11"/>
        <v>30904.3</v>
      </c>
    </row>
    <row r="232" spans="1:8" ht="26.25" customHeight="1" x14ac:dyDescent="0.2">
      <c r="A232" s="7">
        <v>231</v>
      </c>
      <c r="B232" s="8" t="s">
        <v>436</v>
      </c>
      <c r="C232" s="8" t="s">
        <v>437</v>
      </c>
      <c r="D232" s="12">
        <v>4</v>
      </c>
      <c r="E232" s="11">
        <f t="shared" si="9"/>
        <v>21641.705882352944</v>
      </c>
      <c r="F232" s="11">
        <f t="shared" si="10"/>
        <v>4111.9241176470568</v>
      </c>
      <c r="G232" s="11">
        <v>25753.63</v>
      </c>
      <c r="H232" s="11">
        <f t="shared" si="11"/>
        <v>103014.52</v>
      </c>
    </row>
    <row r="233" spans="1:8" ht="68.25" customHeight="1" x14ac:dyDescent="0.2">
      <c r="A233" s="7">
        <v>232</v>
      </c>
      <c r="B233" s="8" t="s">
        <v>438</v>
      </c>
      <c r="C233" s="8" t="s">
        <v>439</v>
      </c>
      <c r="D233" s="12">
        <v>2</v>
      </c>
      <c r="E233" s="11">
        <f t="shared" si="9"/>
        <v>259700.42016806724</v>
      </c>
      <c r="F233" s="11">
        <f t="shared" si="10"/>
        <v>49343.079831932759</v>
      </c>
      <c r="G233" s="11">
        <v>309043.5</v>
      </c>
      <c r="H233" s="11">
        <f t="shared" si="11"/>
        <v>618087</v>
      </c>
    </row>
    <row r="234" spans="1:8" ht="26" customHeight="1" x14ac:dyDescent="0.2">
      <c r="A234" s="7">
        <v>233</v>
      </c>
      <c r="B234" s="8" t="s">
        <v>440</v>
      </c>
      <c r="C234" s="8" t="s">
        <v>441</v>
      </c>
      <c r="D234" s="12">
        <v>2</v>
      </c>
      <c r="E234" s="11">
        <f t="shared" si="9"/>
        <v>43283.403361344543</v>
      </c>
      <c r="F234" s="11">
        <f t="shared" si="10"/>
        <v>8223.8466386554574</v>
      </c>
      <c r="G234" s="11">
        <v>51507.25</v>
      </c>
      <c r="H234" s="11">
        <f t="shared" si="11"/>
        <v>103014.5</v>
      </c>
    </row>
    <row r="235" spans="1:8" ht="115.5" customHeight="1" x14ac:dyDescent="0.2">
      <c r="A235" s="7">
        <v>234</v>
      </c>
      <c r="B235" s="8" t="s">
        <v>442</v>
      </c>
      <c r="C235" s="9" t="s">
        <v>443</v>
      </c>
      <c r="D235" s="12">
        <v>8</v>
      </c>
      <c r="E235" s="11">
        <f t="shared" si="9"/>
        <v>7791.0168067226887</v>
      </c>
      <c r="F235" s="11">
        <f t="shared" si="10"/>
        <v>1480.2931932773108</v>
      </c>
      <c r="G235" s="11">
        <v>9271.31</v>
      </c>
      <c r="H235" s="11">
        <f t="shared" si="11"/>
        <v>74170.48</v>
      </c>
    </row>
    <row r="236" spans="1:8" ht="30.25" customHeight="1" x14ac:dyDescent="0.2">
      <c r="A236" s="7">
        <v>235</v>
      </c>
      <c r="B236" s="8" t="s">
        <v>444</v>
      </c>
      <c r="C236" s="8" t="s">
        <v>445</v>
      </c>
      <c r="D236" s="12">
        <v>8</v>
      </c>
      <c r="E236" s="11">
        <f t="shared" si="9"/>
        <v>8656.6806722689089</v>
      </c>
      <c r="F236" s="11">
        <f t="shared" si="10"/>
        <v>1644.7693277310918</v>
      </c>
      <c r="G236" s="11">
        <v>10301.450000000001</v>
      </c>
      <c r="H236" s="11">
        <f t="shared" si="11"/>
        <v>82411.600000000006</v>
      </c>
    </row>
    <row r="237" spans="1:8" ht="54" customHeight="1" x14ac:dyDescent="0.2">
      <c r="A237" s="7">
        <v>236</v>
      </c>
      <c r="B237" s="8" t="s">
        <v>446</v>
      </c>
      <c r="C237" s="8" t="s">
        <v>447</v>
      </c>
      <c r="D237" s="12">
        <v>10</v>
      </c>
      <c r="E237" s="11">
        <f t="shared" si="9"/>
        <v>5194.0084033613448</v>
      </c>
      <c r="F237" s="11">
        <f t="shared" si="10"/>
        <v>986.8615966386551</v>
      </c>
      <c r="G237" s="11">
        <v>6180.87</v>
      </c>
      <c r="H237" s="11">
        <f t="shared" si="11"/>
        <v>61808.7</v>
      </c>
    </row>
    <row r="238" spans="1:8" ht="37.25" customHeight="1" x14ac:dyDescent="0.2">
      <c r="A238" s="7">
        <v>237</v>
      </c>
      <c r="B238" s="8" t="s">
        <v>448</v>
      </c>
      <c r="C238" s="9" t="s">
        <v>449</v>
      </c>
      <c r="D238" s="12">
        <v>1</v>
      </c>
      <c r="E238" s="11">
        <f t="shared" si="9"/>
        <v>43283.361344537814</v>
      </c>
      <c r="F238" s="11">
        <f t="shared" si="10"/>
        <v>8223.8386554621829</v>
      </c>
      <c r="G238" s="11">
        <v>51507.199999999997</v>
      </c>
      <c r="H238" s="11">
        <f t="shared" si="11"/>
        <v>51507.199999999997</v>
      </c>
    </row>
    <row r="239" spans="1:8" ht="17" customHeight="1" x14ac:dyDescent="0.2">
      <c r="A239" s="7">
        <v>238</v>
      </c>
      <c r="B239" s="8" t="s">
        <v>450</v>
      </c>
      <c r="C239" s="8" t="s">
        <v>451</v>
      </c>
      <c r="D239" s="12">
        <v>1</v>
      </c>
      <c r="E239" s="11">
        <f t="shared" si="9"/>
        <v>17313.361344537818</v>
      </c>
      <c r="F239" s="11">
        <f t="shared" si="10"/>
        <v>3289.5386554621837</v>
      </c>
      <c r="G239" s="11">
        <v>20602.900000000001</v>
      </c>
      <c r="H239" s="11">
        <f t="shared" si="11"/>
        <v>20602.900000000001</v>
      </c>
    </row>
    <row r="240" spans="1:8" ht="30.75" customHeight="1" x14ac:dyDescent="0.2">
      <c r="A240" s="7">
        <v>239</v>
      </c>
      <c r="B240" s="8" t="s">
        <v>452</v>
      </c>
      <c r="C240" s="8" t="s">
        <v>453</v>
      </c>
      <c r="D240" s="12">
        <v>4</v>
      </c>
      <c r="E240" s="11">
        <f t="shared" si="9"/>
        <v>38955.067226890758</v>
      </c>
      <c r="F240" s="11">
        <f t="shared" si="10"/>
        <v>7401.4627731092405</v>
      </c>
      <c r="G240" s="11">
        <v>46356.53</v>
      </c>
      <c r="H240" s="11">
        <f t="shared" si="11"/>
        <v>185426.12</v>
      </c>
    </row>
    <row r="241" spans="1:8" ht="17" customHeight="1" x14ac:dyDescent="0.2">
      <c r="A241" s="7">
        <v>240</v>
      </c>
      <c r="B241" s="8" t="s">
        <v>454</v>
      </c>
      <c r="C241" s="8" t="s">
        <v>455</v>
      </c>
      <c r="D241" s="12">
        <v>1</v>
      </c>
      <c r="E241" s="11">
        <f t="shared" si="9"/>
        <v>5194.0084033613448</v>
      </c>
      <c r="F241" s="11">
        <f t="shared" si="10"/>
        <v>986.8615966386551</v>
      </c>
      <c r="G241" s="11">
        <v>6180.87</v>
      </c>
      <c r="H241" s="11">
        <f t="shared" si="11"/>
        <v>6180.87</v>
      </c>
    </row>
    <row r="242" spans="1:8" ht="27.5" customHeight="1" x14ac:dyDescent="0.2">
      <c r="A242" s="7">
        <v>241</v>
      </c>
      <c r="B242" s="8" t="s">
        <v>456</v>
      </c>
      <c r="C242" s="8" t="s">
        <v>457</v>
      </c>
      <c r="D242" s="12">
        <v>5</v>
      </c>
      <c r="E242" s="11">
        <f t="shared" si="9"/>
        <v>12985.025210084035</v>
      </c>
      <c r="F242" s="11">
        <f t="shared" si="10"/>
        <v>2467.154789915965</v>
      </c>
      <c r="G242" s="11">
        <v>15452.18</v>
      </c>
      <c r="H242" s="11">
        <f t="shared" si="11"/>
        <v>77260.899999999994</v>
      </c>
    </row>
    <row r="243" spans="1:8" ht="26" customHeight="1" x14ac:dyDescent="0.2">
      <c r="A243" s="7">
        <v>242</v>
      </c>
      <c r="B243" s="8" t="s">
        <v>458</v>
      </c>
      <c r="C243" s="8" t="s">
        <v>459</v>
      </c>
      <c r="D243" s="12">
        <v>4</v>
      </c>
      <c r="E243" s="11">
        <f t="shared" si="9"/>
        <v>17313.361344537818</v>
      </c>
      <c r="F243" s="11">
        <f t="shared" si="10"/>
        <v>3289.5386554621837</v>
      </c>
      <c r="G243" s="11">
        <v>20602.900000000001</v>
      </c>
      <c r="H243" s="11">
        <f t="shared" si="11"/>
        <v>82411.600000000006</v>
      </c>
    </row>
    <row r="244" spans="1:8" ht="34.75" customHeight="1" x14ac:dyDescent="0.2">
      <c r="A244" s="7">
        <v>243</v>
      </c>
      <c r="B244" s="9" t="s">
        <v>460</v>
      </c>
      <c r="C244" s="8" t="s">
        <v>461</v>
      </c>
      <c r="D244" s="12">
        <v>3</v>
      </c>
      <c r="E244" s="11">
        <f t="shared" si="9"/>
        <v>17313.361344537818</v>
      </c>
      <c r="F244" s="11">
        <f t="shared" si="10"/>
        <v>3289.5386554621837</v>
      </c>
      <c r="G244" s="11">
        <v>20602.900000000001</v>
      </c>
      <c r="H244" s="11">
        <f t="shared" si="11"/>
        <v>61808.700000000004</v>
      </c>
    </row>
    <row r="245" spans="1:8" ht="17" customHeight="1" x14ac:dyDescent="0.2">
      <c r="A245" s="7">
        <v>244</v>
      </c>
      <c r="B245" s="8" t="s">
        <v>462</v>
      </c>
      <c r="C245" s="8" t="s">
        <v>463</v>
      </c>
      <c r="D245" s="12">
        <v>4</v>
      </c>
      <c r="E245" s="11">
        <f t="shared" si="9"/>
        <v>4328.3445378151255</v>
      </c>
      <c r="F245" s="11">
        <f t="shared" si="10"/>
        <v>822.38546218487409</v>
      </c>
      <c r="G245" s="11">
        <v>5150.7299999999996</v>
      </c>
      <c r="H245" s="11">
        <f t="shared" si="11"/>
        <v>20602.919999999998</v>
      </c>
    </row>
    <row r="246" spans="1:8" ht="27.25" customHeight="1" x14ac:dyDescent="0.2">
      <c r="A246" s="13">
        <v>245</v>
      </c>
      <c r="B246" s="14" t="s">
        <v>464</v>
      </c>
      <c r="C246" s="14" t="s">
        <v>465</v>
      </c>
      <c r="D246" s="10">
        <v>4</v>
      </c>
      <c r="E246" s="11">
        <f t="shared" si="9"/>
        <v>25970.042016806721</v>
      </c>
      <c r="F246" s="11">
        <f t="shared" si="10"/>
        <v>4934.3079831932773</v>
      </c>
      <c r="G246" s="11">
        <v>30904.35</v>
      </c>
      <c r="H246" s="11">
        <f t="shared" si="11"/>
        <v>123617.4</v>
      </c>
    </row>
    <row r="247" spans="1:8" ht="17" customHeight="1" x14ac:dyDescent="0.2">
      <c r="A247" s="7">
        <v>246</v>
      </c>
      <c r="B247" s="8" t="s">
        <v>466</v>
      </c>
      <c r="C247" s="8" t="s">
        <v>467</v>
      </c>
      <c r="D247" s="12">
        <v>1</v>
      </c>
      <c r="E247" s="11">
        <f t="shared" si="9"/>
        <v>60596.76470588235</v>
      </c>
      <c r="F247" s="11">
        <f t="shared" si="10"/>
        <v>11513.385294117645</v>
      </c>
      <c r="G247" s="11">
        <v>72110.149999999994</v>
      </c>
      <c r="H247" s="11">
        <f t="shared" si="11"/>
        <v>72110.149999999994</v>
      </c>
    </row>
    <row r="248" spans="1:8" ht="30" customHeight="1" x14ac:dyDescent="0.2">
      <c r="A248" s="7">
        <v>247</v>
      </c>
      <c r="B248" s="9" t="s">
        <v>468</v>
      </c>
      <c r="C248" s="8" t="s">
        <v>467</v>
      </c>
      <c r="D248" s="12">
        <v>1</v>
      </c>
      <c r="E248" s="11">
        <f t="shared" si="9"/>
        <v>25970.042016806721</v>
      </c>
      <c r="F248" s="11">
        <f t="shared" si="10"/>
        <v>4934.3079831932773</v>
      </c>
      <c r="G248" s="11">
        <v>30904.35</v>
      </c>
      <c r="H248" s="11">
        <f t="shared" si="11"/>
        <v>30904.35</v>
      </c>
    </row>
    <row r="249" spans="1:8" ht="23.5" customHeight="1" x14ac:dyDescent="0.2">
      <c r="A249" s="7">
        <v>248</v>
      </c>
      <c r="B249" s="8" t="s">
        <v>469</v>
      </c>
      <c r="C249" s="8" t="s">
        <v>470</v>
      </c>
      <c r="D249" s="12">
        <v>1</v>
      </c>
      <c r="E249" s="11">
        <f t="shared" si="9"/>
        <v>43283.403361344543</v>
      </c>
      <c r="F249" s="11">
        <f t="shared" si="10"/>
        <v>8223.8466386554574</v>
      </c>
      <c r="G249" s="11">
        <v>51507.25</v>
      </c>
      <c r="H249" s="11">
        <f t="shared" si="11"/>
        <v>51507.25</v>
      </c>
    </row>
    <row r="250" spans="1:8" ht="23.5" customHeight="1" x14ac:dyDescent="0.2">
      <c r="A250" s="7">
        <v>249</v>
      </c>
      <c r="B250" s="8" t="s">
        <v>471</v>
      </c>
      <c r="C250" s="8" t="s">
        <v>467</v>
      </c>
      <c r="D250" s="12">
        <v>1</v>
      </c>
      <c r="E250" s="11">
        <f t="shared" si="9"/>
        <v>77910.126050420178</v>
      </c>
      <c r="F250" s="11">
        <f t="shared" si="10"/>
        <v>14802.923949579825</v>
      </c>
      <c r="G250" s="11">
        <v>92713.05</v>
      </c>
      <c r="H250" s="11">
        <f t="shared" si="11"/>
        <v>92713.05</v>
      </c>
    </row>
    <row r="251" spans="1:8" ht="23.25" customHeight="1" x14ac:dyDescent="0.2">
      <c r="A251" s="7">
        <v>250</v>
      </c>
      <c r="B251" s="8" t="s">
        <v>472</v>
      </c>
      <c r="C251" s="8" t="s">
        <v>473</v>
      </c>
      <c r="D251" s="12">
        <v>1</v>
      </c>
      <c r="E251" s="11">
        <f t="shared" si="9"/>
        <v>25970.042016806721</v>
      </c>
      <c r="F251" s="11">
        <f t="shared" si="10"/>
        <v>4934.3079831932773</v>
      </c>
      <c r="G251" s="11">
        <v>30904.35</v>
      </c>
      <c r="H251" s="11">
        <f t="shared" si="11"/>
        <v>30904.35</v>
      </c>
    </row>
    <row r="252" spans="1:8" ht="17" customHeight="1" x14ac:dyDescent="0.2">
      <c r="A252" s="7">
        <v>251</v>
      </c>
      <c r="B252" s="8" t="s">
        <v>474</v>
      </c>
      <c r="C252" s="8" t="s">
        <v>470</v>
      </c>
      <c r="D252" s="12">
        <v>2</v>
      </c>
      <c r="E252" s="11">
        <f t="shared" si="9"/>
        <v>129850.21008403362</v>
      </c>
      <c r="F252" s="11">
        <f t="shared" si="10"/>
        <v>24671.539915966379</v>
      </c>
      <c r="G252" s="11">
        <v>154521.75</v>
      </c>
      <c r="H252" s="11">
        <f t="shared" si="11"/>
        <v>309043.5</v>
      </c>
    </row>
    <row r="253" spans="1:8" ht="17" customHeight="1" x14ac:dyDescent="0.2">
      <c r="A253" s="7">
        <v>252</v>
      </c>
      <c r="B253" s="8" t="s">
        <v>475</v>
      </c>
      <c r="C253" s="8" t="s">
        <v>476</v>
      </c>
      <c r="D253" s="12">
        <v>2</v>
      </c>
      <c r="E253" s="11">
        <f t="shared" si="9"/>
        <v>43283.403361344543</v>
      </c>
      <c r="F253" s="11">
        <f t="shared" si="10"/>
        <v>8223.8466386554574</v>
      </c>
      <c r="G253" s="11">
        <v>51507.25</v>
      </c>
      <c r="H253" s="11">
        <f t="shared" si="11"/>
        <v>103014.5</v>
      </c>
    </row>
    <row r="254" spans="1:8" ht="17" customHeight="1" x14ac:dyDescent="0.2">
      <c r="A254" s="7">
        <v>253</v>
      </c>
      <c r="B254" s="8" t="s">
        <v>477</v>
      </c>
      <c r="C254" s="8" t="s">
        <v>478</v>
      </c>
      <c r="D254" s="12">
        <v>2</v>
      </c>
      <c r="E254" s="11">
        <f t="shared" si="9"/>
        <v>8656.6806722689089</v>
      </c>
      <c r="F254" s="11">
        <f t="shared" si="10"/>
        <v>1644.7693277310918</v>
      </c>
      <c r="G254" s="11">
        <v>10301.450000000001</v>
      </c>
      <c r="H254" s="11">
        <f t="shared" si="11"/>
        <v>20602.900000000001</v>
      </c>
    </row>
    <row r="255" spans="1:8" ht="17" customHeight="1" x14ac:dyDescent="0.2">
      <c r="A255" s="7">
        <v>254</v>
      </c>
      <c r="B255" s="8" t="s">
        <v>479</v>
      </c>
      <c r="C255" s="8" t="s">
        <v>480</v>
      </c>
      <c r="D255" s="12">
        <v>1</v>
      </c>
      <c r="E255" s="11">
        <f t="shared" si="9"/>
        <v>21641.705882352944</v>
      </c>
      <c r="F255" s="11">
        <f t="shared" si="10"/>
        <v>4111.9241176470568</v>
      </c>
      <c r="G255" s="11">
        <v>25753.63</v>
      </c>
      <c r="H255" s="11">
        <f t="shared" si="11"/>
        <v>25753.63</v>
      </c>
    </row>
    <row r="256" spans="1:8" ht="26" customHeight="1" x14ac:dyDescent="0.2">
      <c r="A256" s="7">
        <v>255</v>
      </c>
      <c r="B256" s="8" t="s">
        <v>481</v>
      </c>
      <c r="C256" s="8" t="s">
        <v>482</v>
      </c>
      <c r="D256" s="12">
        <v>3</v>
      </c>
      <c r="E256" s="11">
        <f t="shared" si="9"/>
        <v>25970.042016806721</v>
      </c>
      <c r="F256" s="11">
        <f t="shared" si="10"/>
        <v>4934.3079831932773</v>
      </c>
      <c r="G256" s="11">
        <v>30904.35</v>
      </c>
      <c r="H256" s="11">
        <f t="shared" si="11"/>
        <v>92713.049999999988</v>
      </c>
    </row>
    <row r="257" spans="1:8" ht="23.5" customHeight="1" x14ac:dyDescent="0.2">
      <c r="A257" s="7">
        <v>256</v>
      </c>
      <c r="B257" s="8" t="s">
        <v>483</v>
      </c>
      <c r="C257" s="8" t="s">
        <v>484</v>
      </c>
      <c r="D257" s="12">
        <v>2</v>
      </c>
      <c r="E257" s="11">
        <f t="shared" si="9"/>
        <v>17313.361344537818</v>
      </c>
      <c r="F257" s="11">
        <f t="shared" si="10"/>
        <v>3289.5386554621837</v>
      </c>
      <c r="G257" s="11">
        <v>20602.900000000001</v>
      </c>
      <c r="H257" s="11">
        <f t="shared" si="11"/>
        <v>41205.800000000003</v>
      </c>
    </row>
    <row r="258" spans="1:8" ht="17" customHeight="1" x14ac:dyDescent="0.2">
      <c r="A258" s="7">
        <v>257</v>
      </c>
      <c r="B258" s="8" t="s">
        <v>485</v>
      </c>
      <c r="C258" s="8" t="s">
        <v>486</v>
      </c>
      <c r="D258" s="12">
        <v>5</v>
      </c>
      <c r="E258" s="11">
        <f t="shared" si="9"/>
        <v>12985.025210084035</v>
      </c>
      <c r="F258" s="11">
        <f t="shared" si="10"/>
        <v>2467.154789915965</v>
      </c>
      <c r="G258" s="11">
        <v>15452.18</v>
      </c>
      <c r="H258" s="11">
        <f t="shared" si="11"/>
        <v>77260.899999999994</v>
      </c>
    </row>
    <row r="259" spans="1:8" ht="16.75" customHeight="1" x14ac:dyDescent="0.2">
      <c r="A259" s="7">
        <v>258</v>
      </c>
      <c r="B259" s="8" t="s">
        <v>487</v>
      </c>
      <c r="C259" s="8" t="s">
        <v>488</v>
      </c>
      <c r="D259" s="12">
        <v>8</v>
      </c>
      <c r="E259" s="11">
        <f t="shared" ref="E259:E322" si="12">G259/1.19</f>
        <v>12985.025210084035</v>
      </c>
      <c r="F259" s="11">
        <f t="shared" ref="F259:F322" si="13">G259-E259</f>
        <v>2467.154789915965</v>
      </c>
      <c r="G259" s="11">
        <v>15452.18</v>
      </c>
      <c r="H259" s="11">
        <f t="shared" ref="H259:H322" si="14">G259*D259</f>
        <v>123617.44</v>
      </c>
    </row>
    <row r="260" spans="1:8" ht="38.75" customHeight="1" x14ac:dyDescent="0.2">
      <c r="A260" s="7">
        <v>259</v>
      </c>
      <c r="B260" s="8" t="s">
        <v>351</v>
      </c>
      <c r="C260" s="8" t="s">
        <v>352</v>
      </c>
      <c r="D260" s="12">
        <v>10</v>
      </c>
      <c r="E260" s="11">
        <f t="shared" si="12"/>
        <v>51940.084033613442</v>
      </c>
      <c r="F260" s="11">
        <f t="shared" si="13"/>
        <v>9868.6159663865546</v>
      </c>
      <c r="G260" s="11">
        <v>61808.7</v>
      </c>
      <c r="H260" s="11">
        <f t="shared" si="14"/>
        <v>618087</v>
      </c>
    </row>
    <row r="261" spans="1:8" ht="17" customHeight="1" x14ac:dyDescent="0.2">
      <c r="A261" s="7">
        <v>260</v>
      </c>
      <c r="B261" s="8" t="s">
        <v>489</v>
      </c>
      <c r="C261" s="8" t="s">
        <v>490</v>
      </c>
      <c r="D261" s="12">
        <v>4</v>
      </c>
      <c r="E261" s="11">
        <f t="shared" si="12"/>
        <v>12985.025210084035</v>
      </c>
      <c r="F261" s="11">
        <f t="shared" si="13"/>
        <v>2467.154789915965</v>
      </c>
      <c r="G261" s="11">
        <v>15452.18</v>
      </c>
      <c r="H261" s="11">
        <f t="shared" si="14"/>
        <v>61808.72</v>
      </c>
    </row>
    <row r="262" spans="1:8" ht="26" customHeight="1" x14ac:dyDescent="0.2">
      <c r="A262" s="7">
        <v>261</v>
      </c>
      <c r="B262" s="8" t="s">
        <v>491</v>
      </c>
      <c r="C262" s="8" t="s">
        <v>492</v>
      </c>
      <c r="D262" s="12">
        <v>30</v>
      </c>
      <c r="E262" s="11">
        <f t="shared" si="12"/>
        <v>1731.3361344537816</v>
      </c>
      <c r="F262" s="11">
        <f t="shared" si="13"/>
        <v>328.95386554621837</v>
      </c>
      <c r="G262" s="11">
        <v>2060.29</v>
      </c>
      <c r="H262" s="11">
        <f t="shared" si="14"/>
        <v>61808.7</v>
      </c>
    </row>
    <row r="263" spans="1:8" ht="26" customHeight="1" x14ac:dyDescent="0.2">
      <c r="A263" s="7">
        <v>262</v>
      </c>
      <c r="B263" s="8" t="s">
        <v>493</v>
      </c>
      <c r="C263" s="8" t="s">
        <v>494</v>
      </c>
      <c r="D263" s="12">
        <v>60</v>
      </c>
      <c r="E263" s="11">
        <f t="shared" si="12"/>
        <v>779.10084033613452</v>
      </c>
      <c r="F263" s="11">
        <f t="shared" si="13"/>
        <v>148.02915966386547</v>
      </c>
      <c r="G263" s="11">
        <v>927.13</v>
      </c>
      <c r="H263" s="11">
        <f t="shared" si="14"/>
        <v>55627.8</v>
      </c>
    </row>
    <row r="264" spans="1:8" ht="17" customHeight="1" x14ac:dyDescent="0.2">
      <c r="A264" s="7">
        <v>263</v>
      </c>
      <c r="B264" s="8" t="s">
        <v>495</v>
      </c>
      <c r="C264" s="8" t="s">
        <v>496</v>
      </c>
      <c r="D264" s="12">
        <v>30</v>
      </c>
      <c r="E264" s="11">
        <f t="shared" si="12"/>
        <v>2597.0084033613448</v>
      </c>
      <c r="F264" s="11">
        <f t="shared" si="13"/>
        <v>493.43159663865526</v>
      </c>
      <c r="G264" s="11">
        <v>3090.44</v>
      </c>
      <c r="H264" s="11">
        <f t="shared" si="14"/>
        <v>92713.2</v>
      </c>
    </row>
    <row r="265" spans="1:8" ht="23.5" customHeight="1" x14ac:dyDescent="0.2">
      <c r="A265" s="7">
        <v>264</v>
      </c>
      <c r="B265" s="8" t="s">
        <v>497</v>
      </c>
      <c r="C265" s="8" t="s">
        <v>498</v>
      </c>
      <c r="D265" s="12">
        <v>4</v>
      </c>
      <c r="E265" s="11">
        <f t="shared" si="12"/>
        <v>10388.01680672269</v>
      </c>
      <c r="F265" s="11">
        <f t="shared" si="13"/>
        <v>1973.7231932773102</v>
      </c>
      <c r="G265" s="11">
        <v>12361.74</v>
      </c>
      <c r="H265" s="11">
        <f t="shared" si="14"/>
        <v>49446.96</v>
      </c>
    </row>
    <row r="266" spans="1:8" ht="26" customHeight="1" x14ac:dyDescent="0.2">
      <c r="A266" s="7">
        <v>265</v>
      </c>
      <c r="B266" s="8" t="s">
        <v>353</v>
      </c>
      <c r="C266" s="8" t="s">
        <v>499</v>
      </c>
      <c r="D266" s="12">
        <v>5</v>
      </c>
      <c r="E266" s="11">
        <f t="shared" si="12"/>
        <v>129850.21008403362</v>
      </c>
      <c r="F266" s="11">
        <f t="shared" si="13"/>
        <v>24671.539915966379</v>
      </c>
      <c r="G266" s="11">
        <v>154521.75</v>
      </c>
      <c r="H266" s="11">
        <f t="shared" si="14"/>
        <v>772608.75</v>
      </c>
    </row>
    <row r="267" spans="1:8" ht="38.75" customHeight="1" x14ac:dyDescent="0.2">
      <c r="A267" s="7">
        <v>376</v>
      </c>
      <c r="B267" s="8" t="s">
        <v>500</v>
      </c>
      <c r="C267" s="8" t="s">
        <v>501</v>
      </c>
      <c r="D267" s="12">
        <v>3</v>
      </c>
      <c r="E267" s="11">
        <f t="shared" si="12"/>
        <v>17313.361344537818</v>
      </c>
      <c r="F267" s="11">
        <f t="shared" si="13"/>
        <v>3289.5386554621837</v>
      </c>
      <c r="G267" s="11">
        <v>20602.900000000001</v>
      </c>
      <c r="H267" s="11">
        <f t="shared" si="14"/>
        <v>61808.700000000004</v>
      </c>
    </row>
    <row r="268" spans="1:8" ht="16.75" customHeight="1" x14ac:dyDescent="0.2">
      <c r="A268" s="7">
        <v>377</v>
      </c>
      <c r="B268" s="8" t="s">
        <v>502</v>
      </c>
      <c r="C268" s="8" t="s">
        <v>503</v>
      </c>
      <c r="D268" s="12">
        <v>10</v>
      </c>
      <c r="E268" s="11">
        <f t="shared" si="12"/>
        <v>8656.6806722689089</v>
      </c>
      <c r="F268" s="11">
        <f t="shared" si="13"/>
        <v>1644.7693277310918</v>
      </c>
      <c r="G268" s="11">
        <v>10301.450000000001</v>
      </c>
      <c r="H268" s="11">
        <f t="shared" si="14"/>
        <v>103014.5</v>
      </c>
    </row>
    <row r="269" spans="1:8" ht="126.75" customHeight="1" x14ac:dyDescent="0.2">
      <c r="A269" s="7">
        <v>378</v>
      </c>
      <c r="B269" s="8" t="s">
        <v>504</v>
      </c>
      <c r="C269" s="9" t="s">
        <v>505</v>
      </c>
      <c r="D269" s="12">
        <v>1</v>
      </c>
      <c r="E269" s="11">
        <f t="shared" si="12"/>
        <v>2337303.781512605</v>
      </c>
      <c r="F269" s="11">
        <f t="shared" si="13"/>
        <v>444087.71848739497</v>
      </c>
      <c r="G269" s="11">
        <v>2781391.5</v>
      </c>
      <c r="H269" s="11">
        <f t="shared" si="14"/>
        <v>2781391.5</v>
      </c>
    </row>
    <row r="270" spans="1:8" ht="17" customHeight="1" x14ac:dyDescent="0.2">
      <c r="A270" s="7">
        <v>379</v>
      </c>
      <c r="B270" s="8" t="s">
        <v>506</v>
      </c>
      <c r="C270" s="8" t="s">
        <v>507</v>
      </c>
      <c r="D270" s="12">
        <v>2</v>
      </c>
      <c r="E270" s="11">
        <f t="shared" si="12"/>
        <v>51940.084033613442</v>
      </c>
      <c r="F270" s="11">
        <f t="shared" si="13"/>
        <v>9868.6159663865546</v>
      </c>
      <c r="G270" s="11">
        <v>61808.7</v>
      </c>
      <c r="H270" s="11">
        <f t="shared" si="14"/>
        <v>123617.4</v>
      </c>
    </row>
    <row r="271" spans="1:8" ht="27.5" customHeight="1" x14ac:dyDescent="0.2">
      <c r="A271" s="7">
        <v>380</v>
      </c>
      <c r="B271" s="8" t="s">
        <v>508</v>
      </c>
      <c r="C271" s="8" t="s">
        <v>509</v>
      </c>
      <c r="D271" s="12">
        <v>3</v>
      </c>
      <c r="E271" s="11">
        <f t="shared" si="12"/>
        <v>17313.361344537818</v>
      </c>
      <c r="F271" s="11">
        <f t="shared" si="13"/>
        <v>3289.5386554621837</v>
      </c>
      <c r="G271" s="11">
        <v>20602.900000000001</v>
      </c>
      <c r="H271" s="11">
        <f t="shared" si="14"/>
        <v>61808.700000000004</v>
      </c>
    </row>
    <row r="272" spans="1:8" ht="51.25" customHeight="1" x14ac:dyDescent="0.2">
      <c r="A272" s="7">
        <v>381</v>
      </c>
      <c r="B272" s="8" t="s">
        <v>510</v>
      </c>
      <c r="C272" s="8" t="s">
        <v>511</v>
      </c>
      <c r="D272" s="12">
        <v>3</v>
      </c>
      <c r="E272" s="11">
        <f t="shared" si="12"/>
        <v>12985.025210084035</v>
      </c>
      <c r="F272" s="11">
        <f t="shared" si="13"/>
        <v>2467.154789915965</v>
      </c>
      <c r="G272" s="11">
        <v>15452.18</v>
      </c>
      <c r="H272" s="11">
        <f t="shared" si="14"/>
        <v>46356.54</v>
      </c>
    </row>
    <row r="273" spans="1:8" ht="26.25" customHeight="1" x14ac:dyDescent="0.2">
      <c r="A273" s="7">
        <v>382</v>
      </c>
      <c r="B273" s="8" t="s">
        <v>512</v>
      </c>
      <c r="C273" s="8" t="s">
        <v>513</v>
      </c>
      <c r="D273" s="12">
        <v>3</v>
      </c>
      <c r="E273" s="11">
        <f t="shared" si="12"/>
        <v>30298.386554621851</v>
      </c>
      <c r="F273" s="11">
        <f t="shared" si="13"/>
        <v>5756.6934453781505</v>
      </c>
      <c r="G273" s="11">
        <v>36055.08</v>
      </c>
      <c r="H273" s="11">
        <f t="shared" si="14"/>
        <v>108165.24</v>
      </c>
    </row>
    <row r="274" spans="1:8" ht="26.25" customHeight="1" x14ac:dyDescent="0.2">
      <c r="A274" s="7">
        <v>383</v>
      </c>
      <c r="B274" s="8" t="s">
        <v>173</v>
      </c>
      <c r="C274" s="8" t="s">
        <v>514</v>
      </c>
      <c r="D274" s="12">
        <v>3</v>
      </c>
      <c r="E274" s="11">
        <f t="shared" si="12"/>
        <v>51940.084033613442</v>
      </c>
      <c r="F274" s="11">
        <f t="shared" si="13"/>
        <v>9868.6159663865546</v>
      </c>
      <c r="G274" s="11">
        <v>61808.7</v>
      </c>
      <c r="H274" s="11">
        <f t="shared" si="14"/>
        <v>185426.09999999998</v>
      </c>
    </row>
    <row r="275" spans="1:8" ht="17" customHeight="1" x14ac:dyDescent="0.2">
      <c r="A275" s="7">
        <v>384</v>
      </c>
      <c r="B275" s="8" t="s">
        <v>515</v>
      </c>
      <c r="C275" s="8" t="s">
        <v>516</v>
      </c>
      <c r="D275" s="12">
        <v>3</v>
      </c>
      <c r="E275" s="11">
        <f t="shared" si="12"/>
        <v>6925.3445378151264</v>
      </c>
      <c r="F275" s="11">
        <f t="shared" si="13"/>
        <v>1315.8154621848735</v>
      </c>
      <c r="G275" s="11">
        <v>8241.16</v>
      </c>
      <c r="H275" s="11">
        <f t="shared" si="14"/>
        <v>24723.48</v>
      </c>
    </row>
    <row r="276" spans="1:8" ht="25.25" customHeight="1" x14ac:dyDescent="0.2">
      <c r="A276" s="7">
        <v>385</v>
      </c>
      <c r="B276" s="8" t="s">
        <v>517</v>
      </c>
      <c r="C276" s="8" t="s">
        <v>518</v>
      </c>
      <c r="D276" s="12">
        <v>3</v>
      </c>
      <c r="E276" s="11">
        <f t="shared" si="12"/>
        <v>13850.689075630253</v>
      </c>
      <c r="F276" s="11">
        <f t="shared" si="13"/>
        <v>2631.6309243697469</v>
      </c>
      <c r="G276" s="11">
        <v>16482.32</v>
      </c>
      <c r="H276" s="11">
        <f t="shared" si="14"/>
        <v>49446.96</v>
      </c>
    </row>
    <row r="277" spans="1:8" ht="26.25" customHeight="1" x14ac:dyDescent="0.2">
      <c r="A277" s="7">
        <v>386</v>
      </c>
      <c r="B277" s="8" t="s">
        <v>519</v>
      </c>
      <c r="C277" s="8" t="s">
        <v>520</v>
      </c>
      <c r="D277" s="12">
        <v>3</v>
      </c>
      <c r="E277" s="11">
        <f t="shared" si="12"/>
        <v>25970.042016806721</v>
      </c>
      <c r="F277" s="11">
        <f t="shared" si="13"/>
        <v>4934.3079831932773</v>
      </c>
      <c r="G277" s="11">
        <v>30904.35</v>
      </c>
      <c r="H277" s="11">
        <f t="shared" si="14"/>
        <v>92713.049999999988</v>
      </c>
    </row>
    <row r="278" spans="1:8" ht="15" customHeight="1" x14ac:dyDescent="0.2">
      <c r="A278" s="7">
        <v>387</v>
      </c>
      <c r="B278" s="8" t="s">
        <v>521</v>
      </c>
      <c r="C278" s="8" t="s">
        <v>522</v>
      </c>
      <c r="D278" s="12">
        <v>3</v>
      </c>
      <c r="E278" s="11">
        <f t="shared" si="12"/>
        <v>6925.3445378151264</v>
      </c>
      <c r="F278" s="11">
        <f t="shared" si="13"/>
        <v>1315.8154621848735</v>
      </c>
      <c r="G278" s="11">
        <v>8241.16</v>
      </c>
      <c r="H278" s="11">
        <f t="shared" si="14"/>
        <v>24723.48</v>
      </c>
    </row>
    <row r="279" spans="1:8" ht="15" customHeight="1" x14ac:dyDescent="0.2">
      <c r="A279" s="7">
        <v>388</v>
      </c>
      <c r="B279" s="8" t="s">
        <v>523</v>
      </c>
      <c r="C279" s="8" t="s">
        <v>524</v>
      </c>
      <c r="D279" s="12">
        <v>3</v>
      </c>
      <c r="E279" s="11">
        <f t="shared" si="12"/>
        <v>17313.361344537818</v>
      </c>
      <c r="F279" s="11">
        <f t="shared" si="13"/>
        <v>3289.5386554621837</v>
      </c>
      <c r="G279" s="11">
        <v>20602.900000000001</v>
      </c>
      <c r="H279" s="11">
        <f t="shared" si="14"/>
        <v>61808.700000000004</v>
      </c>
    </row>
    <row r="280" spans="1:8" ht="15" customHeight="1" x14ac:dyDescent="0.2">
      <c r="A280" s="7">
        <v>389</v>
      </c>
      <c r="B280" s="8" t="s">
        <v>525</v>
      </c>
      <c r="C280" s="8" t="s">
        <v>526</v>
      </c>
      <c r="D280" s="12">
        <v>3</v>
      </c>
      <c r="E280" s="11">
        <f t="shared" si="12"/>
        <v>51940.084033613442</v>
      </c>
      <c r="F280" s="11">
        <f t="shared" si="13"/>
        <v>9868.6159663865546</v>
      </c>
      <c r="G280" s="11">
        <v>61808.7</v>
      </c>
      <c r="H280" s="11">
        <f t="shared" si="14"/>
        <v>185426.09999999998</v>
      </c>
    </row>
    <row r="281" spans="1:8" ht="23.5" customHeight="1" x14ac:dyDescent="0.2">
      <c r="A281" s="7">
        <v>390</v>
      </c>
      <c r="B281" s="8" t="s">
        <v>527</v>
      </c>
      <c r="C281" s="8" t="s">
        <v>528</v>
      </c>
      <c r="D281" s="12">
        <v>3</v>
      </c>
      <c r="E281" s="11">
        <f t="shared" si="12"/>
        <v>103880.16806722688</v>
      </c>
      <c r="F281" s="11">
        <f t="shared" si="13"/>
        <v>19737.231932773109</v>
      </c>
      <c r="G281" s="11">
        <v>123617.4</v>
      </c>
      <c r="H281" s="11">
        <f t="shared" si="14"/>
        <v>370852.19999999995</v>
      </c>
    </row>
    <row r="282" spans="1:8" ht="74.75" customHeight="1" x14ac:dyDescent="0.2">
      <c r="A282" s="7">
        <v>391</v>
      </c>
      <c r="B282" s="8" t="s">
        <v>529</v>
      </c>
      <c r="C282" s="9" t="s">
        <v>530</v>
      </c>
      <c r="D282" s="12">
        <v>4</v>
      </c>
      <c r="E282" s="11">
        <f t="shared" si="12"/>
        <v>692534.45378151268</v>
      </c>
      <c r="F282" s="11">
        <f t="shared" si="13"/>
        <v>131581.54621848732</v>
      </c>
      <c r="G282" s="11">
        <v>824116</v>
      </c>
      <c r="H282" s="11">
        <f t="shared" si="14"/>
        <v>3296464</v>
      </c>
    </row>
    <row r="283" spans="1:8" ht="19.25" customHeight="1" x14ac:dyDescent="0.2">
      <c r="A283" s="7">
        <v>392</v>
      </c>
      <c r="B283" s="8" t="s">
        <v>531</v>
      </c>
      <c r="C283" s="8" t="s">
        <v>532</v>
      </c>
      <c r="D283" s="12">
        <v>4</v>
      </c>
      <c r="E283" s="11">
        <f t="shared" si="12"/>
        <v>103880.16806722688</v>
      </c>
      <c r="F283" s="11">
        <f t="shared" si="13"/>
        <v>19737.231932773109</v>
      </c>
      <c r="G283" s="11">
        <v>123617.4</v>
      </c>
      <c r="H283" s="11">
        <f t="shared" si="14"/>
        <v>494469.6</v>
      </c>
    </row>
    <row r="284" spans="1:8" ht="51.25" customHeight="1" x14ac:dyDescent="0.2">
      <c r="A284" s="7">
        <v>393</v>
      </c>
      <c r="B284" s="8" t="s">
        <v>533</v>
      </c>
      <c r="C284" s="9" t="s">
        <v>534</v>
      </c>
      <c r="D284" s="12">
        <v>3</v>
      </c>
      <c r="E284" s="11">
        <f t="shared" si="12"/>
        <v>129850.21008403362</v>
      </c>
      <c r="F284" s="11">
        <f t="shared" si="13"/>
        <v>24671.539915966379</v>
      </c>
      <c r="G284" s="11">
        <v>154521.75</v>
      </c>
      <c r="H284" s="11">
        <f t="shared" si="14"/>
        <v>463565.25</v>
      </c>
    </row>
    <row r="285" spans="1:8" ht="26.25" customHeight="1" x14ac:dyDescent="0.2">
      <c r="A285" s="7">
        <v>394</v>
      </c>
      <c r="B285" s="8" t="s">
        <v>535</v>
      </c>
      <c r="C285" s="8" t="s">
        <v>536</v>
      </c>
      <c r="D285" s="12">
        <v>2</v>
      </c>
      <c r="E285" s="11">
        <f t="shared" si="12"/>
        <v>34626.722689075636</v>
      </c>
      <c r="F285" s="11">
        <f t="shared" si="13"/>
        <v>6579.0773109243673</v>
      </c>
      <c r="G285" s="11">
        <v>41205.800000000003</v>
      </c>
      <c r="H285" s="11">
        <f t="shared" si="14"/>
        <v>82411.600000000006</v>
      </c>
    </row>
    <row r="286" spans="1:8" ht="26" customHeight="1" x14ac:dyDescent="0.2">
      <c r="A286" s="7">
        <v>395</v>
      </c>
      <c r="B286" s="8" t="s">
        <v>537</v>
      </c>
      <c r="C286" s="8" t="s">
        <v>538</v>
      </c>
      <c r="D286" s="12">
        <v>3</v>
      </c>
      <c r="E286" s="11">
        <f t="shared" si="12"/>
        <v>19910.36974789916</v>
      </c>
      <c r="F286" s="11">
        <f t="shared" si="13"/>
        <v>3782.9702521008403</v>
      </c>
      <c r="G286" s="11">
        <v>23693.34</v>
      </c>
      <c r="H286" s="11">
        <f t="shared" si="14"/>
        <v>71080.02</v>
      </c>
    </row>
    <row r="287" spans="1:8" ht="46.25" customHeight="1" x14ac:dyDescent="0.2">
      <c r="A287" s="7">
        <v>396</v>
      </c>
      <c r="B287" s="8" t="s">
        <v>539</v>
      </c>
      <c r="C287" s="9" t="s">
        <v>540</v>
      </c>
      <c r="D287" s="12">
        <v>3</v>
      </c>
      <c r="E287" s="11">
        <f t="shared" si="12"/>
        <v>17313.361344537818</v>
      </c>
      <c r="F287" s="11">
        <f t="shared" si="13"/>
        <v>3289.5386554621837</v>
      </c>
      <c r="G287" s="11">
        <v>20602.900000000001</v>
      </c>
      <c r="H287" s="11">
        <f t="shared" si="14"/>
        <v>61808.700000000004</v>
      </c>
    </row>
    <row r="288" spans="1:8" ht="23.5" customHeight="1" x14ac:dyDescent="0.2">
      <c r="A288" s="7">
        <v>397</v>
      </c>
      <c r="B288" s="8" t="s">
        <v>541</v>
      </c>
      <c r="C288" s="8" t="s">
        <v>542</v>
      </c>
      <c r="D288" s="12">
        <v>3</v>
      </c>
      <c r="E288" s="11">
        <f t="shared" si="12"/>
        <v>51940.084033613442</v>
      </c>
      <c r="F288" s="11">
        <f t="shared" si="13"/>
        <v>9868.6159663865546</v>
      </c>
      <c r="G288" s="11">
        <v>61808.7</v>
      </c>
      <c r="H288" s="11">
        <f t="shared" si="14"/>
        <v>185426.09999999998</v>
      </c>
    </row>
    <row r="289" spans="1:8" ht="40.75" customHeight="1" x14ac:dyDescent="0.2">
      <c r="A289" s="7">
        <v>398</v>
      </c>
      <c r="B289" s="8" t="s">
        <v>543</v>
      </c>
      <c r="C289" s="8" t="s">
        <v>544</v>
      </c>
      <c r="D289" s="12">
        <v>3</v>
      </c>
      <c r="E289" s="11">
        <f t="shared" si="12"/>
        <v>389550.63025210088</v>
      </c>
      <c r="F289" s="11">
        <f t="shared" si="13"/>
        <v>74014.619747899123</v>
      </c>
      <c r="G289" s="11">
        <v>463565.25</v>
      </c>
      <c r="H289" s="11">
        <f t="shared" si="14"/>
        <v>1390695.75</v>
      </c>
    </row>
    <row r="290" spans="1:8" ht="32.25" customHeight="1" x14ac:dyDescent="0.2">
      <c r="A290" s="7">
        <v>399</v>
      </c>
      <c r="B290" s="8" t="s">
        <v>545</v>
      </c>
      <c r="C290" s="8" t="s">
        <v>546</v>
      </c>
      <c r="D290" s="12">
        <v>3</v>
      </c>
      <c r="E290" s="11">
        <f t="shared" si="12"/>
        <v>112536.84873949581</v>
      </c>
      <c r="F290" s="11">
        <f t="shared" si="13"/>
        <v>21382.001260504199</v>
      </c>
      <c r="G290" s="11">
        <v>133918.85</v>
      </c>
      <c r="H290" s="11">
        <f t="shared" si="14"/>
        <v>401756.55000000005</v>
      </c>
    </row>
    <row r="291" spans="1:8" ht="30" customHeight="1" x14ac:dyDescent="0.2">
      <c r="A291" s="7">
        <v>400</v>
      </c>
      <c r="B291" s="8" t="s">
        <v>547</v>
      </c>
      <c r="C291" s="9" t="s">
        <v>548</v>
      </c>
      <c r="D291" s="12">
        <v>2</v>
      </c>
      <c r="E291" s="11">
        <f t="shared" si="12"/>
        <v>302983.82352941181</v>
      </c>
      <c r="F291" s="11">
        <f t="shared" si="13"/>
        <v>57566.926470588194</v>
      </c>
      <c r="G291" s="11">
        <v>360550.75</v>
      </c>
      <c r="H291" s="11">
        <f t="shared" si="14"/>
        <v>721101.5</v>
      </c>
    </row>
    <row r="292" spans="1:8" ht="38.5" customHeight="1" x14ac:dyDescent="0.2">
      <c r="A292" s="7">
        <v>401</v>
      </c>
      <c r="B292" s="8" t="s">
        <v>549</v>
      </c>
      <c r="C292" s="9" t="s">
        <v>550</v>
      </c>
      <c r="D292" s="12">
        <v>2</v>
      </c>
      <c r="E292" s="11">
        <f t="shared" si="12"/>
        <v>155820.25210084036</v>
      </c>
      <c r="F292" s="11">
        <f t="shared" si="13"/>
        <v>29605.847899159649</v>
      </c>
      <c r="G292" s="11">
        <v>185426.1</v>
      </c>
      <c r="H292" s="11">
        <f t="shared" si="14"/>
        <v>370852.2</v>
      </c>
    </row>
    <row r="293" spans="1:8" ht="50" customHeight="1" x14ac:dyDescent="0.2">
      <c r="A293" s="7">
        <v>402</v>
      </c>
      <c r="B293" s="8" t="s">
        <v>551</v>
      </c>
      <c r="C293" s="9" t="s">
        <v>552</v>
      </c>
      <c r="D293" s="12">
        <v>2</v>
      </c>
      <c r="E293" s="11">
        <f t="shared" si="12"/>
        <v>25970.042016806721</v>
      </c>
      <c r="F293" s="11">
        <f t="shared" si="13"/>
        <v>4934.3079831932773</v>
      </c>
      <c r="G293" s="11">
        <v>30904.35</v>
      </c>
      <c r="H293" s="11">
        <f t="shared" si="14"/>
        <v>61808.7</v>
      </c>
    </row>
    <row r="294" spans="1:8" ht="27.25" customHeight="1" x14ac:dyDescent="0.2">
      <c r="A294" s="7">
        <v>403</v>
      </c>
      <c r="B294" s="8" t="s">
        <v>553</v>
      </c>
      <c r="C294" s="8" t="s">
        <v>554</v>
      </c>
      <c r="D294" s="12">
        <v>4</v>
      </c>
      <c r="E294" s="11">
        <f t="shared" si="12"/>
        <v>25970.042016806721</v>
      </c>
      <c r="F294" s="11">
        <f t="shared" si="13"/>
        <v>4934.3079831932773</v>
      </c>
      <c r="G294" s="11">
        <v>30904.35</v>
      </c>
      <c r="H294" s="11">
        <f t="shared" si="14"/>
        <v>123617.4</v>
      </c>
    </row>
    <row r="295" spans="1:8" ht="26" customHeight="1" x14ac:dyDescent="0.2">
      <c r="A295" s="7">
        <v>404</v>
      </c>
      <c r="B295" s="8" t="s">
        <v>555</v>
      </c>
      <c r="C295" s="8" t="s">
        <v>556</v>
      </c>
      <c r="D295" s="12">
        <v>2</v>
      </c>
      <c r="E295" s="11">
        <f t="shared" si="12"/>
        <v>173133.61344537817</v>
      </c>
      <c r="F295" s="11">
        <f t="shared" si="13"/>
        <v>32895.386554621829</v>
      </c>
      <c r="G295" s="11">
        <v>206029</v>
      </c>
      <c r="H295" s="11">
        <f t="shared" si="14"/>
        <v>412058</v>
      </c>
    </row>
    <row r="296" spans="1:8" ht="26.25" customHeight="1" x14ac:dyDescent="0.2">
      <c r="A296" s="7">
        <v>405</v>
      </c>
      <c r="B296" s="8" t="s">
        <v>557</v>
      </c>
      <c r="C296" s="8" t="s">
        <v>558</v>
      </c>
      <c r="D296" s="12">
        <v>4</v>
      </c>
      <c r="E296" s="11">
        <f t="shared" si="12"/>
        <v>86566.806722689085</v>
      </c>
      <c r="F296" s="11">
        <f t="shared" si="13"/>
        <v>16447.693277310915</v>
      </c>
      <c r="G296" s="11">
        <v>103014.5</v>
      </c>
      <c r="H296" s="11">
        <f t="shared" si="14"/>
        <v>412058</v>
      </c>
    </row>
    <row r="297" spans="1:8" ht="23.25" customHeight="1" x14ac:dyDescent="0.2">
      <c r="A297" s="7">
        <v>406</v>
      </c>
      <c r="B297" s="8" t="s">
        <v>559</v>
      </c>
      <c r="C297" s="8" t="s">
        <v>560</v>
      </c>
      <c r="D297" s="12">
        <v>4</v>
      </c>
      <c r="E297" s="11">
        <f t="shared" si="12"/>
        <v>129850.21008403362</v>
      </c>
      <c r="F297" s="11">
        <f t="shared" si="13"/>
        <v>24671.539915966379</v>
      </c>
      <c r="G297" s="11">
        <v>154521.75</v>
      </c>
      <c r="H297" s="11">
        <f t="shared" si="14"/>
        <v>618087</v>
      </c>
    </row>
    <row r="298" spans="1:8" ht="26.25" customHeight="1" x14ac:dyDescent="0.2">
      <c r="A298" s="7">
        <v>407</v>
      </c>
      <c r="B298" s="8" t="s">
        <v>561</v>
      </c>
      <c r="C298" s="8" t="s">
        <v>562</v>
      </c>
      <c r="D298" s="12">
        <v>20</v>
      </c>
      <c r="E298" s="11">
        <f t="shared" si="12"/>
        <v>216417.01680672271</v>
      </c>
      <c r="F298" s="11">
        <f t="shared" si="13"/>
        <v>41119.233193277294</v>
      </c>
      <c r="G298" s="11">
        <v>257536.25</v>
      </c>
      <c r="H298" s="11">
        <f t="shared" si="14"/>
        <v>5150725</v>
      </c>
    </row>
    <row r="299" spans="1:8" ht="150" customHeight="1" x14ac:dyDescent="0.2">
      <c r="A299" s="13">
        <v>408</v>
      </c>
      <c r="B299" s="14" t="s">
        <v>563</v>
      </c>
      <c r="C299" s="15" t="s">
        <v>564</v>
      </c>
      <c r="D299" s="10">
        <v>4</v>
      </c>
      <c r="E299" s="11">
        <f t="shared" si="12"/>
        <v>38955.067226890758</v>
      </c>
      <c r="F299" s="11">
        <f t="shared" si="13"/>
        <v>7401.4627731092405</v>
      </c>
      <c r="G299" s="11">
        <v>46356.53</v>
      </c>
      <c r="H299" s="11">
        <f t="shared" si="14"/>
        <v>185426.12</v>
      </c>
    </row>
    <row r="300" spans="1:8" ht="126.75" customHeight="1" x14ac:dyDescent="0.2">
      <c r="A300" s="7">
        <v>409</v>
      </c>
      <c r="B300" s="8" t="s">
        <v>565</v>
      </c>
      <c r="C300" s="9" t="s">
        <v>566</v>
      </c>
      <c r="D300" s="12">
        <v>2</v>
      </c>
      <c r="E300" s="11">
        <f t="shared" si="12"/>
        <v>69253.445378151271</v>
      </c>
      <c r="F300" s="11">
        <f t="shared" si="13"/>
        <v>13158.154621848735</v>
      </c>
      <c r="G300" s="11">
        <v>82411.600000000006</v>
      </c>
      <c r="H300" s="11">
        <f t="shared" si="14"/>
        <v>164823.20000000001</v>
      </c>
    </row>
    <row r="301" spans="1:8" ht="17" customHeight="1" x14ac:dyDescent="0.2">
      <c r="A301" s="7">
        <v>410</v>
      </c>
      <c r="B301" s="8" t="s">
        <v>401</v>
      </c>
      <c r="C301" s="8" t="s">
        <v>567</v>
      </c>
      <c r="D301" s="12">
        <v>6</v>
      </c>
      <c r="E301" s="11">
        <f t="shared" si="12"/>
        <v>77910.126050420178</v>
      </c>
      <c r="F301" s="11">
        <f t="shared" si="13"/>
        <v>14802.923949579825</v>
      </c>
      <c r="G301" s="11">
        <v>92713.05</v>
      </c>
      <c r="H301" s="11">
        <f t="shared" si="14"/>
        <v>556278.30000000005</v>
      </c>
    </row>
    <row r="302" spans="1:8" ht="26" customHeight="1" x14ac:dyDescent="0.2">
      <c r="A302" s="7">
        <v>411</v>
      </c>
      <c r="B302" s="8" t="s">
        <v>401</v>
      </c>
      <c r="C302" s="8" t="s">
        <v>568</v>
      </c>
      <c r="D302" s="12">
        <v>6</v>
      </c>
      <c r="E302" s="11">
        <f t="shared" si="12"/>
        <v>25970.042016806721</v>
      </c>
      <c r="F302" s="11">
        <f t="shared" si="13"/>
        <v>4934.3079831932773</v>
      </c>
      <c r="G302" s="11">
        <v>30904.35</v>
      </c>
      <c r="H302" s="11">
        <f t="shared" si="14"/>
        <v>185426.09999999998</v>
      </c>
    </row>
    <row r="303" spans="1:8" ht="103.75" customHeight="1" x14ac:dyDescent="0.2">
      <c r="A303" s="7">
        <v>412</v>
      </c>
      <c r="B303" s="8" t="s">
        <v>569</v>
      </c>
      <c r="C303" s="9" t="s">
        <v>570</v>
      </c>
      <c r="D303" s="12">
        <v>1</v>
      </c>
      <c r="E303" s="11">
        <f t="shared" si="12"/>
        <v>519400.84033613448</v>
      </c>
      <c r="F303" s="11">
        <f t="shared" si="13"/>
        <v>98686.159663865517</v>
      </c>
      <c r="G303" s="11">
        <v>618087</v>
      </c>
      <c r="H303" s="11">
        <f t="shared" si="14"/>
        <v>618087</v>
      </c>
    </row>
    <row r="304" spans="1:8" ht="26.25" customHeight="1" x14ac:dyDescent="0.2">
      <c r="A304" s="7">
        <v>413</v>
      </c>
      <c r="B304" s="8" t="s">
        <v>571</v>
      </c>
      <c r="C304" s="8" t="s">
        <v>572</v>
      </c>
      <c r="D304" s="12">
        <v>5</v>
      </c>
      <c r="E304" s="11">
        <f t="shared" si="12"/>
        <v>25970.042016806721</v>
      </c>
      <c r="F304" s="11">
        <f t="shared" si="13"/>
        <v>4934.3079831932773</v>
      </c>
      <c r="G304" s="11">
        <v>30904.35</v>
      </c>
      <c r="H304" s="11">
        <f t="shared" si="14"/>
        <v>154521.75</v>
      </c>
    </row>
    <row r="305" spans="1:8" ht="26" customHeight="1" x14ac:dyDescent="0.2">
      <c r="A305" s="7">
        <v>414</v>
      </c>
      <c r="B305" s="8" t="s">
        <v>573</v>
      </c>
      <c r="C305" s="8" t="s">
        <v>574</v>
      </c>
      <c r="D305" s="12">
        <v>6</v>
      </c>
      <c r="E305" s="11">
        <f t="shared" si="12"/>
        <v>25970.042016806721</v>
      </c>
      <c r="F305" s="11">
        <f t="shared" si="13"/>
        <v>4934.3079831932773</v>
      </c>
      <c r="G305" s="11">
        <v>30904.35</v>
      </c>
      <c r="H305" s="11">
        <f t="shared" si="14"/>
        <v>185426.09999999998</v>
      </c>
    </row>
    <row r="306" spans="1:8" ht="17" customHeight="1" x14ac:dyDescent="0.2">
      <c r="A306" s="7">
        <v>415</v>
      </c>
      <c r="B306" s="8" t="s">
        <v>575</v>
      </c>
      <c r="C306" s="8" t="s">
        <v>576</v>
      </c>
      <c r="D306" s="12">
        <v>6</v>
      </c>
      <c r="E306" s="11">
        <f t="shared" si="12"/>
        <v>12985.025210084035</v>
      </c>
      <c r="F306" s="11">
        <f t="shared" si="13"/>
        <v>2467.154789915965</v>
      </c>
      <c r="G306" s="11">
        <v>15452.18</v>
      </c>
      <c r="H306" s="11">
        <f t="shared" si="14"/>
        <v>92713.08</v>
      </c>
    </row>
    <row r="307" spans="1:8" ht="69.25" customHeight="1" x14ac:dyDescent="0.2">
      <c r="A307" s="7">
        <v>416</v>
      </c>
      <c r="B307" s="9" t="s">
        <v>577</v>
      </c>
      <c r="C307" s="9" t="s">
        <v>578</v>
      </c>
      <c r="D307" s="12">
        <v>4</v>
      </c>
      <c r="E307" s="11">
        <f t="shared" si="12"/>
        <v>259700.42016806724</v>
      </c>
      <c r="F307" s="11">
        <f t="shared" si="13"/>
        <v>49343.079831932759</v>
      </c>
      <c r="G307" s="11">
        <v>309043.5</v>
      </c>
      <c r="H307" s="11">
        <f t="shared" si="14"/>
        <v>1236174</v>
      </c>
    </row>
    <row r="308" spans="1:8" ht="96.75" customHeight="1" x14ac:dyDescent="0.2">
      <c r="A308" s="7">
        <v>417</v>
      </c>
      <c r="B308" s="9" t="s">
        <v>579</v>
      </c>
      <c r="C308" s="8" t="s">
        <v>580</v>
      </c>
      <c r="D308" s="12">
        <v>4</v>
      </c>
      <c r="E308" s="11">
        <f t="shared" si="12"/>
        <v>259700.42016806724</v>
      </c>
      <c r="F308" s="11">
        <f t="shared" si="13"/>
        <v>49343.079831932759</v>
      </c>
      <c r="G308" s="18">
        <v>309043.5</v>
      </c>
      <c r="H308" s="11">
        <f t="shared" si="14"/>
        <v>1236174</v>
      </c>
    </row>
    <row r="309" spans="1:8" ht="38.5" customHeight="1" x14ac:dyDescent="0.2">
      <c r="A309" s="7">
        <v>418</v>
      </c>
      <c r="B309" s="8" t="s">
        <v>581</v>
      </c>
      <c r="C309" s="8" t="s">
        <v>582</v>
      </c>
      <c r="D309" s="12">
        <v>4</v>
      </c>
      <c r="E309" s="11">
        <f t="shared" si="12"/>
        <v>259700.42016806724</v>
      </c>
      <c r="F309" s="11">
        <f t="shared" si="13"/>
        <v>49343.079831932759</v>
      </c>
      <c r="G309" s="11">
        <v>309043.5</v>
      </c>
      <c r="H309" s="11">
        <f t="shared" si="14"/>
        <v>1236174</v>
      </c>
    </row>
    <row r="310" spans="1:8" ht="75" customHeight="1" x14ac:dyDescent="0.2">
      <c r="A310" s="7">
        <v>419</v>
      </c>
      <c r="B310" s="9" t="s">
        <v>583</v>
      </c>
      <c r="C310" s="8" t="s">
        <v>584</v>
      </c>
      <c r="D310" s="12">
        <v>4</v>
      </c>
      <c r="E310" s="11">
        <f t="shared" si="12"/>
        <v>216417.01680672271</v>
      </c>
      <c r="F310" s="11">
        <f t="shared" si="13"/>
        <v>41119.233193277294</v>
      </c>
      <c r="G310" s="11">
        <v>257536.25</v>
      </c>
      <c r="H310" s="11">
        <f t="shared" si="14"/>
        <v>1030145</v>
      </c>
    </row>
    <row r="311" spans="1:8" ht="69" customHeight="1" x14ac:dyDescent="0.2">
      <c r="A311" s="13">
        <v>420</v>
      </c>
      <c r="B311" s="15" t="s">
        <v>583</v>
      </c>
      <c r="C311" s="14" t="s">
        <v>585</v>
      </c>
      <c r="D311" s="10">
        <v>4</v>
      </c>
      <c r="E311" s="11">
        <f t="shared" si="12"/>
        <v>259700.42016806724</v>
      </c>
      <c r="F311" s="11">
        <f t="shared" si="13"/>
        <v>49343.079831932759</v>
      </c>
      <c r="G311" s="11">
        <v>309043.5</v>
      </c>
      <c r="H311" s="11">
        <f t="shared" si="14"/>
        <v>1236174</v>
      </c>
    </row>
    <row r="312" spans="1:8" ht="46.5" customHeight="1" x14ac:dyDescent="0.2">
      <c r="A312" s="7">
        <v>421</v>
      </c>
      <c r="B312" s="9" t="s">
        <v>586</v>
      </c>
      <c r="C312" s="8" t="s">
        <v>587</v>
      </c>
      <c r="D312" s="12">
        <v>4</v>
      </c>
      <c r="E312" s="11">
        <f t="shared" si="12"/>
        <v>216417.01680672271</v>
      </c>
      <c r="F312" s="11">
        <f t="shared" si="13"/>
        <v>41119.233193277294</v>
      </c>
      <c r="G312" s="11">
        <v>257536.25</v>
      </c>
      <c r="H312" s="11">
        <f t="shared" si="14"/>
        <v>1030145</v>
      </c>
    </row>
    <row r="313" spans="1:8" ht="46.25" customHeight="1" x14ac:dyDescent="0.2">
      <c r="A313" s="7">
        <v>422</v>
      </c>
      <c r="B313" s="9" t="s">
        <v>586</v>
      </c>
      <c r="C313" s="8" t="s">
        <v>588</v>
      </c>
      <c r="D313" s="12">
        <v>4</v>
      </c>
      <c r="E313" s="11">
        <f t="shared" si="12"/>
        <v>259700.42016806724</v>
      </c>
      <c r="F313" s="11">
        <f t="shared" si="13"/>
        <v>49343.079831932759</v>
      </c>
      <c r="G313" s="11">
        <v>309043.5</v>
      </c>
      <c r="H313" s="11">
        <f t="shared" si="14"/>
        <v>1236174</v>
      </c>
    </row>
    <row r="314" spans="1:8" ht="50.75" customHeight="1" x14ac:dyDescent="0.2">
      <c r="A314" s="7">
        <v>423</v>
      </c>
      <c r="B314" s="9" t="s">
        <v>589</v>
      </c>
      <c r="C314" s="8" t="s">
        <v>590</v>
      </c>
      <c r="D314" s="12">
        <v>4</v>
      </c>
      <c r="E314" s="11">
        <f t="shared" si="12"/>
        <v>86566.806722689085</v>
      </c>
      <c r="F314" s="11">
        <f t="shared" si="13"/>
        <v>16447.693277310915</v>
      </c>
      <c r="G314" s="11">
        <v>103014.5</v>
      </c>
      <c r="H314" s="11">
        <f t="shared" si="14"/>
        <v>412058</v>
      </c>
    </row>
    <row r="315" spans="1:8" ht="69.75" customHeight="1" x14ac:dyDescent="0.2">
      <c r="A315" s="7">
        <v>424</v>
      </c>
      <c r="B315" s="9" t="s">
        <v>591</v>
      </c>
      <c r="C315" s="8" t="s">
        <v>592</v>
      </c>
      <c r="D315" s="12">
        <v>4</v>
      </c>
      <c r="E315" s="11">
        <f t="shared" si="12"/>
        <v>259700.42016806724</v>
      </c>
      <c r="F315" s="11">
        <f t="shared" si="13"/>
        <v>49343.079831932759</v>
      </c>
      <c r="G315" s="18">
        <v>309043.5</v>
      </c>
      <c r="H315" s="11">
        <f t="shared" si="14"/>
        <v>1236174</v>
      </c>
    </row>
    <row r="316" spans="1:8" ht="169.75" customHeight="1" x14ac:dyDescent="0.2">
      <c r="A316" s="7">
        <v>425</v>
      </c>
      <c r="B316" s="8" t="s">
        <v>593</v>
      </c>
      <c r="C316" s="9" t="s">
        <v>594</v>
      </c>
      <c r="D316" s="12">
        <v>1</v>
      </c>
      <c r="E316" s="11">
        <f t="shared" si="12"/>
        <v>12985021.008403363</v>
      </c>
      <c r="F316" s="11">
        <f t="shared" si="13"/>
        <v>2467153.9915966373</v>
      </c>
      <c r="G316" s="11">
        <v>15452175</v>
      </c>
      <c r="H316" s="11">
        <f t="shared" si="14"/>
        <v>15452175</v>
      </c>
    </row>
    <row r="317" spans="1:8" ht="115.5" customHeight="1" x14ac:dyDescent="0.2">
      <c r="A317" s="7">
        <v>426</v>
      </c>
      <c r="B317" s="8" t="s">
        <v>595</v>
      </c>
      <c r="C317" s="9" t="s">
        <v>596</v>
      </c>
      <c r="D317" s="12">
        <v>1</v>
      </c>
      <c r="E317" s="11">
        <f t="shared" si="12"/>
        <v>735817.85714285716</v>
      </c>
      <c r="F317" s="11">
        <f t="shared" si="13"/>
        <v>139805.39285714284</v>
      </c>
      <c r="G317" s="11">
        <v>875623.25</v>
      </c>
      <c r="H317" s="11">
        <f t="shared" si="14"/>
        <v>875623.25</v>
      </c>
    </row>
    <row r="318" spans="1:8" ht="103.75" customHeight="1" x14ac:dyDescent="0.2">
      <c r="A318" s="7">
        <v>427</v>
      </c>
      <c r="B318" s="8" t="s">
        <v>597</v>
      </c>
      <c r="C318" s="9" t="s">
        <v>598</v>
      </c>
      <c r="D318" s="12">
        <v>1</v>
      </c>
      <c r="E318" s="11">
        <f t="shared" si="12"/>
        <v>30298.386554621851</v>
      </c>
      <c r="F318" s="11">
        <f t="shared" si="13"/>
        <v>5756.6934453781505</v>
      </c>
      <c r="G318" s="11">
        <v>36055.08</v>
      </c>
      <c r="H318" s="11">
        <f t="shared" si="14"/>
        <v>36055.08</v>
      </c>
    </row>
    <row r="319" spans="1:8" ht="172.5" customHeight="1" x14ac:dyDescent="0.2">
      <c r="A319" s="13">
        <v>428</v>
      </c>
      <c r="B319" s="14" t="s">
        <v>599</v>
      </c>
      <c r="C319" s="15" t="s">
        <v>600</v>
      </c>
      <c r="D319" s="10">
        <v>1</v>
      </c>
      <c r="E319" s="11">
        <f t="shared" si="12"/>
        <v>30298.386554621851</v>
      </c>
      <c r="F319" s="11">
        <f t="shared" si="13"/>
        <v>5756.6934453781505</v>
      </c>
      <c r="G319" s="11">
        <v>36055.08</v>
      </c>
      <c r="H319" s="11">
        <f t="shared" si="14"/>
        <v>36055.08</v>
      </c>
    </row>
    <row r="320" spans="1:8" ht="57.75" customHeight="1" x14ac:dyDescent="0.2">
      <c r="A320" s="7">
        <v>429</v>
      </c>
      <c r="B320" s="8" t="s">
        <v>601</v>
      </c>
      <c r="C320" s="9" t="s">
        <v>602</v>
      </c>
      <c r="D320" s="12">
        <v>1</v>
      </c>
      <c r="E320" s="11">
        <f t="shared" si="12"/>
        <v>346267.22689075634</v>
      </c>
      <c r="F320" s="11">
        <f t="shared" si="13"/>
        <v>65790.773109243659</v>
      </c>
      <c r="G320" s="11">
        <v>412058</v>
      </c>
      <c r="H320" s="11">
        <f t="shared" si="14"/>
        <v>412058</v>
      </c>
    </row>
    <row r="321" spans="1:8" ht="23.25" customHeight="1" x14ac:dyDescent="0.2">
      <c r="A321" s="7">
        <v>430</v>
      </c>
      <c r="B321" s="8" t="s">
        <v>603</v>
      </c>
      <c r="C321" s="8" t="s">
        <v>604</v>
      </c>
      <c r="D321" s="12">
        <v>1</v>
      </c>
      <c r="E321" s="11">
        <f t="shared" si="12"/>
        <v>346267.22689075634</v>
      </c>
      <c r="F321" s="11">
        <f t="shared" si="13"/>
        <v>65790.773109243659</v>
      </c>
      <c r="G321" s="11">
        <v>412058</v>
      </c>
      <c r="H321" s="11">
        <f t="shared" si="14"/>
        <v>412058</v>
      </c>
    </row>
    <row r="322" spans="1:8" ht="333.25" customHeight="1" x14ac:dyDescent="0.2">
      <c r="A322" s="7">
        <v>431</v>
      </c>
      <c r="B322" s="8" t="s">
        <v>605</v>
      </c>
      <c r="C322" s="9" t="s">
        <v>606</v>
      </c>
      <c r="D322" s="12">
        <v>1</v>
      </c>
      <c r="E322" s="11">
        <f t="shared" si="12"/>
        <v>302983.82352941181</v>
      </c>
      <c r="F322" s="11">
        <f t="shared" si="13"/>
        <v>57566.926470588194</v>
      </c>
      <c r="G322" s="11">
        <v>360550.75</v>
      </c>
      <c r="H322" s="11">
        <f t="shared" si="14"/>
        <v>360550.75</v>
      </c>
    </row>
    <row r="323" spans="1:8" ht="69.25" customHeight="1" x14ac:dyDescent="0.2">
      <c r="A323" s="7">
        <v>432</v>
      </c>
      <c r="B323" s="8" t="s">
        <v>607</v>
      </c>
      <c r="C323" s="9" t="s">
        <v>608</v>
      </c>
      <c r="D323" s="12">
        <v>1</v>
      </c>
      <c r="E323" s="11">
        <f t="shared" ref="E323:E386" si="15">G323/1.19</f>
        <v>2770137.8151260507</v>
      </c>
      <c r="F323" s="11">
        <f t="shared" ref="F323:F386" si="16">G323-E323</f>
        <v>526326.18487394927</v>
      </c>
      <c r="G323" s="11">
        <v>3296464</v>
      </c>
      <c r="H323" s="11">
        <f t="shared" ref="H323:H386" si="17">G323*D323</f>
        <v>3296464</v>
      </c>
    </row>
    <row r="324" spans="1:8" ht="103.75" customHeight="1" x14ac:dyDescent="0.2">
      <c r="A324" s="7">
        <v>433</v>
      </c>
      <c r="B324" s="8" t="s">
        <v>609</v>
      </c>
      <c r="C324" s="9" t="s">
        <v>610</v>
      </c>
      <c r="D324" s="12">
        <v>2</v>
      </c>
      <c r="E324" s="11">
        <f t="shared" si="15"/>
        <v>605967.64705882361</v>
      </c>
      <c r="F324" s="11">
        <f t="shared" si="16"/>
        <v>115133.85294117639</v>
      </c>
      <c r="G324" s="11">
        <v>721101.5</v>
      </c>
      <c r="H324" s="11">
        <f t="shared" si="17"/>
        <v>1442203</v>
      </c>
    </row>
    <row r="325" spans="1:8" ht="23.25" customHeight="1" x14ac:dyDescent="0.2">
      <c r="A325" s="13">
        <v>434</v>
      </c>
      <c r="B325" s="14" t="s">
        <v>611</v>
      </c>
      <c r="C325" s="14" t="s">
        <v>612</v>
      </c>
      <c r="D325" s="10">
        <v>2</v>
      </c>
      <c r="E325" s="11">
        <f t="shared" si="15"/>
        <v>10388.01680672269</v>
      </c>
      <c r="F325" s="11">
        <f t="shared" si="16"/>
        <v>1973.7231932773102</v>
      </c>
      <c r="G325" s="11">
        <v>12361.74</v>
      </c>
      <c r="H325" s="11">
        <f t="shared" si="17"/>
        <v>24723.48</v>
      </c>
    </row>
    <row r="326" spans="1:8" ht="23.5" customHeight="1" x14ac:dyDescent="0.2">
      <c r="A326" s="7">
        <v>435</v>
      </c>
      <c r="B326" s="8" t="s">
        <v>611</v>
      </c>
      <c r="C326" s="8" t="s">
        <v>613</v>
      </c>
      <c r="D326" s="12">
        <v>2</v>
      </c>
      <c r="E326" s="11">
        <f t="shared" si="15"/>
        <v>8656.6806722689089</v>
      </c>
      <c r="F326" s="11">
        <f t="shared" si="16"/>
        <v>1644.7693277310918</v>
      </c>
      <c r="G326" s="11">
        <v>10301.450000000001</v>
      </c>
      <c r="H326" s="11">
        <f t="shared" si="17"/>
        <v>20602.900000000001</v>
      </c>
    </row>
    <row r="327" spans="1:8" ht="23.25" customHeight="1" x14ac:dyDescent="0.2">
      <c r="A327" s="7">
        <v>436</v>
      </c>
      <c r="B327" s="8" t="s">
        <v>611</v>
      </c>
      <c r="C327" s="8" t="s">
        <v>614</v>
      </c>
      <c r="D327" s="12">
        <v>2</v>
      </c>
      <c r="E327" s="11">
        <f t="shared" si="15"/>
        <v>12985.025210084035</v>
      </c>
      <c r="F327" s="11">
        <f t="shared" si="16"/>
        <v>2467.154789915965</v>
      </c>
      <c r="G327" s="11">
        <v>15452.18</v>
      </c>
      <c r="H327" s="11">
        <f t="shared" si="17"/>
        <v>30904.36</v>
      </c>
    </row>
    <row r="328" spans="1:8" ht="24" customHeight="1" x14ac:dyDescent="0.2">
      <c r="A328" s="7">
        <v>437</v>
      </c>
      <c r="B328" s="8" t="s">
        <v>615</v>
      </c>
      <c r="C328" s="8" t="s">
        <v>616</v>
      </c>
      <c r="D328" s="12">
        <v>3</v>
      </c>
      <c r="E328" s="11">
        <f t="shared" si="15"/>
        <v>17313.361344537818</v>
      </c>
      <c r="F328" s="11">
        <f t="shared" si="16"/>
        <v>3289.5386554621837</v>
      </c>
      <c r="G328" s="11">
        <v>20602.900000000001</v>
      </c>
      <c r="H328" s="11">
        <f t="shared" si="17"/>
        <v>61808.700000000004</v>
      </c>
    </row>
    <row r="329" spans="1:8" ht="15" customHeight="1" x14ac:dyDescent="0.2">
      <c r="A329" s="7">
        <v>438</v>
      </c>
      <c r="B329" s="8" t="s">
        <v>617</v>
      </c>
      <c r="C329" s="8" t="s">
        <v>618</v>
      </c>
      <c r="D329" s="12">
        <v>3</v>
      </c>
      <c r="E329" s="11">
        <f t="shared" si="15"/>
        <v>21641.705882352944</v>
      </c>
      <c r="F329" s="11">
        <f t="shared" si="16"/>
        <v>4111.9241176470568</v>
      </c>
      <c r="G329" s="11">
        <v>25753.63</v>
      </c>
      <c r="H329" s="11">
        <f t="shared" si="17"/>
        <v>77260.89</v>
      </c>
    </row>
    <row r="330" spans="1:8" ht="15.25" customHeight="1" x14ac:dyDescent="0.2">
      <c r="A330" s="7">
        <v>439</v>
      </c>
      <c r="B330" s="8" t="s">
        <v>500</v>
      </c>
      <c r="C330" s="8" t="s">
        <v>619</v>
      </c>
      <c r="D330" s="12">
        <v>2</v>
      </c>
      <c r="E330" s="11">
        <f t="shared" si="15"/>
        <v>17313.361344537818</v>
      </c>
      <c r="F330" s="11">
        <f t="shared" si="16"/>
        <v>3289.5386554621837</v>
      </c>
      <c r="G330" s="11">
        <v>20602.900000000001</v>
      </c>
      <c r="H330" s="11">
        <f t="shared" si="17"/>
        <v>41205.800000000003</v>
      </c>
    </row>
    <row r="331" spans="1:8" ht="38.75" customHeight="1" x14ac:dyDescent="0.2">
      <c r="A331" s="7">
        <v>440</v>
      </c>
      <c r="B331" s="8" t="s">
        <v>258</v>
      </c>
      <c r="C331" s="8" t="s">
        <v>620</v>
      </c>
      <c r="D331" s="12">
        <v>6</v>
      </c>
      <c r="E331" s="11">
        <f t="shared" si="15"/>
        <v>15582.025210084035</v>
      </c>
      <c r="F331" s="11">
        <f t="shared" si="16"/>
        <v>2960.5847899159653</v>
      </c>
      <c r="G331" s="11">
        <v>18542.61</v>
      </c>
      <c r="H331" s="11">
        <f t="shared" si="17"/>
        <v>111255.66</v>
      </c>
    </row>
    <row r="332" spans="1:8" ht="19.75" customHeight="1" x14ac:dyDescent="0.2">
      <c r="A332" s="7">
        <v>441</v>
      </c>
      <c r="B332" s="8" t="s">
        <v>621</v>
      </c>
      <c r="C332" s="8" t="s">
        <v>622</v>
      </c>
      <c r="D332" s="12">
        <v>2</v>
      </c>
      <c r="E332" s="11">
        <f t="shared" si="15"/>
        <v>17313.361344537818</v>
      </c>
      <c r="F332" s="11">
        <f t="shared" si="16"/>
        <v>3289.5386554621837</v>
      </c>
      <c r="G332" s="11">
        <v>20602.900000000001</v>
      </c>
      <c r="H332" s="11">
        <f t="shared" si="17"/>
        <v>41205.800000000003</v>
      </c>
    </row>
    <row r="333" spans="1:8" ht="15" customHeight="1" x14ac:dyDescent="0.2">
      <c r="A333" s="7">
        <v>442</v>
      </c>
      <c r="B333" s="8" t="s">
        <v>623</v>
      </c>
      <c r="C333" s="8" t="s">
        <v>624</v>
      </c>
      <c r="D333" s="12">
        <v>2</v>
      </c>
      <c r="E333" s="11">
        <f t="shared" si="15"/>
        <v>25970.042016806721</v>
      </c>
      <c r="F333" s="11">
        <f t="shared" si="16"/>
        <v>4934.3079831932773</v>
      </c>
      <c r="G333" s="11">
        <v>30904.35</v>
      </c>
      <c r="H333" s="11">
        <f t="shared" si="17"/>
        <v>61808.7</v>
      </c>
    </row>
    <row r="334" spans="1:8" ht="15" customHeight="1" x14ac:dyDescent="0.2">
      <c r="A334" s="7">
        <v>443</v>
      </c>
      <c r="B334" s="8" t="s">
        <v>625</v>
      </c>
      <c r="C334" s="8" t="s">
        <v>626</v>
      </c>
      <c r="D334" s="12">
        <v>4</v>
      </c>
      <c r="E334" s="11">
        <f t="shared" si="15"/>
        <v>8656.6806722689089</v>
      </c>
      <c r="F334" s="11">
        <f t="shared" si="16"/>
        <v>1644.7693277310918</v>
      </c>
      <c r="G334" s="11">
        <v>10301.450000000001</v>
      </c>
      <c r="H334" s="11">
        <f t="shared" si="17"/>
        <v>41205.800000000003</v>
      </c>
    </row>
    <row r="335" spans="1:8" ht="128.25" customHeight="1" x14ac:dyDescent="0.2">
      <c r="A335" s="7">
        <v>444</v>
      </c>
      <c r="B335" s="8" t="s">
        <v>627</v>
      </c>
      <c r="C335" s="9" t="s">
        <v>628</v>
      </c>
      <c r="D335" s="12">
        <v>1</v>
      </c>
      <c r="E335" s="11">
        <f t="shared" si="15"/>
        <v>9176081.5126050431</v>
      </c>
      <c r="F335" s="11">
        <f t="shared" si="16"/>
        <v>1743455.4873949569</v>
      </c>
      <c r="G335" s="11">
        <v>10919537</v>
      </c>
      <c r="H335" s="11">
        <f t="shared" si="17"/>
        <v>10919537</v>
      </c>
    </row>
    <row r="336" spans="1:8" ht="69.25" customHeight="1" x14ac:dyDescent="0.2">
      <c r="A336" s="7">
        <v>445</v>
      </c>
      <c r="B336" s="8" t="s">
        <v>629</v>
      </c>
      <c r="C336" s="9" t="s">
        <v>630</v>
      </c>
      <c r="D336" s="12">
        <v>1</v>
      </c>
      <c r="E336" s="11">
        <f t="shared" si="15"/>
        <v>649251.05042016809</v>
      </c>
      <c r="F336" s="11">
        <f t="shared" si="16"/>
        <v>123357.69957983191</v>
      </c>
      <c r="G336" s="11">
        <v>772608.75</v>
      </c>
      <c r="H336" s="11">
        <f t="shared" si="17"/>
        <v>772608.75</v>
      </c>
    </row>
    <row r="337" spans="1:8" ht="115.25" customHeight="1" x14ac:dyDescent="0.2">
      <c r="A337" s="7">
        <v>446</v>
      </c>
      <c r="B337" s="8" t="s">
        <v>631</v>
      </c>
      <c r="C337" s="9" t="s">
        <v>632</v>
      </c>
      <c r="D337" s="12">
        <v>1</v>
      </c>
      <c r="E337" s="11">
        <f t="shared" si="15"/>
        <v>6059676.4705882352</v>
      </c>
      <c r="F337" s="11">
        <f t="shared" si="16"/>
        <v>1151338.5294117648</v>
      </c>
      <c r="G337" s="11">
        <v>7211015</v>
      </c>
      <c r="H337" s="11">
        <f t="shared" si="17"/>
        <v>7211015</v>
      </c>
    </row>
    <row r="338" spans="1:8" ht="115.25" customHeight="1" x14ac:dyDescent="0.2">
      <c r="A338" s="7">
        <v>447</v>
      </c>
      <c r="B338" s="8" t="s">
        <v>633</v>
      </c>
      <c r="C338" s="8" t="s">
        <v>634</v>
      </c>
      <c r="D338" s="12">
        <v>2</v>
      </c>
      <c r="E338" s="11">
        <f t="shared" si="15"/>
        <v>1731336.1344537816</v>
      </c>
      <c r="F338" s="11">
        <f t="shared" si="16"/>
        <v>328953.86554621835</v>
      </c>
      <c r="G338" s="11">
        <v>2060290</v>
      </c>
      <c r="H338" s="11">
        <f t="shared" si="17"/>
        <v>4120580</v>
      </c>
    </row>
    <row r="339" spans="1:8" ht="46.5" customHeight="1" x14ac:dyDescent="0.2">
      <c r="A339" s="7">
        <v>448</v>
      </c>
      <c r="B339" s="8" t="s">
        <v>635</v>
      </c>
      <c r="C339" s="9" t="s">
        <v>636</v>
      </c>
      <c r="D339" s="12">
        <v>2</v>
      </c>
      <c r="E339" s="11">
        <f t="shared" si="15"/>
        <v>34626.722689075636</v>
      </c>
      <c r="F339" s="11">
        <f t="shared" si="16"/>
        <v>6579.0773109243673</v>
      </c>
      <c r="G339" s="11">
        <v>41205.800000000003</v>
      </c>
      <c r="H339" s="11">
        <f t="shared" si="17"/>
        <v>82411.600000000006</v>
      </c>
    </row>
    <row r="340" spans="1:8" ht="92.25" customHeight="1" x14ac:dyDescent="0.2">
      <c r="A340" s="7">
        <v>449</v>
      </c>
      <c r="B340" s="8" t="s">
        <v>637</v>
      </c>
      <c r="C340" s="9" t="s">
        <v>638</v>
      </c>
      <c r="D340" s="12">
        <v>1</v>
      </c>
      <c r="E340" s="11">
        <f t="shared" si="15"/>
        <v>1471635.7142857143</v>
      </c>
      <c r="F340" s="11">
        <f t="shared" si="16"/>
        <v>279610.78571428568</v>
      </c>
      <c r="G340" s="11">
        <v>1751246.5</v>
      </c>
      <c r="H340" s="11">
        <f t="shared" si="17"/>
        <v>1751246.5</v>
      </c>
    </row>
    <row r="341" spans="1:8" ht="77.5" customHeight="1" x14ac:dyDescent="0.2">
      <c r="A341" s="7">
        <v>450</v>
      </c>
      <c r="B341" s="8" t="s">
        <v>639</v>
      </c>
      <c r="C341" s="9" t="s">
        <v>640</v>
      </c>
      <c r="D341" s="12">
        <v>1</v>
      </c>
      <c r="E341" s="11">
        <f t="shared" si="15"/>
        <v>103880.16806722688</v>
      </c>
      <c r="F341" s="11">
        <f t="shared" si="16"/>
        <v>19737.231932773109</v>
      </c>
      <c r="G341" s="11">
        <v>123617.4</v>
      </c>
      <c r="H341" s="11">
        <f t="shared" si="17"/>
        <v>123617.4</v>
      </c>
    </row>
    <row r="342" spans="1:8" ht="212.25" customHeight="1" x14ac:dyDescent="0.2">
      <c r="A342" s="7">
        <v>451</v>
      </c>
      <c r="B342" s="8" t="s">
        <v>641</v>
      </c>
      <c r="C342" s="9" t="s">
        <v>642</v>
      </c>
      <c r="D342" s="12">
        <v>1</v>
      </c>
      <c r="E342" s="11">
        <f t="shared" si="15"/>
        <v>86566.806722689085</v>
      </c>
      <c r="F342" s="11">
        <f t="shared" si="16"/>
        <v>16447.693277310915</v>
      </c>
      <c r="G342" s="11">
        <v>103014.5</v>
      </c>
      <c r="H342" s="11">
        <f t="shared" si="17"/>
        <v>103014.5</v>
      </c>
    </row>
    <row r="343" spans="1:8" ht="92.5" customHeight="1" x14ac:dyDescent="0.2">
      <c r="A343" s="7">
        <v>452</v>
      </c>
      <c r="B343" s="8" t="s">
        <v>643</v>
      </c>
      <c r="C343" s="9" t="s">
        <v>644</v>
      </c>
      <c r="D343" s="12">
        <v>1</v>
      </c>
      <c r="E343" s="11">
        <f t="shared" si="15"/>
        <v>1471635.7142857143</v>
      </c>
      <c r="F343" s="11">
        <f t="shared" si="16"/>
        <v>279610.78571428568</v>
      </c>
      <c r="G343" s="11">
        <v>1751246.5</v>
      </c>
      <c r="H343" s="11">
        <f t="shared" si="17"/>
        <v>1751246.5</v>
      </c>
    </row>
    <row r="344" spans="1:8" ht="76.25" customHeight="1" x14ac:dyDescent="0.2">
      <c r="A344" s="7">
        <v>453</v>
      </c>
      <c r="B344" s="8" t="s">
        <v>645</v>
      </c>
      <c r="C344" s="9" t="s">
        <v>646</v>
      </c>
      <c r="D344" s="12">
        <v>1</v>
      </c>
      <c r="E344" s="11">
        <f t="shared" si="15"/>
        <v>865668.06722689082</v>
      </c>
      <c r="F344" s="11">
        <f t="shared" si="16"/>
        <v>164476.93277310918</v>
      </c>
      <c r="G344" s="11">
        <v>1030145</v>
      </c>
      <c r="H344" s="11">
        <f t="shared" si="17"/>
        <v>1030145</v>
      </c>
    </row>
    <row r="345" spans="1:8" ht="82.5" customHeight="1" x14ac:dyDescent="0.2">
      <c r="A345" s="7">
        <v>454</v>
      </c>
      <c r="B345" s="8" t="s">
        <v>647</v>
      </c>
      <c r="C345" s="9" t="s">
        <v>648</v>
      </c>
      <c r="D345" s="12">
        <v>1</v>
      </c>
      <c r="E345" s="11">
        <f t="shared" si="15"/>
        <v>4328340.3361344542</v>
      </c>
      <c r="F345" s="11">
        <f t="shared" si="16"/>
        <v>822384.66386554576</v>
      </c>
      <c r="G345" s="11">
        <v>5150725</v>
      </c>
      <c r="H345" s="11">
        <f t="shared" si="17"/>
        <v>5150725</v>
      </c>
    </row>
    <row r="346" spans="1:8" ht="104" customHeight="1" x14ac:dyDescent="0.2">
      <c r="A346" s="7">
        <v>455</v>
      </c>
      <c r="B346" s="8" t="s">
        <v>649</v>
      </c>
      <c r="C346" s="9" t="s">
        <v>650</v>
      </c>
      <c r="D346" s="12">
        <v>4</v>
      </c>
      <c r="E346" s="11">
        <f t="shared" si="15"/>
        <v>51940.084033613442</v>
      </c>
      <c r="F346" s="11">
        <f t="shared" si="16"/>
        <v>9868.6159663865546</v>
      </c>
      <c r="G346" s="11">
        <v>61808.7</v>
      </c>
      <c r="H346" s="11">
        <f t="shared" si="17"/>
        <v>247234.8</v>
      </c>
    </row>
    <row r="347" spans="1:8" ht="57.75" customHeight="1" x14ac:dyDescent="0.2">
      <c r="A347" s="7">
        <v>456</v>
      </c>
      <c r="B347" s="8" t="s">
        <v>651</v>
      </c>
      <c r="C347" s="19" t="s">
        <v>652</v>
      </c>
      <c r="D347" s="12">
        <v>1</v>
      </c>
      <c r="E347" s="11">
        <f t="shared" si="15"/>
        <v>3895506.3025210085</v>
      </c>
      <c r="F347" s="11">
        <f t="shared" si="16"/>
        <v>740146.19747899147</v>
      </c>
      <c r="G347" s="11">
        <v>4635652.5</v>
      </c>
      <c r="H347" s="11">
        <f t="shared" si="17"/>
        <v>4635652.5</v>
      </c>
    </row>
    <row r="348" spans="1:8" ht="80.75" customHeight="1" x14ac:dyDescent="0.2">
      <c r="A348" s="7">
        <v>457</v>
      </c>
      <c r="B348" s="8" t="s">
        <v>651</v>
      </c>
      <c r="C348" s="9" t="s">
        <v>653</v>
      </c>
      <c r="D348" s="12">
        <v>2</v>
      </c>
      <c r="E348" s="11">
        <f t="shared" si="15"/>
        <v>2164170.1680672271</v>
      </c>
      <c r="F348" s="11">
        <f t="shared" si="16"/>
        <v>411192.33193277288</v>
      </c>
      <c r="G348" s="11">
        <v>2575362.5</v>
      </c>
      <c r="H348" s="11">
        <f t="shared" si="17"/>
        <v>5150725</v>
      </c>
    </row>
    <row r="349" spans="1:8" ht="26" customHeight="1" x14ac:dyDescent="0.2">
      <c r="A349" s="7">
        <v>458</v>
      </c>
      <c r="B349" s="8" t="s">
        <v>654</v>
      </c>
      <c r="C349" s="8" t="s">
        <v>655</v>
      </c>
      <c r="D349" s="12">
        <v>2</v>
      </c>
      <c r="E349" s="11">
        <f t="shared" si="15"/>
        <v>173133.61344537817</v>
      </c>
      <c r="F349" s="11">
        <f t="shared" si="16"/>
        <v>32895.386554621829</v>
      </c>
      <c r="G349" s="11">
        <v>206029</v>
      </c>
      <c r="H349" s="11">
        <f t="shared" si="17"/>
        <v>412058</v>
      </c>
    </row>
    <row r="350" spans="1:8" ht="51.5" customHeight="1" x14ac:dyDescent="0.2">
      <c r="A350" s="7">
        <v>459</v>
      </c>
      <c r="B350" s="8" t="s">
        <v>656</v>
      </c>
      <c r="C350" s="9" t="s">
        <v>657</v>
      </c>
      <c r="D350" s="12">
        <v>2</v>
      </c>
      <c r="E350" s="11">
        <f t="shared" si="15"/>
        <v>38955.067226890758</v>
      </c>
      <c r="F350" s="11">
        <f t="shared" si="16"/>
        <v>7401.4627731092405</v>
      </c>
      <c r="G350" s="11">
        <v>46356.53</v>
      </c>
      <c r="H350" s="11">
        <f t="shared" si="17"/>
        <v>92713.06</v>
      </c>
    </row>
    <row r="351" spans="1:8" ht="135" customHeight="1" x14ac:dyDescent="0.2">
      <c r="A351" s="7">
        <v>460</v>
      </c>
      <c r="B351" s="8" t="s">
        <v>658</v>
      </c>
      <c r="C351" s="9" t="s">
        <v>659</v>
      </c>
      <c r="D351" s="12">
        <v>2</v>
      </c>
      <c r="E351" s="11">
        <f t="shared" si="15"/>
        <v>259700.42016806724</v>
      </c>
      <c r="F351" s="11">
        <f t="shared" si="16"/>
        <v>49343.079831932759</v>
      </c>
      <c r="G351" s="11">
        <v>309043.5</v>
      </c>
      <c r="H351" s="11">
        <f t="shared" si="17"/>
        <v>618087</v>
      </c>
    </row>
    <row r="352" spans="1:8" ht="61" customHeight="1" x14ac:dyDescent="0.2">
      <c r="A352" s="7">
        <v>461</v>
      </c>
      <c r="B352" s="8" t="s">
        <v>660</v>
      </c>
      <c r="C352" s="8" t="s">
        <v>661</v>
      </c>
      <c r="D352" s="12">
        <v>2</v>
      </c>
      <c r="E352" s="11">
        <f t="shared" si="15"/>
        <v>47611.747899159665</v>
      </c>
      <c r="F352" s="11">
        <f t="shared" si="16"/>
        <v>9046.2321008403378</v>
      </c>
      <c r="G352" s="11">
        <v>56657.98</v>
      </c>
      <c r="H352" s="11">
        <f t="shared" si="17"/>
        <v>113315.96</v>
      </c>
    </row>
    <row r="353" spans="1:8" ht="115.25" customHeight="1" x14ac:dyDescent="0.2">
      <c r="A353" s="7">
        <v>462</v>
      </c>
      <c r="B353" s="8" t="s">
        <v>662</v>
      </c>
      <c r="C353" s="9" t="s">
        <v>663</v>
      </c>
      <c r="D353" s="12">
        <v>2</v>
      </c>
      <c r="E353" s="11">
        <f t="shared" si="15"/>
        <v>2164170.1680672271</v>
      </c>
      <c r="F353" s="11">
        <f t="shared" si="16"/>
        <v>411192.33193277288</v>
      </c>
      <c r="G353" s="11">
        <v>2575362.5</v>
      </c>
      <c r="H353" s="11">
        <f t="shared" si="17"/>
        <v>5150725</v>
      </c>
    </row>
    <row r="354" spans="1:8" ht="80.5" customHeight="1" x14ac:dyDescent="0.2">
      <c r="A354" s="7">
        <v>463</v>
      </c>
      <c r="B354" s="8" t="s">
        <v>664</v>
      </c>
      <c r="C354" s="9" t="s">
        <v>665</v>
      </c>
      <c r="D354" s="12">
        <v>2</v>
      </c>
      <c r="E354" s="11">
        <f t="shared" si="15"/>
        <v>779101.26050420175</v>
      </c>
      <c r="F354" s="11">
        <f t="shared" si="16"/>
        <v>148029.23949579825</v>
      </c>
      <c r="G354" s="11">
        <v>927130.5</v>
      </c>
      <c r="H354" s="11">
        <f t="shared" si="17"/>
        <v>1854261</v>
      </c>
    </row>
    <row r="355" spans="1:8" ht="80.75" customHeight="1" x14ac:dyDescent="0.2">
      <c r="A355" s="7">
        <v>464</v>
      </c>
      <c r="B355" s="8" t="s">
        <v>666</v>
      </c>
      <c r="C355" s="9" t="s">
        <v>667</v>
      </c>
      <c r="D355" s="12">
        <v>2</v>
      </c>
      <c r="E355" s="11">
        <f t="shared" si="15"/>
        <v>173133.61344537817</v>
      </c>
      <c r="F355" s="11">
        <f t="shared" si="16"/>
        <v>32895.386554621829</v>
      </c>
      <c r="G355" s="11">
        <v>206029</v>
      </c>
      <c r="H355" s="11">
        <f t="shared" si="17"/>
        <v>412058</v>
      </c>
    </row>
    <row r="356" spans="1:8" ht="85.25" customHeight="1" x14ac:dyDescent="0.2">
      <c r="A356" s="7">
        <v>465</v>
      </c>
      <c r="B356" s="8" t="s">
        <v>668</v>
      </c>
      <c r="C356" s="8" t="s">
        <v>669</v>
      </c>
      <c r="D356" s="12">
        <v>2</v>
      </c>
      <c r="E356" s="11">
        <f t="shared" si="15"/>
        <v>112536.84873949581</v>
      </c>
      <c r="F356" s="11">
        <f t="shared" si="16"/>
        <v>21382.001260504199</v>
      </c>
      <c r="G356" s="11">
        <v>133918.85</v>
      </c>
      <c r="H356" s="11">
        <f t="shared" si="17"/>
        <v>267837.7</v>
      </c>
    </row>
    <row r="357" spans="1:8" ht="57.5" customHeight="1" x14ac:dyDescent="0.2">
      <c r="A357" s="13">
        <v>466</v>
      </c>
      <c r="B357" s="15" t="s">
        <v>670</v>
      </c>
      <c r="C357" s="15" t="s">
        <v>671</v>
      </c>
      <c r="D357" s="10">
        <v>1</v>
      </c>
      <c r="E357" s="11">
        <f t="shared" si="15"/>
        <v>259700.42016806724</v>
      </c>
      <c r="F357" s="11">
        <f t="shared" si="16"/>
        <v>49343.079831932759</v>
      </c>
      <c r="G357" s="11">
        <v>309043.5</v>
      </c>
      <c r="H357" s="11">
        <f t="shared" si="17"/>
        <v>309043.5</v>
      </c>
    </row>
    <row r="358" spans="1:8" ht="46.5" customHeight="1" x14ac:dyDescent="0.2">
      <c r="A358" s="7">
        <v>467</v>
      </c>
      <c r="B358" s="8" t="s">
        <v>672</v>
      </c>
      <c r="C358" s="8" t="s">
        <v>673</v>
      </c>
      <c r="D358" s="12">
        <v>3</v>
      </c>
      <c r="E358" s="11">
        <f t="shared" si="15"/>
        <v>155820.25210084036</v>
      </c>
      <c r="F358" s="11">
        <f t="shared" si="16"/>
        <v>29605.847899159649</v>
      </c>
      <c r="G358" s="11">
        <v>185426.1</v>
      </c>
      <c r="H358" s="11">
        <f t="shared" si="17"/>
        <v>556278.30000000005</v>
      </c>
    </row>
    <row r="359" spans="1:8" ht="46.25" customHeight="1" x14ac:dyDescent="0.2">
      <c r="A359" s="7">
        <v>468</v>
      </c>
      <c r="B359" s="8" t="s">
        <v>674</v>
      </c>
      <c r="C359" s="9" t="s">
        <v>675</v>
      </c>
      <c r="D359" s="12">
        <v>3</v>
      </c>
      <c r="E359" s="11">
        <f t="shared" si="15"/>
        <v>69253.445378151271</v>
      </c>
      <c r="F359" s="11">
        <f t="shared" si="16"/>
        <v>13158.154621848735</v>
      </c>
      <c r="G359" s="11">
        <v>82411.600000000006</v>
      </c>
      <c r="H359" s="11">
        <f t="shared" si="17"/>
        <v>247234.80000000002</v>
      </c>
    </row>
    <row r="360" spans="1:8" ht="57.75" customHeight="1" x14ac:dyDescent="0.2">
      <c r="A360" s="7">
        <v>469</v>
      </c>
      <c r="B360" s="8" t="s">
        <v>676</v>
      </c>
      <c r="C360" s="9" t="s">
        <v>677</v>
      </c>
      <c r="D360" s="12">
        <v>1</v>
      </c>
      <c r="E360" s="11">
        <f t="shared" si="15"/>
        <v>51940.084033613442</v>
      </c>
      <c r="F360" s="11">
        <f t="shared" si="16"/>
        <v>9868.6159663865546</v>
      </c>
      <c r="G360" s="11">
        <v>61808.7</v>
      </c>
      <c r="H360" s="11">
        <f t="shared" si="17"/>
        <v>61808.7</v>
      </c>
    </row>
    <row r="361" spans="1:8" ht="26.25" customHeight="1" x14ac:dyDescent="0.2">
      <c r="A361" s="7">
        <v>470</v>
      </c>
      <c r="B361" s="8" t="s">
        <v>678</v>
      </c>
      <c r="C361" s="8" t="s">
        <v>679</v>
      </c>
      <c r="D361" s="12">
        <v>1</v>
      </c>
      <c r="E361" s="11">
        <f t="shared" si="15"/>
        <v>865668.06722689082</v>
      </c>
      <c r="F361" s="11">
        <f t="shared" si="16"/>
        <v>164476.93277310918</v>
      </c>
      <c r="G361" s="11">
        <v>1030145</v>
      </c>
      <c r="H361" s="11">
        <f t="shared" si="17"/>
        <v>1030145</v>
      </c>
    </row>
    <row r="362" spans="1:8" ht="30.25" customHeight="1" x14ac:dyDescent="0.2">
      <c r="A362" s="7">
        <v>471</v>
      </c>
      <c r="B362" s="8" t="s">
        <v>680</v>
      </c>
      <c r="C362" s="8" t="s">
        <v>681</v>
      </c>
      <c r="D362" s="12">
        <v>3</v>
      </c>
      <c r="E362" s="11">
        <f t="shared" si="15"/>
        <v>17313.361344537818</v>
      </c>
      <c r="F362" s="11">
        <f t="shared" si="16"/>
        <v>3289.5386554621837</v>
      </c>
      <c r="G362" s="11">
        <v>20602.900000000001</v>
      </c>
      <c r="H362" s="11">
        <f t="shared" si="17"/>
        <v>61808.700000000004</v>
      </c>
    </row>
    <row r="363" spans="1:8" ht="34.75" customHeight="1" x14ac:dyDescent="0.2">
      <c r="A363" s="7">
        <v>472</v>
      </c>
      <c r="B363" s="8" t="s">
        <v>682</v>
      </c>
      <c r="C363" s="9" t="s">
        <v>683</v>
      </c>
      <c r="D363" s="12">
        <v>3</v>
      </c>
      <c r="E363" s="11">
        <f t="shared" si="15"/>
        <v>34626.722689075636</v>
      </c>
      <c r="F363" s="11">
        <f t="shared" si="16"/>
        <v>6579.0773109243673</v>
      </c>
      <c r="G363" s="11">
        <v>41205.800000000003</v>
      </c>
      <c r="H363" s="11">
        <f t="shared" si="17"/>
        <v>123617.40000000001</v>
      </c>
    </row>
    <row r="364" spans="1:8" ht="59.75" customHeight="1" x14ac:dyDescent="0.2">
      <c r="A364" s="7">
        <v>473</v>
      </c>
      <c r="B364" s="8" t="s">
        <v>684</v>
      </c>
      <c r="C364" s="8" t="s">
        <v>685</v>
      </c>
      <c r="D364" s="12">
        <v>1</v>
      </c>
      <c r="E364" s="11">
        <f t="shared" si="15"/>
        <v>692534.45378151268</v>
      </c>
      <c r="F364" s="11">
        <f t="shared" si="16"/>
        <v>131581.54621848732</v>
      </c>
      <c r="G364" s="11">
        <v>824116</v>
      </c>
      <c r="H364" s="11">
        <f t="shared" si="17"/>
        <v>824116</v>
      </c>
    </row>
    <row r="365" spans="1:8" ht="49.25" customHeight="1" x14ac:dyDescent="0.2">
      <c r="A365" s="7">
        <v>474</v>
      </c>
      <c r="B365" s="8" t="s">
        <v>686</v>
      </c>
      <c r="C365" s="9" t="s">
        <v>687</v>
      </c>
      <c r="D365" s="12">
        <v>2</v>
      </c>
      <c r="E365" s="11">
        <f t="shared" si="15"/>
        <v>43283.403361344543</v>
      </c>
      <c r="F365" s="11">
        <f t="shared" si="16"/>
        <v>8223.8466386554574</v>
      </c>
      <c r="G365" s="11">
        <v>51507.25</v>
      </c>
      <c r="H365" s="11">
        <f t="shared" si="17"/>
        <v>103014.5</v>
      </c>
    </row>
    <row r="366" spans="1:8" ht="38.5" customHeight="1" x14ac:dyDescent="0.2">
      <c r="A366" s="7">
        <v>475</v>
      </c>
      <c r="B366" s="8" t="s">
        <v>688</v>
      </c>
      <c r="C366" s="9" t="s">
        <v>689</v>
      </c>
      <c r="D366" s="12">
        <v>2</v>
      </c>
      <c r="E366" s="11">
        <f t="shared" si="15"/>
        <v>86566.806722689085</v>
      </c>
      <c r="F366" s="11">
        <f t="shared" si="16"/>
        <v>16447.693277310915</v>
      </c>
      <c r="G366" s="11">
        <v>103014.5</v>
      </c>
      <c r="H366" s="11">
        <f t="shared" si="17"/>
        <v>206029</v>
      </c>
    </row>
    <row r="367" spans="1:8" ht="69.25" customHeight="1" x14ac:dyDescent="0.2">
      <c r="A367" s="7">
        <v>476</v>
      </c>
      <c r="B367" s="8" t="s">
        <v>690</v>
      </c>
      <c r="C367" s="9" t="s">
        <v>691</v>
      </c>
      <c r="D367" s="12">
        <v>3</v>
      </c>
      <c r="E367" s="11">
        <f t="shared" si="15"/>
        <v>43283.403361344543</v>
      </c>
      <c r="F367" s="11">
        <f t="shared" si="16"/>
        <v>8223.8466386554574</v>
      </c>
      <c r="G367" s="11">
        <v>51507.25</v>
      </c>
      <c r="H367" s="11">
        <f t="shared" si="17"/>
        <v>154521.75</v>
      </c>
    </row>
    <row r="368" spans="1:8" ht="17" customHeight="1" x14ac:dyDescent="0.2">
      <c r="A368" s="7">
        <v>477</v>
      </c>
      <c r="B368" s="8" t="s">
        <v>692</v>
      </c>
      <c r="C368" s="8" t="s">
        <v>693</v>
      </c>
      <c r="D368" s="12">
        <v>3</v>
      </c>
      <c r="E368" s="11">
        <f t="shared" si="15"/>
        <v>86566.806722689085</v>
      </c>
      <c r="F368" s="11">
        <f t="shared" si="16"/>
        <v>16447.693277310915</v>
      </c>
      <c r="G368" s="11">
        <v>103014.5</v>
      </c>
      <c r="H368" s="11">
        <f t="shared" si="17"/>
        <v>309043.5</v>
      </c>
    </row>
    <row r="369" spans="1:8" ht="57.75" customHeight="1" x14ac:dyDescent="0.2">
      <c r="A369" s="7">
        <v>478</v>
      </c>
      <c r="B369" s="9" t="s">
        <v>694</v>
      </c>
      <c r="C369" s="9" t="s">
        <v>695</v>
      </c>
      <c r="D369" s="12">
        <v>1</v>
      </c>
      <c r="E369" s="11">
        <f t="shared" si="15"/>
        <v>346267.22689075634</v>
      </c>
      <c r="F369" s="11">
        <f t="shared" si="16"/>
        <v>65790.773109243659</v>
      </c>
      <c r="G369" s="11">
        <v>412058</v>
      </c>
      <c r="H369" s="11">
        <f t="shared" si="17"/>
        <v>412058</v>
      </c>
    </row>
    <row r="370" spans="1:8" ht="89" customHeight="1" x14ac:dyDescent="0.2">
      <c r="A370" s="7">
        <v>479</v>
      </c>
      <c r="B370" s="8" t="s">
        <v>696</v>
      </c>
      <c r="C370" s="8" t="s">
        <v>697</v>
      </c>
      <c r="D370" s="12">
        <v>1</v>
      </c>
      <c r="E370" s="11">
        <f t="shared" si="15"/>
        <v>129850.1680672269</v>
      </c>
      <c r="F370" s="11">
        <f t="shared" si="16"/>
        <v>24671.531932773112</v>
      </c>
      <c r="G370" s="11">
        <v>154521.70000000001</v>
      </c>
      <c r="H370" s="11">
        <f t="shared" si="17"/>
        <v>154521.70000000001</v>
      </c>
    </row>
    <row r="371" spans="1:8" ht="38.5" customHeight="1" x14ac:dyDescent="0.2">
      <c r="A371" s="7">
        <v>480</v>
      </c>
      <c r="B371" s="8" t="s">
        <v>698</v>
      </c>
      <c r="C371" s="8" t="s">
        <v>699</v>
      </c>
      <c r="D371" s="12">
        <v>2</v>
      </c>
      <c r="E371" s="11">
        <f t="shared" si="15"/>
        <v>173133.61344537817</v>
      </c>
      <c r="F371" s="11">
        <f t="shared" si="16"/>
        <v>32895.386554621829</v>
      </c>
      <c r="G371" s="11">
        <v>206029</v>
      </c>
      <c r="H371" s="11">
        <f t="shared" si="17"/>
        <v>412058</v>
      </c>
    </row>
    <row r="372" spans="1:8" ht="80.5" customHeight="1" x14ac:dyDescent="0.2">
      <c r="A372" s="13">
        <v>481</v>
      </c>
      <c r="B372" s="14" t="s">
        <v>700</v>
      </c>
      <c r="C372" s="15" t="s">
        <v>701</v>
      </c>
      <c r="D372" s="10">
        <v>3</v>
      </c>
      <c r="E372" s="11">
        <f t="shared" si="15"/>
        <v>8656.6806722689089</v>
      </c>
      <c r="F372" s="11">
        <f t="shared" si="16"/>
        <v>1644.7693277310918</v>
      </c>
      <c r="G372" s="11">
        <v>10301.450000000001</v>
      </c>
      <c r="H372" s="11">
        <f t="shared" si="17"/>
        <v>30904.350000000002</v>
      </c>
    </row>
    <row r="373" spans="1:8" ht="38.75" customHeight="1" x14ac:dyDescent="0.2">
      <c r="A373" s="7">
        <v>482</v>
      </c>
      <c r="B373" s="8" t="s">
        <v>702</v>
      </c>
      <c r="C373" s="8" t="s">
        <v>703</v>
      </c>
      <c r="D373" s="12">
        <v>3</v>
      </c>
      <c r="E373" s="11">
        <f t="shared" si="15"/>
        <v>129850.21008403362</v>
      </c>
      <c r="F373" s="11">
        <f t="shared" si="16"/>
        <v>24671.539915966379</v>
      </c>
      <c r="G373" s="11">
        <v>154521.75</v>
      </c>
      <c r="H373" s="11">
        <f t="shared" si="17"/>
        <v>463565.25</v>
      </c>
    </row>
    <row r="374" spans="1:8" ht="26" customHeight="1" x14ac:dyDescent="0.2">
      <c r="A374" s="7">
        <v>483</v>
      </c>
      <c r="B374" s="8" t="s">
        <v>704</v>
      </c>
      <c r="C374" s="8" t="s">
        <v>705</v>
      </c>
      <c r="D374" s="12">
        <v>1</v>
      </c>
      <c r="E374" s="11">
        <f t="shared" si="15"/>
        <v>56268.428571428565</v>
      </c>
      <c r="F374" s="11">
        <f t="shared" si="16"/>
        <v>10691.001428571428</v>
      </c>
      <c r="G374" s="11">
        <v>66959.429999999993</v>
      </c>
      <c r="H374" s="11">
        <f t="shared" si="17"/>
        <v>66959.429999999993</v>
      </c>
    </row>
    <row r="375" spans="1:8" ht="298.75" customHeight="1" x14ac:dyDescent="0.2">
      <c r="A375" s="7">
        <v>484</v>
      </c>
      <c r="B375" s="8" t="s">
        <v>706</v>
      </c>
      <c r="C375" s="9" t="s">
        <v>707</v>
      </c>
      <c r="D375" s="12">
        <v>2</v>
      </c>
      <c r="E375" s="11">
        <f t="shared" si="15"/>
        <v>259700.42016806724</v>
      </c>
      <c r="F375" s="11">
        <f t="shared" si="16"/>
        <v>49343.079831932759</v>
      </c>
      <c r="G375" s="11">
        <v>309043.5</v>
      </c>
      <c r="H375" s="11">
        <f t="shared" si="17"/>
        <v>618087</v>
      </c>
    </row>
    <row r="376" spans="1:8" ht="138.25" customHeight="1" x14ac:dyDescent="0.2">
      <c r="A376" s="7">
        <v>485</v>
      </c>
      <c r="B376" s="8" t="s">
        <v>708</v>
      </c>
      <c r="C376" s="9" t="s">
        <v>709</v>
      </c>
      <c r="D376" s="12">
        <v>1</v>
      </c>
      <c r="E376" s="11">
        <f t="shared" si="15"/>
        <v>1298502.1008403362</v>
      </c>
      <c r="F376" s="11">
        <f t="shared" si="16"/>
        <v>246715.39915966382</v>
      </c>
      <c r="G376" s="11">
        <v>1545217.5</v>
      </c>
      <c r="H376" s="11">
        <f t="shared" si="17"/>
        <v>1545217.5</v>
      </c>
    </row>
    <row r="377" spans="1:8" ht="43.5" customHeight="1" x14ac:dyDescent="0.2">
      <c r="A377" s="7">
        <v>486</v>
      </c>
      <c r="B377" s="8" t="s">
        <v>710</v>
      </c>
      <c r="C377" s="8" t="s">
        <v>711</v>
      </c>
      <c r="D377" s="12">
        <v>2</v>
      </c>
      <c r="E377" s="11">
        <f t="shared" si="15"/>
        <v>519400.84033613448</v>
      </c>
      <c r="F377" s="11">
        <f t="shared" si="16"/>
        <v>98686.159663865517</v>
      </c>
      <c r="G377" s="11">
        <v>618087</v>
      </c>
      <c r="H377" s="11">
        <f t="shared" si="17"/>
        <v>1236174</v>
      </c>
    </row>
    <row r="378" spans="1:8" ht="51.5" customHeight="1" x14ac:dyDescent="0.2">
      <c r="A378" s="7">
        <v>487</v>
      </c>
      <c r="B378" s="8" t="s">
        <v>712</v>
      </c>
      <c r="C378" s="8" t="s">
        <v>713</v>
      </c>
      <c r="D378" s="12">
        <v>3</v>
      </c>
      <c r="E378" s="11">
        <f t="shared" si="15"/>
        <v>51940.084033613442</v>
      </c>
      <c r="F378" s="11">
        <f t="shared" si="16"/>
        <v>9868.6159663865546</v>
      </c>
      <c r="G378" s="11">
        <v>61808.7</v>
      </c>
      <c r="H378" s="11">
        <f t="shared" si="17"/>
        <v>185426.09999999998</v>
      </c>
    </row>
    <row r="379" spans="1:8" ht="51.25" customHeight="1" x14ac:dyDescent="0.2">
      <c r="A379" s="7">
        <v>488</v>
      </c>
      <c r="B379" s="8" t="s">
        <v>714</v>
      </c>
      <c r="C379" s="8" t="s">
        <v>715</v>
      </c>
      <c r="D379" s="12">
        <v>3</v>
      </c>
      <c r="E379" s="11">
        <f t="shared" si="15"/>
        <v>60596.76470588235</v>
      </c>
      <c r="F379" s="11">
        <f t="shared" si="16"/>
        <v>11513.385294117645</v>
      </c>
      <c r="G379" s="11">
        <v>72110.149999999994</v>
      </c>
      <c r="H379" s="11">
        <f t="shared" si="17"/>
        <v>216330.44999999998</v>
      </c>
    </row>
    <row r="380" spans="1:8" ht="35.25" customHeight="1" x14ac:dyDescent="0.2">
      <c r="A380" s="7">
        <v>489</v>
      </c>
      <c r="B380" s="9" t="s">
        <v>716</v>
      </c>
      <c r="C380" s="9" t="s">
        <v>717</v>
      </c>
      <c r="D380" s="12">
        <v>3</v>
      </c>
      <c r="E380" s="11">
        <f t="shared" si="15"/>
        <v>519400.84033613448</v>
      </c>
      <c r="F380" s="11">
        <f t="shared" si="16"/>
        <v>98686.159663865517</v>
      </c>
      <c r="G380" s="11">
        <v>618087</v>
      </c>
      <c r="H380" s="11">
        <f t="shared" si="17"/>
        <v>1854261</v>
      </c>
    </row>
    <row r="381" spans="1:8" ht="51.25" customHeight="1" x14ac:dyDescent="0.2">
      <c r="A381" s="13">
        <v>490</v>
      </c>
      <c r="B381" s="14" t="s">
        <v>718</v>
      </c>
      <c r="C381" s="14" t="s">
        <v>719</v>
      </c>
      <c r="D381" s="10">
        <v>1</v>
      </c>
      <c r="E381" s="11">
        <f t="shared" si="15"/>
        <v>1038801.680672269</v>
      </c>
      <c r="F381" s="11">
        <f t="shared" si="16"/>
        <v>197372.31932773103</v>
      </c>
      <c r="G381" s="11">
        <v>1236174</v>
      </c>
      <c r="H381" s="11">
        <f t="shared" si="17"/>
        <v>1236174</v>
      </c>
    </row>
    <row r="382" spans="1:8" ht="51.25" customHeight="1" x14ac:dyDescent="0.2">
      <c r="A382" s="7">
        <v>491</v>
      </c>
      <c r="B382" s="8" t="s">
        <v>720</v>
      </c>
      <c r="C382" s="8" t="s">
        <v>721</v>
      </c>
      <c r="D382" s="12">
        <v>1</v>
      </c>
      <c r="E382" s="11">
        <f t="shared" si="15"/>
        <v>173133.61344537817</v>
      </c>
      <c r="F382" s="11">
        <f t="shared" si="16"/>
        <v>32895.386554621829</v>
      </c>
      <c r="G382" s="11">
        <v>206029</v>
      </c>
      <c r="H382" s="11">
        <f t="shared" si="17"/>
        <v>206029</v>
      </c>
    </row>
    <row r="383" spans="1:8" ht="69.25" customHeight="1" x14ac:dyDescent="0.2">
      <c r="A383" s="7">
        <v>492</v>
      </c>
      <c r="B383" s="8" t="s">
        <v>722</v>
      </c>
      <c r="C383" s="9" t="s">
        <v>723</v>
      </c>
      <c r="D383" s="12">
        <v>3</v>
      </c>
      <c r="E383" s="11">
        <f t="shared" si="15"/>
        <v>60596.76470588235</v>
      </c>
      <c r="F383" s="11">
        <f t="shared" si="16"/>
        <v>11513.385294117645</v>
      </c>
      <c r="G383" s="11">
        <v>72110.149999999994</v>
      </c>
      <c r="H383" s="11">
        <f t="shared" si="17"/>
        <v>216330.44999999998</v>
      </c>
    </row>
    <row r="384" spans="1:8" ht="58" customHeight="1" x14ac:dyDescent="0.2">
      <c r="A384" s="7">
        <v>493</v>
      </c>
      <c r="B384" s="8" t="s">
        <v>724</v>
      </c>
      <c r="C384" s="9" t="s">
        <v>725</v>
      </c>
      <c r="D384" s="12">
        <v>6</v>
      </c>
      <c r="E384" s="11">
        <f t="shared" si="15"/>
        <v>38955.067226890758</v>
      </c>
      <c r="F384" s="11">
        <f t="shared" si="16"/>
        <v>7401.4627731092405</v>
      </c>
      <c r="G384" s="11">
        <v>46356.53</v>
      </c>
      <c r="H384" s="11">
        <f t="shared" si="17"/>
        <v>278139.18</v>
      </c>
    </row>
    <row r="385" spans="1:8" ht="103.75" customHeight="1" x14ac:dyDescent="0.2">
      <c r="A385" s="7">
        <v>494</v>
      </c>
      <c r="B385" s="8" t="s">
        <v>726</v>
      </c>
      <c r="C385" s="9" t="s">
        <v>727</v>
      </c>
      <c r="D385" s="12">
        <v>1</v>
      </c>
      <c r="E385" s="11">
        <f t="shared" si="15"/>
        <v>173133.61344537817</v>
      </c>
      <c r="F385" s="11">
        <f t="shared" si="16"/>
        <v>32895.386554621829</v>
      </c>
      <c r="G385" s="11">
        <v>206029</v>
      </c>
      <c r="H385" s="11">
        <f t="shared" si="17"/>
        <v>206029</v>
      </c>
    </row>
    <row r="386" spans="1:8" ht="23.5" customHeight="1" x14ac:dyDescent="0.2">
      <c r="A386" s="7">
        <v>495</v>
      </c>
      <c r="B386" s="8" t="s">
        <v>728</v>
      </c>
      <c r="C386" s="8" t="s">
        <v>729</v>
      </c>
      <c r="D386" s="12">
        <v>4</v>
      </c>
      <c r="E386" s="11">
        <f t="shared" si="15"/>
        <v>25970.042016806721</v>
      </c>
      <c r="F386" s="11">
        <f t="shared" si="16"/>
        <v>4934.3079831932773</v>
      </c>
      <c r="G386" s="11">
        <v>30904.35</v>
      </c>
      <c r="H386" s="11">
        <f t="shared" si="17"/>
        <v>123617.4</v>
      </c>
    </row>
    <row r="387" spans="1:8" ht="92.25" customHeight="1" x14ac:dyDescent="0.2">
      <c r="A387" s="7">
        <v>496</v>
      </c>
      <c r="B387" s="9" t="s">
        <v>730</v>
      </c>
      <c r="C387" s="9" t="s">
        <v>731</v>
      </c>
      <c r="D387" s="12">
        <v>4</v>
      </c>
      <c r="E387" s="11">
        <f t="shared" ref="E387:E426" si="18">G387/1.19</f>
        <v>17313.361344537818</v>
      </c>
      <c r="F387" s="11">
        <f t="shared" ref="F387:F426" si="19">G387-E387</f>
        <v>3289.5386554621837</v>
      </c>
      <c r="G387" s="11">
        <v>20602.900000000001</v>
      </c>
      <c r="H387" s="11">
        <f t="shared" ref="H387:H426" si="20">G387*D387</f>
        <v>82411.600000000006</v>
      </c>
    </row>
    <row r="388" spans="1:8" ht="57.75" customHeight="1" x14ac:dyDescent="0.2">
      <c r="A388" s="7">
        <v>497</v>
      </c>
      <c r="B388" s="8" t="s">
        <v>732</v>
      </c>
      <c r="C388" s="9" t="s">
        <v>733</v>
      </c>
      <c r="D388" s="12">
        <v>4</v>
      </c>
      <c r="E388" s="11">
        <f t="shared" si="18"/>
        <v>34626.722689075636</v>
      </c>
      <c r="F388" s="11">
        <f t="shared" si="19"/>
        <v>6579.0773109243673</v>
      </c>
      <c r="G388" s="11">
        <v>41205.800000000003</v>
      </c>
      <c r="H388" s="11">
        <f t="shared" si="20"/>
        <v>164823.20000000001</v>
      </c>
    </row>
    <row r="389" spans="1:8" ht="57.75" customHeight="1" x14ac:dyDescent="0.2">
      <c r="A389" s="7">
        <v>498</v>
      </c>
      <c r="B389" s="9" t="s">
        <v>734</v>
      </c>
      <c r="C389" s="9" t="s">
        <v>735</v>
      </c>
      <c r="D389" s="12">
        <v>1</v>
      </c>
      <c r="E389" s="11">
        <f t="shared" si="18"/>
        <v>649251.05042016809</v>
      </c>
      <c r="F389" s="11">
        <f t="shared" si="19"/>
        <v>123357.69957983191</v>
      </c>
      <c r="G389" s="11">
        <v>772608.75</v>
      </c>
      <c r="H389" s="11">
        <f t="shared" si="20"/>
        <v>772608.75</v>
      </c>
    </row>
    <row r="390" spans="1:8" ht="23.5" customHeight="1" x14ac:dyDescent="0.2">
      <c r="A390" s="7">
        <v>499</v>
      </c>
      <c r="B390" s="8" t="s">
        <v>736</v>
      </c>
      <c r="C390" s="8" t="s">
        <v>737</v>
      </c>
      <c r="D390" s="12">
        <v>2</v>
      </c>
      <c r="E390" s="11">
        <f t="shared" si="18"/>
        <v>56268.428571428565</v>
      </c>
      <c r="F390" s="11">
        <f t="shared" si="19"/>
        <v>10691.001428571428</v>
      </c>
      <c r="G390" s="11">
        <v>66959.429999999993</v>
      </c>
      <c r="H390" s="11">
        <f t="shared" si="20"/>
        <v>133918.85999999999</v>
      </c>
    </row>
    <row r="391" spans="1:8" ht="23.5" customHeight="1" x14ac:dyDescent="0.2">
      <c r="A391" s="7">
        <v>500</v>
      </c>
      <c r="B391" s="8" t="s">
        <v>738</v>
      </c>
      <c r="C391" s="8" t="s">
        <v>739</v>
      </c>
      <c r="D391" s="12">
        <v>1</v>
      </c>
      <c r="E391" s="11">
        <f t="shared" si="18"/>
        <v>4328.3445378151255</v>
      </c>
      <c r="F391" s="11">
        <f t="shared" si="19"/>
        <v>822.38546218487409</v>
      </c>
      <c r="G391" s="11">
        <v>5150.7299999999996</v>
      </c>
      <c r="H391" s="11">
        <f t="shared" si="20"/>
        <v>5150.7299999999996</v>
      </c>
    </row>
    <row r="392" spans="1:8" ht="46.25" customHeight="1" x14ac:dyDescent="0.2">
      <c r="A392" s="7">
        <v>501</v>
      </c>
      <c r="B392" s="9" t="s">
        <v>740</v>
      </c>
      <c r="C392" s="9" t="s">
        <v>741</v>
      </c>
      <c r="D392" s="12">
        <v>4</v>
      </c>
      <c r="E392" s="11">
        <f t="shared" si="18"/>
        <v>17313.361344537818</v>
      </c>
      <c r="F392" s="11">
        <f t="shared" si="19"/>
        <v>3289.5386554621837</v>
      </c>
      <c r="G392" s="11">
        <v>20602.900000000001</v>
      </c>
      <c r="H392" s="11">
        <f t="shared" si="20"/>
        <v>82411.600000000006</v>
      </c>
    </row>
    <row r="393" spans="1:8" ht="23.5" customHeight="1" x14ac:dyDescent="0.2">
      <c r="A393" s="7">
        <v>502</v>
      </c>
      <c r="B393" s="8" t="s">
        <v>742</v>
      </c>
      <c r="C393" s="8" t="s">
        <v>743</v>
      </c>
      <c r="D393" s="12">
        <v>2</v>
      </c>
      <c r="E393" s="11">
        <f t="shared" si="18"/>
        <v>11253.689075630253</v>
      </c>
      <c r="F393" s="11">
        <f t="shared" si="19"/>
        <v>2138.2009243697466</v>
      </c>
      <c r="G393" s="11">
        <v>13391.89</v>
      </c>
      <c r="H393" s="11">
        <f t="shared" si="20"/>
        <v>26783.78</v>
      </c>
    </row>
    <row r="394" spans="1:8" ht="80.75" customHeight="1" x14ac:dyDescent="0.2">
      <c r="A394" s="7">
        <v>503</v>
      </c>
      <c r="B394" s="9" t="s">
        <v>744</v>
      </c>
      <c r="C394" s="8" t="s">
        <v>745</v>
      </c>
      <c r="D394" s="12">
        <v>1</v>
      </c>
      <c r="E394" s="11">
        <f t="shared" si="18"/>
        <v>1385068.9075630254</v>
      </c>
      <c r="F394" s="11">
        <f t="shared" si="19"/>
        <v>263163.09243697464</v>
      </c>
      <c r="G394" s="11">
        <v>1648232</v>
      </c>
      <c r="H394" s="11">
        <f t="shared" si="20"/>
        <v>1648232</v>
      </c>
    </row>
    <row r="395" spans="1:8" ht="165" customHeight="1" x14ac:dyDescent="0.2">
      <c r="A395" s="7">
        <v>504</v>
      </c>
      <c r="B395" s="8" t="s">
        <v>746</v>
      </c>
      <c r="C395" s="9" t="s">
        <v>747</v>
      </c>
      <c r="D395" s="12">
        <v>1</v>
      </c>
      <c r="E395" s="11">
        <f t="shared" si="18"/>
        <v>519400.84033613448</v>
      </c>
      <c r="F395" s="11">
        <f t="shared" si="19"/>
        <v>98686.159663865517</v>
      </c>
      <c r="G395" s="11">
        <v>618087</v>
      </c>
      <c r="H395" s="11">
        <f t="shared" si="20"/>
        <v>618087</v>
      </c>
    </row>
    <row r="396" spans="1:8" ht="126.75" customHeight="1" x14ac:dyDescent="0.2">
      <c r="A396" s="7">
        <v>505</v>
      </c>
      <c r="B396" s="8" t="s">
        <v>748</v>
      </c>
      <c r="C396" s="9" t="s">
        <v>749</v>
      </c>
      <c r="D396" s="12">
        <v>1</v>
      </c>
      <c r="E396" s="11">
        <f t="shared" si="18"/>
        <v>302983.82352941181</v>
      </c>
      <c r="F396" s="11">
        <f t="shared" si="19"/>
        <v>57566.926470588194</v>
      </c>
      <c r="G396" s="11">
        <v>360550.75</v>
      </c>
      <c r="H396" s="11">
        <f t="shared" si="20"/>
        <v>360550.75</v>
      </c>
    </row>
    <row r="397" spans="1:8" ht="78.5" customHeight="1" x14ac:dyDescent="0.2">
      <c r="A397" s="7">
        <v>506</v>
      </c>
      <c r="B397" s="8" t="s">
        <v>750</v>
      </c>
      <c r="C397" s="9" t="s">
        <v>751</v>
      </c>
      <c r="D397" s="12">
        <v>4</v>
      </c>
      <c r="E397" s="11">
        <f t="shared" si="18"/>
        <v>34626.722689075636</v>
      </c>
      <c r="F397" s="11">
        <f t="shared" si="19"/>
        <v>6579.0773109243673</v>
      </c>
      <c r="G397" s="11">
        <v>41205.800000000003</v>
      </c>
      <c r="H397" s="11">
        <f t="shared" si="20"/>
        <v>164823.20000000001</v>
      </c>
    </row>
    <row r="398" spans="1:8" ht="131.5" customHeight="1" x14ac:dyDescent="0.2">
      <c r="A398" s="7">
        <v>507</v>
      </c>
      <c r="B398" s="8" t="s">
        <v>752</v>
      </c>
      <c r="C398" s="9" t="s">
        <v>753</v>
      </c>
      <c r="D398" s="12">
        <v>1</v>
      </c>
      <c r="E398" s="11">
        <f t="shared" si="18"/>
        <v>3462.6722689075632</v>
      </c>
      <c r="F398" s="11">
        <f t="shared" si="19"/>
        <v>657.90773109243673</v>
      </c>
      <c r="G398" s="11">
        <v>4120.58</v>
      </c>
      <c r="H398" s="11">
        <f t="shared" si="20"/>
        <v>4120.58</v>
      </c>
    </row>
    <row r="399" spans="1:8" ht="92.25" customHeight="1" x14ac:dyDescent="0.2">
      <c r="A399" s="7">
        <v>508</v>
      </c>
      <c r="B399" s="8" t="s">
        <v>754</v>
      </c>
      <c r="C399" s="9" t="s">
        <v>755</v>
      </c>
      <c r="D399" s="12">
        <v>30</v>
      </c>
      <c r="E399" s="11">
        <f t="shared" si="18"/>
        <v>2597.0084033613448</v>
      </c>
      <c r="F399" s="11">
        <f t="shared" si="19"/>
        <v>493.43159663865526</v>
      </c>
      <c r="G399" s="11">
        <v>3090.44</v>
      </c>
      <c r="H399" s="11">
        <f t="shared" si="20"/>
        <v>92713.2</v>
      </c>
    </row>
    <row r="400" spans="1:8" ht="75" customHeight="1" x14ac:dyDescent="0.2">
      <c r="A400" s="7">
        <v>509</v>
      </c>
      <c r="B400" s="8" t="s">
        <v>756</v>
      </c>
      <c r="C400" s="9" t="s">
        <v>757</v>
      </c>
      <c r="D400" s="12">
        <v>4</v>
      </c>
      <c r="E400" s="11">
        <f t="shared" si="18"/>
        <v>25970.042016806721</v>
      </c>
      <c r="F400" s="11">
        <f t="shared" si="19"/>
        <v>4934.3079831932773</v>
      </c>
      <c r="G400" s="11">
        <v>30904.35</v>
      </c>
      <c r="H400" s="11">
        <f t="shared" si="20"/>
        <v>123617.4</v>
      </c>
    </row>
    <row r="401" spans="1:8" ht="115.25" customHeight="1" x14ac:dyDescent="0.2">
      <c r="A401" s="7">
        <v>510</v>
      </c>
      <c r="B401" s="8" t="s">
        <v>758</v>
      </c>
      <c r="C401" s="8" t="s">
        <v>759</v>
      </c>
      <c r="D401" s="12">
        <v>4</v>
      </c>
      <c r="E401" s="11">
        <f t="shared" si="18"/>
        <v>34626.722689075636</v>
      </c>
      <c r="F401" s="11">
        <f t="shared" si="19"/>
        <v>6579.0773109243673</v>
      </c>
      <c r="G401" s="11">
        <v>41205.800000000003</v>
      </c>
      <c r="H401" s="11">
        <f t="shared" si="20"/>
        <v>164823.20000000001</v>
      </c>
    </row>
    <row r="402" spans="1:8" ht="120" customHeight="1" x14ac:dyDescent="0.2">
      <c r="A402" s="7">
        <v>511</v>
      </c>
      <c r="B402" s="8" t="s">
        <v>760</v>
      </c>
      <c r="C402" s="9" t="s">
        <v>761</v>
      </c>
      <c r="D402" s="12">
        <v>4</v>
      </c>
      <c r="E402" s="11">
        <f t="shared" si="18"/>
        <v>34626.722689075636</v>
      </c>
      <c r="F402" s="11">
        <f t="shared" si="19"/>
        <v>6579.0773109243673</v>
      </c>
      <c r="G402" s="11">
        <v>41205.800000000003</v>
      </c>
      <c r="H402" s="11">
        <f t="shared" si="20"/>
        <v>164823.20000000001</v>
      </c>
    </row>
    <row r="403" spans="1:8" ht="120" customHeight="1" x14ac:dyDescent="0.2">
      <c r="A403" s="7">
        <v>512</v>
      </c>
      <c r="B403" s="8" t="s">
        <v>760</v>
      </c>
      <c r="C403" s="9" t="s">
        <v>762</v>
      </c>
      <c r="D403" s="12">
        <v>4</v>
      </c>
      <c r="E403" s="11">
        <f t="shared" si="18"/>
        <v>34626.722689075636</v>
      </c>
      <c r="F403" s="11">
        <f t="shared" si="19"/>
        <v>6579.0773109243673</v>
      </c>
      <c r="G403" s="11">
        <v>41205.800000000003</v>
      </c>
      <c r="H403" s="11">
        <f t="shared" si="20"/>
        <v>164823.20000000001</v>
      </c>
    </row>
    <row r="404" spans="1:8" ht="120" customHeight="1" x14ac:dyDescent="0.2">
      <c r="A404" s="7">
        <v>513</v>
      </c>
      <c r="B404" s="8" t="s">
        <v>760</v>
      </c>
      <c r="C404" s="9" t="s">
        <v>763</v>
      </c>
      <c r="D404" s="12">
        <v>4</v>
      </c>
      <c r="E404" s="11">
        <f t="shared" si="18"/>
        <v>34626.722689075636</v>
      </c>
      <c r="F404" s="11">
        <f t="shared" si="19"/>
        <v>6579.0773109243673</v>
      </c>
      <c r="G404" s="11">
        <v>41205.800000000003</v>
      </c>
      <c r="H404" s="11">
        <f t="shared" si="20"/>
        <v>164823.20000000001</v>
      </c>
    </row>
    <row r="405" spans="1:8" ht="120" customHeight="1" x14ac:dyDescent="0.2">
      <c r="A405" s="7">
        <v>514</v>
      </c>
      <c r="B405" s="8" t="s">
        <v>760</v>
      </c>
      <c r="C405" s="9" t="s">
        <v>764</v>
      </c>
      <c r="D405" s="12">
        <v>4</v>
      </c>
      <c r="E405" s="11">
        <f t="shared" si="18"/>
        <v>34626.722689075636</v>
      </c>
      <c r="F405" s="11">
        <f t="shared" si="19"/>
        <v>6579.0773109243673</v>
      </c>
      <c r="G405" s="11">
        <v>41205.800000000003</v>
      </c>
      <c r="H405" s="11">
        <f t="shared" si="20"/>
        <v>164823.20000000001</v>
      </c>
    </row>
    <row r="406" spans="1:8" ht="120" customHeight="1" x14ac:dyDescent="0.2">
      <c r="A406" s="7">
        <v>515</v>
      </c>
      <c r="B406" s="8" t="s">
        <v>760</v>
      </c>
      <c r="C406" s="9" t="s">
        <v>765</v>
      </c>
      <c r="D406" s="12">
        <v>4</v>
      </c>
      <c r="E406" s="11">
        <f t="shared" si="18"/>
        <v>34626.722689075636</v>
      </c>
      <c r="F406" s="11">
        <f t="shared" si="19"/>
        <v>6579.0773109243673</v>
      </c>
      <c r="G406" s="11">
        <v>41205.800000000003</v>
      </c>
      <c r="H406" s="11">
        <f t="shared" si="20"/>
        <v>164823.20000000001</v>
      </c>
    </row>
    <row r="407" spans="1:8" ht="15" customHeight="1" x14ac:dyDescent="0.2">
      <c r="A407" s="7">
        <v>516</v>
      </c>
      <c r="B407" s="8" t="s">
        <v>766</v>
      </c>
      <c r="C407" s="8" t="s">
        <v>767</v>
      </c>
      <c r="D407" s="12">
        <v>4</v>
      </c>
      <c r="E407" s="11">
        <f t="shared" si="18"/>
        <v>12985.025210084035</v>
      </c>
      <c r="F407" s="11">
        <f t="shared" si="19"/>
        <v>2467.154789915965</v>
      </c>
      <c r="G407" s="11">
        <v>15452.18</v>
      </c>
      <c r="H407" s="11">
        <f t="shared" si="20"/>
        <v>61808.72</v>
      </c>
    </row>
    <row r="408" spans="1:8" ht="165.25" customHeight="1" x14ac:dyDescent="0.2">
      <c r="A408" s="7">
        <v>517</v>
      </c>
      <c r="B408" s="8" t="s">
        <v>768</v>
      </c>
      <c r="C408" s="9" t="s">
        <v>769</v>
      </c>
      <c r="D408" s="12">
        <v>3</v>
      </c>
      <c r="E408" s="11">
        <f t="shared" si="18"/>
        <v>216417.01680672271</v>
      </c>
      <c r="F408" s="11" t="b">
        <f>B407=G408-E408</f>
        <v>0</v>
      </c>
      <c r="G408" s="11">
        <v>257536.25</v>
      </c>
      <c r="H408" s="11">
        <f t="shared" si="20"/>
        <v>772608.75</v>
      </c>
    </row>
    <row r="409" spans="1:8" ht="80.75" customHeight="1" x14ac:dyDescent="0.2">
      <c r="A409" s="7">
        <v>518</v>
      </c>
      <c r="B409" s="8" t="s">
        <v>770</v>
      </c>
      <c r="C409" s="9" t="s">
        <v>771</v>
      </c>
      <c r="D409" s="12">
        <v>1</v>
      </c>
      <c r="E409" s="11">
        <f t="shared" si="18"/>
        <v>2597004.2016806724</v>
      </c>
      <c r="F409" s="11">
        <f t="shared" si="19"/>
        <v>493430.79831932765</v>
      </c>
      <c r="G409" s="11">
        <v>3090435</v>
      </c>
      <c r="H409" s="11">
        <f t="shared" si="20"/>
        <v>3090435</v>
      </c>
    </row>
    <row r="410" spans="1:8" ht="241.5" customHeight="1" x14ac:dyDescent="0.2">
      <c r="A410" s="7">
        <v>519</v>
      </c>
      <c r="B410" s="8" t="s">
        <v>772</v>
      </c>
      <c r="C410" s="9" t="s">
        <v>773</v>
      </c>
      <c r="D410" s="12">
        <v>3</v>
      </c>
      <c r="E410" s="11">
        <f t="shared" si="18"/>
        <v>519400.84033613448</v>
      </c>
      <c r="F410" s="11">
        <f t="shared" si="19"/>
        <v>98686.159663865517</v>
      </c>
      <c r="G410" s="11">
        <v>618087</v>
      </c>
      <c r="H410" s="11">
        <f t="shared" si="20"/>
        <v>1854261</v>
      </c>
    </row>
    <row r="411" spans="1:8" ht="135" customHeight="1" x14ac:dyDescent="0.2">
      <c r="A411" s="7">
        <v>520</v>
      </c>
      <c r="B411" s="8" t="s">
        <v>774</v>
      </c>
      <c r="C411" s="9" t="s">
        <v>775</v>
      </c>
      <c r="D411" s="12">
        <v>2</v>
      </c>
      <c r="E411" s="11">
        <f t="shared" si="18"/>
        <v>1731336.1344537816</v>
      </c>
      <c r="F411" s="11">
        <f t="shared" si="19"/>
        <v>328953.86554621835</v>
      </c>
      <c r="G411" s="11">
        <v>2060290</v>
      </c>
      <c r="H411" s="11">
        <f t="shared" si="20"/>
        <v>4120580</v>
      </c>
    </row>
    <row r="412" spans="1:8" ht="42" customHeight="1" x14ac:dyDescent="0.2">
      <c r="A412" s="7">
        <v>521</v>
      </c>
      <c r="B412" s="8" t="s">
        <v>776</v>
      </c>
      <c r="C412" s="8" t="s">
        <v>777</v>
      </c>
      <c r="D412" s="12">
        <v>3</v>
      </c>
      <c r="E412" s="11">
        <f t="shared" si="18"/>
        <v>17313.361344537818</v>
      </c>
      <c r="F412" s="11">
        <f t="shared" si="19"/>
        <v>3289.5386554621837</v>
      </c>
      <c r="G412" s="11">
        <v>20602.900000000001</v>
      </c>
      <c r="H412" s="11">
        <f t="shared" si="20"/>
        <v>61808.700000000004</v>
      </c>
    </row>
    <row r="413" spans="1:8" ht="113" customHeight="1" x14ac:dyDescent="0.2">
      <c r="A413" s="7">
        <v>522</v>
      </c>
      <c r="B413" s="8" t="s">
        <v>778</v>
      </c>
      <c r="C413" s="9" t="s">
        <v>779</v>
      </c>
      <c r="D413" s="12">
        <v>3</v>
      </c>
      <c r="E413" s="11">
        <f t="shared" si="18"/>
        <v>17313.361344537818</v>
      </c>
      <c r="F413" s="11">
        <f t="shared" si="19"/>
        <v>3289.5386554621837</v>
      </c>
      <c r="G413" s="11">
        <v>20602.900000000001</v>
      </c>
      <c r="H413" s="11">
        <f t="shared" si="20"/>
        <v>61808.700000000004</v>
      </c>
    </row>
    <row r="414" spans="1:8" ht="69.25" customHeight="1" x14ac:dyDescent="0.2">
      <c r="A414" s="7">
        <v>523</v>
      </c>
      <c r="B414" s="9" t="s">
        <v>780</v>
      </c>
      <c r="C414" s="8" t="s">
        <v>781</v>
      </c>
      <c r="D414" s="12">
        <v>6</v>
      </c>
      <c r="E414" s="11">
        <f t="shared" si="18"/>
        <v>12985.025210084035</v>
      </c>
      <c r="F414" s="11">
        <f t="shared" si="19"/>
        <v>2467.154789915965</v>
      </c>
      <c r="G414" s="11">
        <v>15452.18</v>
      </c>
      <c r="H414" s="11">
        <f t="shared" si="20"/>
        <v>92713.08</v>
      </c>
    </row>
    <row r="415" spans="1:8" ht="77.5" customHeight="1" x14ac:dyDescent="0.2">
      <c r="A415" s="7">
        <v>524</v>
      </c>
      <c r="B415" s="8" t="s">
        <v>782</v>
      </c>
      <c r="C415" s="9" t="s">
        <v>783</v>
      </c>
      <c r="D415" s="12">
        <v>1</v>
      </c>
      <c r="E415" s="11">
        <f t="shared" si="18"/>
        <v>259700.42016806724</v>
      </c>
      <c r="F415" s="11">
        <f t="shared" si="19"/>
        <v>49343.079831932759</v>
      </c>
      <c r="G415" s="11">
        <v>309043.5</v>
      </c>
      <c r="H415" s="11">
        <f t="shared" si="20"/>
        <v>309043.5</v>
      </c>
    </row>
    <row r="416" spans="1:8" ht="103.75" customHeight="1" x14ac:dyDescent="0.2">
      <c r="A416" s="7">
        <v>525</v>
      </c>
      <c r="B416" s="8" t="s">
        <v>784</v>
      </c>
      <c r="C416" s="9" t="s">
        <v>785</v>
      </c>
      <c r="D416" s="12">
        <v>4</v>
      </c>
      <c r="E416" s="11">
        <f t="shared" si="18"/>
        <v>17313.361344537818</v>
      </c>
      <c r="F416" s="11">
        <f t="shared" si="19"/>
        <v>3289.5386554621837</v>
      </c>
      <c r="G416" s="11">
        <v>20602.900000000001</v>
      </c>
      <c r="H416" s="11">
        <f t="shared" si="20"/>
        <v>82411.600000000006</v>
      </c>
    </row>
    <row r="417" spans="1:8" ht="75" customHeight="1" x14ac:dyDescent="0.2">
      <c r="A417" s="7">
        <v>526</v>
      </c>
      <c r="B417" s="8" t="s">
        <v>786</v>
      </c>
      <c r="C417" s="9" t="s">
        <v>787</v>
      </c>
      <c r="D417" s="12">
        <v>1</v>
      </c>
      <c r="E417" s="11">
        <f t="shared" si="18"/>
        <v>389550.63025210088</v>
      </c>
      <c r="F417" s="11">
        <f t="shared" si="19"/>
        <v>74014.619747899123</v>
      </c>
      <c r="G417" s="11">
        <v>463565.25</v>
      </c>
      <c r="H417" s="11">
        <f t="shared" si="20"/>
        <v>463565.25</v>
      </c>
    </row>
    <row r="418" spans="1:8" ht="34.75" customHeight="1" x14ac:dyDescent="0.2">
      <c r="A418" s="7">
        <v>527</v>
      </c>
      <c r="B418" s="8" t="s">
        <v>788</v>
      </c>
      <c r="C418" s="9" t="s">
        <v>789</v>
      </c>
      <c r="D418" s="12">
        <v>4</v>
      </c>
      <c r="E418" s="11">
        <f t="shared" si="18"/>
        <v>25970.042016806721</v>
      </c>
      <c r="F418" s="11">
        <f t="shared" si="19"/>
        <v>4934.3079831932773</v>
      </c>
      <c r="G418" s="11">
        <v>30904.35</v>
      </c>
      <c r="H418" s="11">
        <f t="shared" si="20"/>
        <v>123617.4</v>
      </c>
    </row>
    <row r="419" spans="1:8" ht="75" customHeight="1" x14ac:dyDescent="0.2">
      <c r="A419" s="7">
        <v>528</v>
      </c>
      <c r="B419" s="8" t="s">
        <v>790</v>
      </c>
      <c r="C419" s="9" t="s">
        <v>791</v>
      </c>
      <c r="D419" s="12">
        <v>6</v>
      </c>
      <c r="E419" s="11">
        <f t="shared" si="18"/>
        <v>17313.361344537818</v>
      </c>
      <c r="F419" s="11">
        <f t="shared" si="19"/>
        <v>3289.5386554621837</v>
      </c>
      <c r="G419" s="11">
        <v>20602.900000000001</v>
      </c>
      <c r="H419" s="11">
        <f t="shared" si="20"/>
        <v>123617.40000000001</v>
      </c>
    </row>
    <row r="420" spans="1:8" ht="75" customHeight="1" x14ac:dyDescent="0.2">
      <c r="A420" s="7">
        <v>529</v>
      </c>
      <c r="B420" s="8" t="s">
        <v>792</v>
      </c>
      <c r="C420" s="9" t="s">
        <v>793</v>
      </c>
      <c r="D420" s="12">
        <v>2</v>
      </c>
      <c r="E420" s="11">
        <f t="shared" si="18"/>
        <v>25970.042016806721</v>
      </c>
      <c r="F420" s="11">
        <f t="shared" si="19"/>
        <v>4934.3079831932773</v>
      </c>
      <c r="G420" s="11">
        <v>30904.35</v>
      </c>
      <c r="H420" s="11">
        <f t="shared" si="20"/>
        <v>61808.7</v>
      </c>
    </row>
    <row r="421" spans="1:8" ht="90.75" customHeight="1" x14ac:dyDescent="0.2">
      <c r="A421" s="7">
        <v>530</v>
      </c>
      <c r="B421" s="9" t="s">
        <v>794</v>
      </c>
      <c r="C421" s="9" t="s">
        <v>795</v>
      </c>
      <c r="D421" s="12">
        <v>6</v>
      </c>
      <c r="E421" s="11">
        <f t="shared" si="18"/>
        <v>25970.042016806721</v>
      </c>
      <c r="F421" s="11">
        <f t="shared" si="19"/>
        <v>4934.3079831932773</v>
      </c>
      <c r="G421" s="11">
        <v>30904.35</v>
      </c>
      <c r="H421" s="11">
        <f t="shared" si="20"/>
        <v>185426.09999999998</v>
      </c>
    </row>
    <row r="422" spans="1:8" ht="90.75" customHeight="1" x14ac:dyDescent="0.2">
      <c r="A422" s="7">
        <v>531</v>
      </c>
      <c r="B422" s="20" t="s">
        <v>796</v>
      </c>
      <c r="C422" s="20" t="s">
        <v>797</v>
      </c>
      <c r="D422" s="12">
        <v>4</v>
      </c>
      <c r="E422" s="11">
        <f t="shared" si="18"/>
        <v>25970.042016806721</v>
      </c>
      <c r="F422" s="11">
        <f t="shared" si="19"/>
        <v>4934.3079831932773</v>
      </c>
      <c r="G422" s="11">
        <v>30904.35</v>
      </c>
      <c r="H422" s="11">
        <f t="shared" si="20"/>
        <v>123617.4</v>
      </c>
    </row>
    <row r="423" spans="1:8" ht="75" customHeight="1" x14ac:dyDescent="0.2">
      <c r="A423" s="7">
        <v>532</v>
      </c>
      <c r="B423" s="8" t="s">
        <v>798</v>
      </c>
      <c r="C423" s="9" t="s">
        <v>799</v>
      </c>
      <c r="D423" s="12">
        <v>6</v>
      </c>
      <c r="E423" s="11">
        <f t="shared" si="18"/>
        <v>4328.3445378151255</v>
      </c>
      <c r="F423" s="11">
        <f t="shared" si="19"/>
        <v>822.38546218487409</v>
      </c>
      <c r="G423" s="11">
        <v>5150.7299999999996</v>
      </c>
      <c r="H423" s="11">
        <f t="shared" si="20"/>
        <v>30904.379999999997</v>
      </c>
    </row>
    <row r="424" spans="1:8" ht="120" customHeight="1" x14ac:dyDescent="0.2">
      <c r="A424" s="7">
        <v>533</v>
      </c>
      <c r="B424" s="8" t="s">
        <v>800</v>
      </c>
      <c r="C424" s="9" t="s">
        <v>801</v>
      </c>
      <c r="D424" s="12">
        <v>1</v>
      </c>
      <c r="E424" s="11">
        <f t="shared" si="18"/>
        <v>1298502.1008403362</v>
      </c>
      <c r="F424" s="11">
        <f t="shared" si="19"/>
        <v>246715.39915966382</v>
      </c>
      <c r="G424" s="11">
        <v>1545217.5</v>
      </c>
      <c r="H424" s="11">
        <f t="shared" si="20"/>
        <v>1545217.5</v>
      </c>
    </row>
    <row r="425" spans="1:8" ht="115.5" customHeight="1" x14ac:dyDescent="0.2">
      <c r="A425" s="7">
        <v>534</v>
      </c>
      <c r="B425" s="8" t="s">
        <v>802</v>
      </c>
      <c r="C425" s="9" t="s">
        <v>803</v>
      </c>
      <c r="D425" s="12">
        <v>6</v>
      </c>
      <c r="E425" s="11">
        <f t="shared" si="18"/>
        <v>21641.705882352944</v>
      </c>
      <c r="F425" s="11">
        <f t="shared" si="19"/>
        <v>4111.9241176470568</v>
      </c>
      <c r="G425" s="11">
        <v>25753.63</v>
      </c>
      <c r="H425" s="11">
        <f t="shared" si="20"/>
        <v>154521.78</v>
      </c>
    </row>
    <row r="426" spans="1:8" ht="69.25" customHeight="1" x14ac:dyDescent="0.2">
      <c r="A426" s="7">
        <v>535</v>
      </c>
      <c r="B426" s="9" t="s">
        <v>804</v>
      </c>
      <c r="C426" s="9" t="s">
        <v>805</v>
      </c>
      <c r="D426" s="12">
        <v>1</v>
      </c>
      <c r="E426" s="11">
        <f t="shared" si="18"/>
        <v>562684.24369747902</v>
      </c>
      <c r="F426" s="11">
        <f t="shared" si="19"/>
        <v>106910.00630252098</v>
      </c>
      <c r="G426" s="11">
        <v>669594.25</v>
      </c>
      <c r="H426" s="11">
        <f t="shared" si="20"/>
        <v>669594.25</v>
      </c>
    </row>
    <row r="427" spans="1:8" ht="18.75" customHeight="1" x14ac:dyDescent="0.2">
      <c r="A427" s="21"/>
      <c r="B427" s="22"/>
      <c r="C427" s="22"/>
      <c r="D427" s="21"/>
      <c r="E427" s="23"/>
      <c r="F427" s="23"/>
      <c r="G427" s="11" t="s">
        <v>806</v>
      </c>
      <c r="H427" s="11">
        <f>H429/1.19</f>
        <v>263810359.9327729</v>
      </c>
    </row>
    <row r="428" spans="1:8" ht="18.75" customHeight="1" x14ac:dyDescent="0.2">
      <c r="A428" s="21"/>
      <c r="B428" s="22"/>
      <c r="C428" s="22"/>
      <c r="D428" s="21"/>
      <c r="E428" s="23"/>
      <c r="F428" s="23"/>
      <c r="G428" s="11" t="s">
        <v>5</v>
      </c>
      <c r="H428" s="11">
        <f>H429-H427</f>
        <v>50123968.38722685</v>
      </c>
    </row>
    <row r="429" spans="1:8" x14ac:dyDescent="0.2">
      <c r="G429" s="11" t="s">
        <v>807</v>
      </c>
      <c r="H429" s="11">
        <f>SUM(H2:H426)</f>
        <v>313934328.31999975</v>
      </c>
    </row>
    <row r="433" spans="3:3" ht="16" x14ac:dyDescent="0.2">
      <c r="C433" s="26" t="s">
        <v>808</v>
      </c>
    </row>
    <row r="434" spans="3:3" ht="16" x14ac:dyDescent="0.2">
      <c r="C434" s="26" t="s">
        <v>808</v>
      </c>
    </row>
    <row r="435" spans="3:3" ht="16" x14ac:dyDescent="0.2">
      <c r="C435" s="26" t="s">
        <v>809</v>
      </c>
    </row>
    <row r="436" spans="3:3" ht="16" x14ac:dyDescent="0.2">
      <c r="C436" s="26" t="s">
        <v>810</v>
      </c>
    </row>
    <row r="437" spans="3:3" ht="16" x14ac:dyDescent="0.2">
      <c r="C437" s="27" t="s">
        <v>811</v>
      </c>
    </row>
    <row r="438" spans="3:3" ht="16" x14ac:dyDescent="0.2">
      <c r="C438" s="27" t="s">
        <v>812</v>
      </c>
    </row>
    <row r="439" spans="3:3" ht="16" x14ac:dyDescent="0.2">
      <c r="C439" s="27" t="s">
        <v>813</v>
      </c>
    </row>
    <row r="440" spans="3:3" ht="16" x14ac:dyDescent="0.2">
      <c r="C440" s="28" t="s">
        <v>814</v>
      </c>
    </row>
    <row r="441" spans="3:3" x14ac:dyDescent="0.2">
      <c r="C441" s="6"/>
    </row>
    <row r="442" spans="3:3" x14ac:dyDescent="0.2">
      <c r="C442" s="6"/>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nicolas piñeros moreno</dc:creator>
  <cp:lastModifiedBy>Juliana Vélez Ochoa</cp:lastModifiedBy>
  <dcterms:created xsi:type="dcterms:W3CDTF">2025-12-09T21:31:24Z</dcterms:created>
  <dcterms:modified xsi:type="dcterms:W3CDTF">2025-12-23T20:22:17Z</dcterms:modified>
</cp:coreProperties>
</file>