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"/>
    </mc:Choice>
  </mc:AlternateContent>
  <xr:revisionPtr revIDLastSave="0" documentId="8_{0EDACF10-E902-4D09-B0D4-F8AA53DCE3E6}" xr6:coauthVersionLast="47" xr6:coauthVersionMax="47" xr10:uidLastSave="{00000000-0000-0000-0000-000000000000}"/>
  <bookViews>
    <workbookView xWindow="-120" yWindow="-120" windowWidth="29040" windowHeight="15840" xr2:uid="{2A9B48F9-40A4-4A83-B7FF-7F119C9FF56F}"/>
  </bookViews>
  <sheets>
    <sheet name="3A. COTIZACIÓ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2" l="1"/>
  <c r="D20" i="2" s="1"/>
  <c r="D18" i="2"/>
  <c r="D21" i="2" l="1"/>
  <c r="D22" i="2" l="1"/>
</calcChain>
</file>

<file path=xl/sharedStrings.xml><?xml version="1.0" encoding="utf-8"?>
<sst xmlns="http://schemas.openxmlformats.org/spreadsheetml/2006/main" count="28" uniqueCount="28">
  <si>
    <t>COTIZACIÓN No.</t>
  </si>
  <si>
    <t>Vr. Unit.</t>
  </si>
  <si>
    <t>Total</t>
  </si>
  <si>
    <t xml:space="preserve">      DIMARIA DISTRIBUCIONES S.A.S              </t>
  </si>
  <si>
    <t xml:space="preserve">Razón Social: </t>
  </si>
  <si>
    <t>DIMARIA DISTRIBUCIONES S.A.S.</t>
  </si>
  <si>
    <t xml:space="preserve">Identificación: </t>
  </si>
  <si>
    <t>901510895-1</t>
  </si>
  <si>
    <t xml:space="preserve">Teléfono: </t>
  </si>
  <si>
    <t xml:space="preserve">Dirección: </t>
  </si>
  <si>
    <t>CL 53 C SUR 40 B 160 IN</t>
  </si>
  <si>
    <t xml:space="preserve">Condición IVA: </t>
  </si>
  <si>
    <t>IVA</t>
  </si>
  <si>
    <t>Responsabilidad Fiscal</t>
  </si>
  <si>
    <t>No Aplica - Otros</t>
  </si>
  <si>
    <t>Detalle</t>
  </si>
  <si>
    <t>Cant.</t>
  </si>
  <si>
    <t>JAVIER F. ESCOBAR P</t>
  </si>
  <si>
    <t>SUBTOTAL</t>
  </si>
  <si>
    <t>VALOR IVA</t>
  </si>
  <si>
    <t>VALOR TOTAL</t>
  </si>
  <si>
    <t>Envigado, Antioquia - Colombia</t>
  </si>
  <si>
    <t>SEÑORES: I. E. R. FRAY MARTIN DE PORRES</t>
  </si>
  <si>
    <t>NIT: 811027700</t>
  </si>
  <si>
    <t>DIRECCION: MUNICIPIO DE SEGOVIA/ANTIOQUIA</t>
  </si>
  <si>
    <t>TELEFONO: 3113089642</t>
  </si>
  <si>
    <t xml:space="preserve">TELEVISOR KALLEY DE 50" SMART TV </t>
  </si>
  <si>
    <t>SOPORTE ECUALIZABLE METÁLICO PARA 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</si>
</sst>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b/>
      <sz val="10"/>
      <color rgb="FF000000"/>
      <name val="Daytona"/>
      <family val="2"/>
    </font>
    <font>
      <b/>
      <sz val="10"/>
      <name val="Daytona"/>
      <family val="2"/>
    </font>
    <font>
      <sz val="10"/>
      <name val="Daytona"/>
      <family val="2"/>
    </font>
    <font>
      <b/>
      <sz val="12"/>
      <name val="Daytona"/>
      <family val="2"/>
    </font>
    <font>
      <sz val="10"/>
      <color theme="1"/>
      <name val="Daytona"/>
      <family val="2"/>
    </font>
    <font>
      <sz val="10"/>
      <color rgb="FF000000"/>
      <name val="Daytona"/>
      <family val="2"/>
    </font>
    <font>
      <b/>
      <i/>
      <sz val="12"/>
      <name val="Daytona"/>
      <family val="2"/>
    </font>
    <font>
      <sz val="12"/>
      <name val="Daytona"/>
      <family val="2"/>
    </font>
    <font>
      <b/>
      <sz val="12"/>
      <color rgb="FF000000"/>
      <name val="Dayto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top" wrapText="1" readingOrder="1"/>
    </xf>
    <xf numFmtId="0" fontId="3" fillId="0" borderId="0" xfId="0" applyFont="1" applyAlignment="1">
      <alignment wrapText="1"/>
    </xf>
    <xf numFmtId="14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wrapText="1"/>
    </xf>
    <xf numFmtId="1" fontId="1" fillId="0" borderId="1" xfId="0" applyNumberFormat="1" applyFont="1" applyBorder="1" applyAlignment="1">
      <alignment horizontal="center" vertical="top" wrapText="1" readingOrder="1"/>
    </xf>
    <xf numFmtId="164" fontId="1" fillId="0" borderId="1" xfId="0" applyNumberFormat="1" applyFont="1" applyBorder="1" applyAlignment="1">
      <alignment horizontal="center" vertical="top" wrapText="1" readingOrder="1"/>
    </xf>
    <xf numFmtId="164" fontId="2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42" fontId="6" fillId="0" borderId="1" xfId="0" applyNumberFormat="1" applyFont="1" applyBorder="1" applyAlignment="1">
      <alignment horizontal="right" vertical="top" wrapText="1" readingOrder="1"/>
    </xf>
    <xf numFmtId="0" fontId="2" fillId="2" borderId="1" xfId="0" applyFont="1" applyFill="1" applyBorder="1" applyAlignment="1">
      <alignment horizontal="right" wrapText="1"/>
    </xf>
    <xf numFmtId="0" fontId="8" fillId="0" borderId="0" xfId="0" applyFont="1" applyAlignment="1">
      <alignment wrapText="1"/>
    </xf>
    <xf numFmtId="42" fontId="2" fillId="2" borderId="1" xfId="0" applyNumberFormat="1" applyFont="1" applyFill="1" applyBorder="1" applyAlignment="1">
      <alignment horizontal="left" vertical="center" wrapText="1"/>
    </xf>
    <xf numFmtId="0" fontId="5" fillId="0" borderId="3" xfId="0" applyFont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0" fontId="7" fillId="2" borderId="0" xfId="0" applyFont="1" applyFill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14" fontId="4" fillId="0" borderId="3" xfId="0" applyNumberFormat="1" applyFont="1" applyBorder="1" applyAlignment="1">
      <alignment horizontal="center" wrapText="1"/>
    </xf>
    <xf numFmtId="14" fontId="4" fillId="0" borderId="2" xfId="0" applyNumberFormat="1" applyFont="1" applyBorder="1" applyAlignment="1">
      <alignment horizontal="center" wrapText="1"/>
    </xf>
    <xf numFmtId="0" fontId="2" fillId="2" borderId="3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9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114300</xdr:rowOff>
    </xdr:from>
    <xdr:to>
      <xdr:col>0</xdr:col>
      <xdr:colOff>1524000</xdr:colOff>
      <xdr:row>26</xdr:row>
      <xdr:rowOff>13472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EA8DC3-163C-4464-A044-ADD1D4A3D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105400"/>
          <a:ext cx="1524000" cy="2992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4F4B4-DDDF-4604-8FA9-D0BC83444C28}">
  <sheetPr>
    <pageSetUpPr fitToPage="1"/>
  </sheetPr>
  <dimension ref="A1:D27"/>
  <sheetViews>
    <sheetView tabSelected="1" zoomScaleNormal="100" workbookViewId="0">
      <selection activeCell="C2" sqref="C2:D2"/>
    </sheetView>
  </sheetViews>
  <sheetFormatPr baseColWidth="10" defaultColWidth="11.42578125" defaultRowHeight="15.75" x14ac:dyDescent="0.35"/>
  <cols>
    <col min="1" max="1" width="56" style="2" customWidth="1"/>
    <col min="2" max="2" width="13.5703125" style="2" customWidth="1"/>
    <col min="3" max="3" width="9.85546875" style="2" bestFit="1" customWidth="1"/>
    <col min="4" max="4" width="15.7109375" style="2" bestFit="1" customWidth="1"/>
    <col min="5" max="16384" width="11.42578125" style="2"/>
  </cols>
  <sheetData>
    <row r="1" spans="1:4" ht="17.45" customHeight="1" x14ac:dyDescent="0.4">
      <c r="A1" s="16" t="s">
        <v>3</v>
      </c>
      <c r="B1" s="16"/>
      <c r="C1" s="17" t="s">
        <v>0</v>
      </c>
      <c r="D1" s="17"/>
    </row>
    <row r="2" spans="1:4" ht="18.75" x14ac:dyDescent="0.4">
      <c r="A2" s="12"/>
      <c r="B2" s="12"/>
      <c r="C2" s="18">
        <v>970</v>
      </c>
      <c r="D2" s="19"/>
    </row>
    <row r="3" spans="1:4" ht="18.75" x14ac:dyDescent="0.4">
      <c r="A3" s="12"/>
      <c r="B3" s="12"/>
      <c r="C3" s="20">
        <v>45938</v>
      </c>
      <c r="D3" s="21"/>
    </row>
    <row r="4" spans="1:4" x14ac:dyDescent="0.35">
      <c r="C4" s="3"/>
      <c r="D4" s="3"/>
    </row>
    <row r="5" spans="1:4" x14ac:dyDescent="0.35">
      <c r="A5" s="4" t="s">
        <v>4</v>
      </c>
      <c r="B5" s="24" t="s">
        <v>5</v>
      </c>
      <c r="C5" s="24"/>
      <c r="D5" s="24"/>
    </row>
    <row r="6" spans="1:4" x14ac:dyDescent="0.35">
      <c r="A6" s="2" t="s">
        <v>6</v>
      </c>
      <c r="B6" s="25" t="s">
        <v>7</v>
      </c>
      <c r="C6" s="25"/>
      <c r="D6" s="25"/>
    </row>
    <row r="7" spans="1:4" x14ac:dyDescent="0.35">
      <c r="A7" s="2" t="s">
        <v>8</v>
      </c>
      <c r="B7" s="25">
        <v>3113721837</v>
      </c>
      <c r="C7" s="25"/>
      <c r="D7" s="25"/>
    </row>
    <row r="8" spans="1:4" ht="13.9" customHeight="1" x14ac:dyDescent="0.35">
      <c r="A8" s="2" t="s">
        <v>9</v>
      </c>
      <c r="B8" s="25" t="s">
        <v>10</v>
      </c>
      <c r="C8" s="25"/>
      <c r="D8" s="25"/>
    </row>
    <row r="9" spans="1:4" ht="13.9" customHeight="1" x14ac:dyDescent="0.35">
      <c r="B9" s="25" t="s">
        <v>21</v>
      </c>
      <c r="C9" s="25"/>
      <c r="D9" s="25"/>
    </row>
    <row r="10" spans="1:4" x14ac:dyDescent="0.35">
      <c r="A10" s="2" t="s">
        <v>11</v>
      </c>
      <c r="B10" s="25" t="s">
        <v>12</v>
      </c>
      <c r="C10" s="25"/>
      <c r="D10" s="25"/>
    </row>
    <row r="11" spans="1:4" x14ac:dyDescent="0.35">
      <c r="A11" s="2" t="s">
        <v>13</v>
      </c>
      <c r="B11" s="25" t="s">
        <v>14</v>
      </c>
      <c r="C11" s="25"/>
      <c r="D11" s="25"/>
    </row>
    <row r="13" spans="1:4" ht="18.75" customHeight="1" x14ac:dyDescent="0.35">
      <c r="A13" s="26" t="s">
        <v>22</v>
      </c>
      <c r="B13" s="26"/>
      <c r="C13" s="26"/>
      <c r="D13" s="26"/>
    </row>
    <row r="14" spans="1:4" ht="18.75" x14ac:dyDescent="0.35">
      <c r="A14" s="26" t="s">
        <v>23</v>
      </c>
      <c r="B14" s="26"/>
      <c r="C14" s="26"/>
      <c r="D14" s="26"/>
    </row>
    <row r="15" spans="1:4" ht="18.75" x14ac:dyDescent="0.4">
      <c r="A15" s="27" t="s">
        <v>25</v>
      </c>
      <c r="B15" s="27"/>
      <c r="C15" s="27"/>
      <c r="D15" s="27"/>
    </row>
    <row r="16" spans="1:4" ht="18.75" x14ac:dyDescent="0.35">
      <c r="A16" s="28" t="s">
        <v>24</v>
      </c>
      <c r="B16" s="28"/>
      <c r="C16" s="28"/>
      <c r="D16" s="28"/>
    </row>
    <row r="17" spans="1:4" x14ac:dyDescent="0.35">
      <c r="A17" s="1" t="s">
        <v>15</v>
      </c>
      <c r="B17" s="5" t="s">
        <v>16</v>
      </c>
      <c r="C17" s="6" t="s">
        <v>1</v>
      </c>
      <c r="D17" s="7" t="s">
        <v>2</v>
      </c>
    </row>
    <row r="18" spans="1:4" x14ac:dyDescent="0.35">
      <c r="A18" s="8" t="s">
        <v>26</v>
      </c>
      <c r="B18" s="8">
        <v>11</v>
      </c>
      <c r="C18" s="9">
        <v>2085750</v>
      </c>
      <c r="D18" s="10">
        <f t="shared" ref="D18:D19" si="0">B18*C18</f>
        <v>22943250</v>
      </c>
    </row>
    <row r="19" spans="1:4" x14ac:dyDescent="0.35">
      <c r="A19" s="8" t="s">
        <v>27</v>
      </c>
      <c r="B19" s="14">
        <v>5</v>
      </c>
      <c r="C19" s="15">
        <v>148400</v>
      </c>
      <c r="D19" s="10">
        <f t="shared" si="0"/>
        <v>742000</v>
      </c>
    </row>
    <row r="20" spans="1:4" x14ac:dyDescent="0.35">
      <c r="A20" s="11"/>
      <c r="B20" s="22" t="s">
        <v>18</v>
      </c>
      <c r="C20" s="23"/>
      <c r="D20" s="13">
        <f>SUM(D18:D19)</f>
        <v>23685250</v>
      </c>
    </row>
    <row r="21" spans="1:4" x14ac:dyDescent="0.35">
      <c r="B21" s="22" t="s">
        <v>19</v>
      </c>
      <c r="C21" s="23"/>
      <c r="D21" s="13">
        <f>D20*0.19</f>
        <v>4500197.5</v>
      </c>
    </row>
    <row r="22" spans="1:4" x14ac:dyDescent="0.35">
      <c r="B22" s="22" t="s">
        <v>20</v>
      </c>
      <c r="C22" s="23"/>
      <c r="D22" s="13">
        <f>+D21+D20</f>
        <v>28185447.5</v>
      </c>
    </row>
    <row r="27" spans="1:4" x14ac:dyDescent="0.35">
      <c r="A27" s="4" t="s">
        <v>17</v>
      </c>
    </row>
  </sheetData>
  <mergeCells count="18">
    <mergeCell ref="B21:C21"/>
    <mergeCell ref="B22:C22"/>
    <mergeCell ref="B5:D5"/>
    <mergeCell ref="B6:D6"/>
    <mergeCell ref="B7:D7"/>
    <mergeCell ref="B8:D8"/>
    <mergeCell ref="B9:D9"/>
    <mergeCell ref="B11:D11"/>
    <mergeCell ref="B10:D10"/>
    <mergeCell ref="A13:D13"/>
    <mergeCell ref="A14:D14"/>
    <mergeCell ref="A15:D15"/>
    <mergeCell ref="A16:D16"/>
    <mergeCell ref="A1:B1"/>
    <mergeCell ref="C1:D1"/>
    <mergeCell ref="C2:D2"/>
    <mergeCell ref="C3:D3"/>
    <mergeCell ref="B20:C20"/>
  </mergeCells>
  <pageMargins left="0.7" right="0.7" top="0.75" bottom="0.75" header="0.3" footer="0.3"/>
  <pageSetup scale="67" fitToHeight="0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3A.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2025-05-22T20:42:43Z</cp:lastPrinted>
  <dcterms:created xsi:type="dcterms:W3CDTF">2024-10-15T20:09:39Z</dcterms:created>
  <dcterms:modified xsi:type="dcterms:W3CDTF">2025-10-23T16:50:51Z</dcterms:modified>
</cp:coreProperties>
</file>