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https://d.docs.live.net/1366c7e5ad6cdc5a/JOSE FUENTES ROSADO/MINSALUD/2025/CONCEPTO/CANCELORÓGICO/DOCUMENTOS DEL PROCESO 3121-2025/"/>
    </mc:Choice>
  </mc:AlternateContent>
  <xr:revisionPtr revIDLastSave="0" documentId="8_{623D398A-6102-4C9B-A5B7-0C34A5B958A8}" xr6:coauthVersionLast="47" xr6:coauthVersionMax="47" xr10:uidLastSave="{00000000-0000-0000-0000-000000000000}"/>
  <bookViews>
    <workbookView xWindow="-110" yWindow="-110" windowWidth="19420" windowHeight="10300" firstSheet="1" activeTab="1" xr2:uid="{00000000-000D-0000-FFFF-FFFF00000000}"/>
  </bookViews>
  <sheets>
    <sheet name="Matriz riesgos_CLD" sheetId="1" state="hidden" r:id="rId1"/>
    <sheet name="Matriz riesgos_Proyecto" sheetId="2" r:id="rId2"/>
  </sheets>
  <definedNames>
    <definedName name="_xlnm.Print_Area" localSheetId="0">'Matriz riesgos_CLD'!$A$1:$S$96</definedName>
    <definedName name="_xlnm.Print_Area" localSheetId="1">'Matriz riesgos_Proyecto'!$A$1:$S$115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5" i="2" l="1"/>
  <c r="G45" i="2"/>
  <c r="F45" i="2"/>
  <c r="H44" i="2"/>
  <c r="G44" i="2"/>
  <c r="F44" i="2"/>
  <c r="H43" i="2"/>
  <c r="G43" i="2"/>
  <c r="F43" i="2"/>
  <c r="H42" i="2"/>
  <c r="G42" i="2"/>
  <c r="F42" i="2"/>
  <c r="H41" i="2"/>
  <c r="G41" i="2"/>
  <c r="F41" i="2"/>
  <c r="O38" i="2"/>
  <c r="N38" i="2"/>
  <c r="M38" i="2"/>
  <c r="J38" i="2"/>
  <c r="H38" i="2"/>
  <c r="G38" i="2"/>
  <c r="F38" i="2"/>
  <c r="N38" i="1"/>
  <c r="M38" i="1"/>
  <c r="J38" i="1"/>
  <c r="H38" i="1"/>
  <c r="G38" i="1"/>
  <c r="F38" i="1"/>
  <c r="H45" i="1"/>
  <c r="G45" i="1"/>
  <c r="F45" i="1"/>
  <c r="H44" i="1"/>
  <c r="G44" i="1"/>
  <c r="F44" i="1"/>
  <c r="H43" i="1"/>
  <c r="G43" i="1"/>
  <c r="F43" i="1"/>
  <c r="H42" i="1"/>
  <c r="G42" i="1"/>
  <c r="F42" i="1"/>
  <c r="H41" i="1"/>
  <c r="G41" i="1"/>
  <c r="F41" i="1"/>
  <c r="O38" i="1"/>
</calcChain>
</file>

<file path=xl/sharedStrings.xml><?xml version="1.0" encoding="utf-8"?>
<sst xmlns="http://schemas.openxmlformats.org/spreadsheetml/2006/main" count="1014" uniqueCount="437">
  <si>
    <t>IDENTIFICACIÓN Y COBERTURA DEL RIESGO</t>
  </si>
  <si>
    <t>1. CONTEXTO DEL PROYECTO:</t>
  </si>
  <si>
    <t>OBJETIVO GENERAL</t>
  </si>
  <si>
    <t xml:space="preserve">Generar capacidades para la investigación, desarrollo, innovación y producción de medicamentos magistrales biotecnológicos y terapias avanzadas para el tratamiento de cáncer en el país. </t>
  </si>
  <si>
    <t>OBJETIVOS ESPECIFICOS</t>
  </si>
  <si>
    <t xml:space="preserve">- Implementar un centro de referencia para la investigación, desarrollo, innovación y producción de medicamentos biotecnológicos para el tratamiento del cáncer en el país. 
- Formar y capacitar talento humano en el campo de la biotecnología farmacéutica en el país.   
- Establecer estrategias para la divulgación, socialización y apropiación social del conocimiento frente a los medicamentos biotecnológicos. 
- Fortalecer la infraestructura física para la producción local de medicamentos biotecnológicos. 
- Crear e impulsar las capacidades tecnológicas para la investigación, desarrollo, innovación y producción local de medicamentos biotecnológicos en el país. 
- Articular los actores públicos claves del ecosistema biofarmacéutico en el país. </t>
  </si>
  <si>
    <t xml:space="preserve">PRESUPUESTO OFICIAL: </t>
  </si>
  <si>
    <t xml:space="preserve">LUGAR DE EJECUCIÓN DEL PROYECTO: </t>
  </si>
  <si>
    <t>Instituto Nacional de Cancerología (INC), Bogotá D.C., Calle 1 # 9 - 85</t>
  </si>
  <si>
    <t>2. IDENTIFICACION Y CLASIFICACION DE LOS RIESGOS</t>
  </si>
  <si>
    <t>Para la identificación de  Riesgos se tuvo en cuenta la clasificación de clase, fuente, etapa del proceso y tipo de riesgo definido en el “Manual para la identificación y Cobertura del riesgo en los Procesos de Contratación” expedido por Colombia Compra Eficiente, en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</si>
  <si>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</si>
  <si>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</si>
  <si>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</si>
  <si>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</si>
  <si>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 xml:space="preserve">PROBABILIDAD: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</si>
  <si>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</si>
  <si>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</si>
  <si>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</si>
  <si>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</si>
  <si>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mayoría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</si>
  <si>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</si>
  <si>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</si>
  <si>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</si>
  <si>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</si>
  <si>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</si>
  <si>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</si>
  <si>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</si>
  <si>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</si>
  <si>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</si>
  <si>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sobrecostos no representan más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</si>
  <si>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</si>
  <si>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</si>
  <si>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</si>
  <si>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</si>
  <si>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</si>
  <si>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</si>
  <si>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</si>
  <si>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</si>
  <si>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</si>
  <si>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</si>
  <si>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3.2. VALORACIÓN DEL RIESGO</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</si>
  <si>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</si>
  <si>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</si>
  <si>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</si>
  <si>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</si>
  <si>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</si>
  <si>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</si>
  <si>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</si>
  <si>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</si>
  <si>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</si>
  <si>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</si>
  <si>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</si>
  <si>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</si>
  <si>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</si>
  <si>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</si>
  <si>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</si>
  <si>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t>
  </si>
  <si>
    <t xml:space="preserve">Clase </t>
  </si>
  <si>
    <t>Fuente</t>
  </si>
  <si>
    <t>Etapa</t>
  </si>
  <si>
    <t>Tipo</t>
  </si>
  <si>
    <r>
      <t xml:space="preserve">Descripción </t>
    </r>
    <r>
      <rPr>
        <sz val="11"/>
        <color rgb="FF000000"/>
        <rFont val="Arial"/>
        <family val="2"/>
      </rPr>
      <t>(que Puede Pasar Y Como Puede Ocurrir)</t>
    </r>
  </si>
  <si>
    <t xml:space="preserve">Consecuencia de la ocurrencia del riesgo </t>
  </si>
  <si>
    <t>Probabilidad</t>
  </si>
  <si>
    <r>
      <t>Impacto</t>
    </r>
    <r>
      <rPr>
        <sz val="11"/>
        <color rgb="FF000000"/>
        <rFont val="Arial"/>
        <family val="2"/>
      </rPr>
      <t xml:space="preserve"> </t>
    </r>
  </si>
  <si>
    <t>Valoración  Del Riesgo (n°)</t>
  </si>
  <si>
    <t>Categoría</t>
  </si>
  <si>
    <t>¿a quién se le asigna?</t>
  </si>
  <si>
    <t>General</t>
  </si>
  <si>
    <t xml:space="preserve">Interno </t>
  </si>
  <si>
    <t>planeación</t>
  </si>
  <si>
    <t>Operacional</t>
  </si>
  <si>
    <t>Debilidades en la elaboración de los documentos  precontractuales (justificacion de la modalidad de la contratación, ficha técnica, analisis del sector, estudio previo- entregables metodologia a utilizar y anexo tecnico) como por ejemplo,  falta de claridad en  la descripción del servicio  a  requerir, requisitos habilitantes inapropiados, deficiencia en estructuración del presupuesto del objeto a contratar.</t>
  </si>
  <si>
    <t xml:space="preserve"> Puede ocasionar: I) Error en la escogencia del proponente.; II) subvaloración o sobrevaloración frente al mercado (en caso de que aplique) y *declaratoria  desierto del proceso y III) debilidades en la ejecución del contrato
</t>
  </si>
  <si>
    <t>Posible(3)</t>
  </si>
  <si>
    <t>Mayor(4)</t>
  </si>
  <si>
    <t xml:space="preserve">Riesgo Alto </t>
  </si>
  <si>
    <t xml:space="preserve">Entidad  </t>
  </si>
  <si>
    <t xml:space="preserve">General </t>
  </si>
  <si>
    <t>Externo</t>
  </si>
  <si>
    <t xml:space="preserve">Contratación </t>
  </si>
  <si>
    <t xml:space="preserve"> Riesgo de que no se presenten las garantías requeridas  dentro del contrato o que su presentación sea tardía.</t>
  </si>
  <si>
    <t>No se completa los requisitos de ejecución del contrato, en consecuencia no se podría iniciar el contrato.</t>
  </si>
  <si>
    <t>Catastrófico(5)</t>
  </si>
  <si>
    <t xml:space="preserve">Riesgo Extremo </t>
  </si>
  <si>
    <t>Contratista</t>
  </si>
  <si>
    <t>Específico</t>
  </si>
  <si>
    <t>planeación y Ejecución</t>
  </si>
  <si>
    <t>Operacional y Económico</t>
  </si>
  <si>
    <t xml:space="preserve">Estimación  errada e inadecuada de la propuesta económica realizada por el proponente por no calcular los costos de los conceptos necesarios para el cumplimiento del objeto del contrato. </t>
  </si>
  <si>
    <t>Desequilibrio económico, afectación en el cronograma y plan de pagos: I). Al momento de la adquisición de materiales  pueden ocurrir eventos como:  variaciones en precios de mercado, cantidades, disponibilidad y costos de transporte de los materiales que sean requeridos para el proyecto acuerdo con lo previsto en la oferta y para cumplir con los plazos estimados que se indiquen en el cronograma, II) Al momento de la contratación de subcontratistas se puede dar circunstancias como: variaciones en precios de mercado, cantidades de los subcontratistas que sean requeridos para el proyecto acuerdo con lo previsto en la oferta y para cumplir con los plazos estimados que se indiquen en el Cronograma.</t>
  </si>
  <si>
    <t xml:space="preserve">Contratista </t>
  </si>
  <si>
    <t>Ejecución</t>
  </si>
  <si>
    <t>Regulatorio y Financiero</t>
  </si>
  <si>
    <t xml:space="preserve">Cambio en la legislación laboral, normas técnicas y buenas prácticas aplicadas en el proyecto, tasa de cambio  y/o tributaria durante la vigencia del contrato			</t>
  </si>
  <si>
    <t xml:space="preserve">Alteración en las condiciones iniciales del contrato, respecto a los cambios tributarios o normativos del  objeto del contrato: I).Variación en indicadores económicos que generen una afectación a la tasa de cambio peso colombiano - euro. II) Modificaciones introducidas por autoridades competentes  a las normas técnicas y buenas prácticas aplicables al Proyecto y que 3P está obligado a atender, III)Modificaciones introducidas por autoridades competentes a las normas tributarias aplicables		</t>
  </si>
  <si>
    <t>Contratista y entidad</t>
  </si>
  <si>
    <t>Interno</t>
  </si>
  <si>
    <t xml:space="preserve">La no suscripción del contrato de fiducia mercantil de administración y pago  </t>
  </si>
  <si>
    <t xml:space="preserve">No se completa los requisitos de ejecución del contrato, en consecuencia no se podría iniciar el contrato.				 </t>
  </si>
  <si>
    <t>operacional</t>
  </si>
  <si>
    <t>Recursos inadecuados o  insuficientes para las labores operativas del proyecto</t>
  </si>
  <si>
    <t>En caso en que se llegara  a requerir más de las cantidades de actividades contractuales previstas y que den lugar a reconocimientos de pago adicionales ( auditorias, viajes, control de cambios, revisiones adicionales).</t>
  </si>
  <si>
    <t>Probable(4)</t>
  </si>
  <si>
    <t>Riesgo extremo</t>
  </si>
  <si>
    <t>Contratista y Entidad</t>
  </si>
  <si>
    <t>Especifico</t>
  </si>
  <si>
    <t xml:space="preserve">Penalizaciones e indemnizaciones ocasionadas por imcumplimiento en el pago de aportes </t>
  </si>
  <si>
    <t xml:space="preserve">Que el incumplimiento en la obligacion de pagos a causa del INC como consecuencia de retraso y/o falta de gestion ocasionen penalizaciones e indemnizaciones incluidos los intereres de mora </t>
  </si>
  <si>
    <t>especifico</t>
  </si>
  <si>
    <t>Incertidumbre generada por el resultado esperado del contrato o no alcanzar el rendimiento previsto en el objeto del contrato</t>
  </si>
  <si>
    <t>Al tratarse de un contrato de ciencia, tecnología e información, el logro del objeto del proceso puede variar, en  consecuencia poder ocurrir que a pesar de garantizar todos los esfuerzos científicos y comerciales para el resultado del producto biológico, la  variación del rendición previsto puede ocurrir</t>
  </si>
  <si>
    <t>ejecución</t>
  </si>
  <si>
    <t>financiero y operacional</t>
  </si>
  <si>
    <t>Resolución de disputas, discrepancias e incumplimiento contractual</t>
  </si>
  <si>
    <t xml:space="preserve">La inejecución del contrato como consecuencias de las dispuestas, discrepancias o incumplimientos contractuales </t>
  </si>
  <si>
    <t>Tratamiento / Controles A Seguir Implementando</t>
  </si>
  <si>
    <t>Impacto Después Del Tratamiento</t>
  </si>
  <si>
    <t>Persona Responsable Por Implementar El Tratamiento</t>
  </si>
  <si>
    <t>Fecha   ( Inicio del Tratamiento)</t>
  </si>
  <si>
    <t>Fecha  (Tratamiento Completo)</t>
  </si>
  <si>
    <t xml:space="preserve">Monitoreo Y Revisión </t>
  </si>
  <si>
    <t xml:space="preserve">Impacto </t>
  </si>
  <si>
    <t xml:space="preserve">Valoración </t>
  </si>
  <si>
    <t>¿Cómo se realiza el Monitoreo?</t>
  </si>
  <si>
    <t>Periodicidad ¿cuándo?</t>
  </si>
  <si>
    <t xml:space="preserve">Revisar que los documentos precontractuales presenten claridad en la necesidad del objeto a contratar, especificaciones técnicas, requisitos habilitantes exigidos, estudio del mercado, valor del contrato  y llevar a cabo el proceso de contratación que corresponde. </t>
  </si>
  <si>
    <t xml:space="preserve">Improbable(2) </t>
  </si>
  <si>
    <t>Menor (2)</t>
  </si>
  <si>
    <t>Riesgo alto</t>
  </si>
  <si>
    <t>El grupo multidisciplinario constituido por el área técnica y  Grupo Área Gestión de Contratación Logística y Abastecimiento.</t>
  </si>
  <si>
    <t>Durante el proceso de Planeación</t>
  </si>
  <si>
    <t xml:space="preserve">Hasta la adjudicación del contrato </t>
  </si>
  <si>
    <t>hasta la adjudicación del contrato</t>
  </si>
  <si>
    <t>mesas de trabajo con el grupo multidisciplinario conformado por el grupo radio farmacia y Grupo Área Gestión de Contratación Logística y Abastecimiento</t>
  </si>
  <si>
    <t>de conformidad con los cronogramas.</t>
  </si>
  <si>
    <t>Establecer dentro del clausurado contractual requisitos de ejecución, a partir de los cuales se dará inicio al contrato celebrado.</t>
  </si>
  <si>
    <t>Grupo Área Gestión de Contratación Logística y Abastecimiento.</t>
  </si>
  <si>
    <t>A la celebración del contrato</t>
  </si>
  <si>
    <t>durante el tiempo que se establezca en el clausurado del contrato para la presentación de las garantías</t>
  </si>
  <si>
    <t>Requiriendo al contratista</t>
  </si>
  <si>
    <t>Aprobando garantías</t>
  </si>
  <si>
    <t>Desde el momento de elaboración del contrato</t>
  </si>
  <si>
    <t>Establecer clausulas en el negocio jurídico para: I) la adquisición de materiales específicos incluidos los del stock del administrador. 3P debe proporcionar un listado de alternativas de proveedores para la compra de materiales, la cual debe ser aprobada por el INC, pudiendo así obtener el mejor precio disponible. así como la retribución por la administración de los mismos; II) para la subcontratación o contratación de terceros en donde se establezca la responsabilidad de la contratación y la estimación del valor de dicha contratación conforme a las condiciones ofertadas previa aprobación del instituto, así mismo los pagos de los honorarios y demás emolumentos de los contratista estará a cargo de la subcuenta contratista que se tiene prevista respecto de los aportes.</t>
  </si>
  <si>
    <t>Riesgo bajo</t>
  </si>
  <si>
    <t>El grupo multidisciplinario constituido por el área técnica y   Grupo Área Gestión de Contratación Logística y Abastecimiento- contratista y el supervisor.</t>
  </si>
  <si>
    <t>Durante el proceso precontractual</t>
  </si>
  <si>
    <t xml:space="preserve">Hasta la finalización del contrato </t>
  </si>
  <si>
    <t>Revisando los requisitos exigidos</t>
  </si>
  <si>
    <t>Durante la etapa precontractual y contractual</t>
  </si>
  <si>
    <t xml:space="preserve">Establecer clausulas en el negocio jurídico  con  una tasa de cambio definida (COP 5.500=1€)  para lo que el contratista asumirá el riesgo de variación del  valor del peso respecto del euro cuando se exceda la tasa máxima allí señalada; asimismo se establecerá un patrimonio autónomo constituido por el contratista que contemple una cuenta de compensación en euros,  lo cual le permite al INC eliminar el riesgo posterior al desembolso de los recursos.  II) Deber de información y actualización por parte del contratista y el contratante sobre cambios en la normatividad que regula el bien y/o servicio durante la vigencia del contrato, III) dentro del presupuesto del contrato se debe establecer una subcuenta de impuestos y  retenciones sobre los cuales se harán los aportes respectivos garantizándose por la parte contratante que resulte de aplicación de las destituciones tributarias 			</t>
  </si>
  <si>
    <t xml:space="preserve">El grupo multidisciplinario constituido por el área técnica y   subdirección administrativa y financiera- contratista y el supervisor </t>
  </si>
  <si>
    <t>Durante la etapa de ejecución</t>
  </si>
  <si>
    <t>Al finalizar el contrato</t>
  </si>
  <si>
    <t>Reuniones periódicas de seguimiento entre el Supervisor del Contrato y el Gerente del proyecto sobre las actividades solicitadas por la Entidad y desarrolladas por el Contratista.</t>
  </si>
  <si>
    <t>Durante la vigencia del contrato.</t>
  </si>
  <si>
    <t>Establecer una cláusula en la que se determine que la administración de los aportes el contratista debe constituir un contrato de fiducia mercantil y a través de este suscribir un patrimonio autónomo para la administración y pago de los aportes a administrar, dicha cláusula establecerá los plazos mínimos para la presentación tanto de la minuta de la fiducia mercantil, la verificación de la fiduciaria y la entrega del contrato definitivo.</t>
  </si>
  <si>
    <t xml:space="preserve">El grupo multidisciplinario constituido por el área técnica, Grupo Área Gestión de Contratación Logística y Abastecimiento- contratista, subdirección administrativa y financiera- contratista y el supervisor </t>
  </si>
  <si>
    <t>Inmediatamente, al iniciar la etapa de ejecución del contrato</t>
  </si>
  <si>
    <t>Durante la etapa de ejecución del contrato</t>
  </si>
  <si>
    <t>Establecer dentro del clausurado contractual los costos adicionales por ciclos de auditorías y visitas posteriores, así como los gastos de viaje adicionales que se llegaran a gestionar con ocasión de la mayores actividades a realizar; de igual manera se deberá pactar los costos o precios y las exoneraciones en caso de mayor ciclo de revisiones de la documentación compartida; la misma suerte respecto a la administración y destrucción del material  casos en los que se deberá pactar las tarifas de envío y/o transporte de los elementos objetos de devolución. Los valores adicionales deben estar costeados en la subcuenta de aporte de imprevistos y en caso de requerirse mayores cantidades siempre se requerida al INC para efectos de analizar la viabilidad presupuestal que permita subvencionar.</t>
  </si>
  <si>
    <t>Mayor (4)</t>
  </si>
  <si>
    <t xml:space="preserve">A partir de la suscripción del acta de inicio </t>
  </si>
  <si>
    <t xml:space="preserve">Revisión de la información adicional  y ejecución del contrato  </t>
  </si>
  <si>
    <t>Durante la ejecución del contrato.</t>
  </si>
  <si>
    <t>Se establecerá una cláusula donde : I)  se determine el tipo de indemnizaciones con porcentajes y tasas anuales que sean claras para efectos  de definir la penalidad, así como los periodos o plazos mínimos  que se consideren vulnerados por efecto de incumplimiento o retraso, es decir, un plazo común de 60 días II) rescindir el contrato;  III)  estudio de la acción de repetición respecto de los funcionarios que no gestionen de forma cumplida las condiciones del contrato en su calidad de supervisor en caso de interventorías externas afectar las garantías correspondientes para efectos de resarcir los mayores valores cancelados por la ocurrencia de este riesgo; IV) en caso de que el apoyo a la supervisión esté en manos de terceros ajenos al INC de igual forma se iniciaría la afectación de la garantía de los contratos que respalden su vinculación; v) crear una subcuenta de imprevistos dentro del patrimonio autónomo de la fiducia mercantil y vi) adicionar el presupuesto en caso de que los montos de la subcuenta de imprevistos no sean suficientes para cubrirlos.</t>
  </si>
  <si>
    <t xml:space="preserve">El grupo multidisciplinario constituido por el área técnica, Grupo Área Gestión de Contratación Logística y Abastecimiento- contratista, subdirección administrativa y financiera- contratista y asesoría jurídica y el supervisor 	</t>
  </si>
  <si>
    <t>Al finalizar la ejecución del contrato</t>
  </si>
  <si>
    <t>Seguimiento periódico al cronograma de actividades, al repositorio de información dispuesto por la entidad.</t>
  </si>
  <si>
    <t>Al momento en que se hagan requerimientos de entrega de información, durante la ejecución del contrato</t>
  </si>
  <si>
    <t xml:space="preserve">El proyecto se divide por hitos y cada uno de estos contiene indicadores para determinar su éxito, por lo tanto establece, que si a la terminación del hito 3 no se ha logrado el rendimiento previsto, aun por razones no imputables al contratista, el contrato podrá ser terminado por decisión del INC, sin penalidad alguna. </t>
  </si>
  <si>
    <t xml:space="preserve">El grupo multidisciplinario constituido por el área técnica, Grupo Área Gestión de Contratación Logística y Abastecimiento- contratista, subdirección administrativa y financiera y el supervisor </t>
  </si>
  <si>
    <t xml:space="preserve">Permanente revisión de los hitos establecidos en el cronograma del proyecto y seguimiento a las actividades y sus respectivos entregables por parte del supervisor del contrato.	</t>
  </si>
  <si>
    <t>Permanente, durante la ejecución del contrato</t>
  </si>
  <si>
    <t>Pactar cláusula de solución de controversias contractuales sometidas a un arbitraje internacional teniendo en cuenta el lugar de ejecución del contrato y cuyo procedimiento este reglado, los costos de dicho de arbitraje serán asumidos por las partes en forma igualitarias y la porción correspondiente al INC se cubrirá con el presupuesto contenido en la cuenta de imprevistos del patrimonio autónomo y de no ser suficiente, se buscará una adición presupuestal.</t>
  </si>
  <si>
    <t>moderado (3)</t>
  </si>
  <si>
    <t xml:space="preserve">El grupo multidisciplinario constituido por el area técnica, Grupo Área Gestión de Contratación Logística y Abastecimiento- contratista, subdireccion administrativa y financiera y asesoria juridica y el supervisor </t>
  </si>
  <si>
    <t>Desde la planeación</t>
  </si>
  <si>
    <t>Hasta la liquidacion del contrato</t>
  </si>
  <si>
    <t>Constantemente</t>
  </si>
  <si>
    <t>Se debe reportar  a la entidad de forma mensual los informe de seguimiento y ejecucion por parte de la supervision e interventoria externa llamando la atencion sobre cualquier circunstancia anomala que genere eventos de incumplimientos o disputas</t>
  </si>
  <si>
    <t>Garantizar el equilibrio del contrato con adiciones presupuestales consecuente en los cambios por obsolesencia tecnologia y metodologias analíticas, esto a través de modificatorios escritos por las partes asi como la suscripcion de prorrogas contractuales consecuentes con la justificacion del riesgo acaecido, para lo que debera el equipo multidicsiplinario INC y el contratista deberán: i) Documentar explícitamente y con detalle los entregables, supuestos y exclusiones del proyecto, asegurando que todas las partes involucradas (el cliente y el equipo del proyecto) tengan un entendimiento común y alineado del trabajo a realizar; II) Establecer un proceso formal de gestión de cambios. Cualquier solicitud debe ser evaluada en términos de impacto en el costo, el tiempo y el alcance, y debe ser aprobada por todas las partes mediante un documento anexo al contrato.</t>
  </si>
  <si>
    <t>Moderado(3)</t>
  </si>
  <si>
    <t>Riesgo medio</t>
  </si>
  <si>
    <t xml:space="preserve">El grupo multidisciplinario constituido por el área técnica, Grupo Área Gestión de Contratación Logística y Abastecimiento- contratista y ordenador del gasto y el supervisor </t>
  </si>
  <si>
    <t xml:space="preserve">Permanente revisión de los hitos e informes establecidos en el cronograma del proyecto y seguimiento a las actividades y sus respectivos entregables por parte del supervisor del contrato.	</t>
  </si>
  <si>
    <t>Establecer una cláusula de reintegro.</t>
  </si>
  <si>
    <t xml:space="preserve">El grupo multidisciplinario constituido por el área técnica, Grupo Área Gestión de Contratación Logística y Abastecimiento- contratista y el supervisor </t>
  </si>
  <si>
    <t>En la redacción del contrato y al terminar el contrato</t>
  </si>
  <si>
    <t>Establecer una cláusula que prevea  reservar la disponibilidad de la planta mas alla del tiempo que conforme al analisis del mercado el cual se sugiere de 12 meses, donde se indique ademas los porcentajes cotizados del hito reservado sobre el pago inicial y la condicion correspondiente a las gasto de cancelacion en favor del futuro contratista, sin embargo al momento de la elaboracion de la minuta contractual se debera establecer un plazo razonable en el que se logre el desarrollo y uso de la capacidad de la planta.</t>
  </si>
  <si>
    <t xml:space="preserve"> desde  la etapa de planeación del contrato</t>
  </si>
  <si>
    <t>Al finalizar el hito correspondiente</t>
  </si>
  <si>
    <t>Durante los hitos iniciales</t>
  </si>
  <si>
    <t>Pactar una cláusula de estándar de calidad, donde se defina variaciones en los parámetros de desempeño del proceso y atributos críticos de calidad del producto (CQA) y criterios de aceptación establecidos en los acuerdos de calidad.</t>
  </si>
  <si>
    <t>El grupo multidisciplinario constituido por el área técnica, el contratista y el supervisor</t>
  </si>
  <si>
    <t>A partir de la planeación del contrato</t>
  </si>
  <si>
    <t xml:space="preserve">En la redacción del contrato y al terminar el contrato	</t>
  </si>
  <si>
    <t>Los cambios deberán ser adoptados por el contratista y la entidad, cuando la norma así lo indique, por lo cual, se deberá estar atento a la emisión de dicha normativa y aplicar los procedimientos internos establecidos por la entidad y realizar las modificaciones a que haya lugar.</t>
  </si>
  <si>
    <t>En el momento en el que ocurra una modificación de las condiciones contractuales establecidas</t>
  </si>
  <si>
    <t>Consultando y verificando de manera permanente la normatividad aplicable vigente</t>
  </si>
  <si>
    <t>Implementar medidas de seguridad de forma constante sobre el sistema de información y auditoria periódica que permita detectar ataques o amenazas maliciosas para fortalecer la postura de seguridad de la infraestructura tecnológica; realizar monitoreos a los sistemas de seguridad.</t>
  </si>
  <si>
    <t>El grupo multidisciplinario constituido por el área técnica, el contratista, área de tecnología y/o sistema de ambas partes y el supervisor</t>
  </si>
  <si>
    <t>A partir del inicio del contrato</t>
  </si>
  <si>
    <t>Revisiones constantes o periódicas a las plataformas tecnológicas de la entidad</t>
  </si>
  <si>
    <t>Hasta la finalización del contrato</t>
  </si>
  <si>
    <t>Establecer en la descripción de cargo las funciones asociadas a la supervisión técnica, administrativa y financiera de las personas que sean designadas como responsables para estas funciones.</t>
  </si>
  <si>
    <t>El grupo multidisciplinario constituido por el área técnica, Subdirección Administrativa y Financiera, Oficina de planeación y ordenador del gasto.</t>
  </si>
  <si>
    <t>Establecer un presupuesto de imprevistos para el proyecto. Los valores adicionales deben estar costeados en la subcuenta de aporte de imprevistos y en caso de requerirse mayores cantidades siempre se requerida al INC para efectos de analizar la viabilidad presupuestal que permita subvencionar.</t>
  </si>
  <si>
    <t>Establcer una clausula de liquidación, implementar un cronograma de cierre contractual con responsables definidos y revisión conjunta entre la supervisión, el área financiera y la oficina jurídica para garantizar la entrega oportuna de informes, la verificación de cumplimientos y la firma del acta de liquidación dentro de los plazos establecidos. </t>
  </si>
  <si>
    <t>Supervisión del contrato, Oficina Jurídica y Área Financiera </t>
  </si>
  <si>
    <t>A partir del inicio del proceso de cierre</t>
  </si>
  <si>
    <t>Revisión documental y reuniones de seguimiento</t>
  </si>
  <si>
    <t>Quincenal hasta la firma del acta de liquidación</t>
  </si>
  <si>
    <t>Establecer un plan de contingencia financiera que contemple una reserva presupuestal para atender siniestros, así como un procedimiento interno para la gestión y reclamación oportuna ante la aseguradora. Este plan debe incluir la coordinación entre las áreas jurídica, financiera y técnica para garantizar la continuidad del contrato mientras se tramita la indemnización. </t>
  </si>
  <si>
    <t>Subdirección Administrativa y Financiera, Oficina Jurídica y Supervisor del contrato</t>
  </si>
  <si>
    <t>Durante la ejecución del contrato</t>
  </si>
  <si>
    <t>Hasta la liquidación</t>
  </si>
  <si>
    <t>Seguimiento del estado de la póliza y disponibilidad presupuestal</t>
  </si>
  <si>
    <t>Trimestral o ante la ocurrencia del siniestro</t>
  </si>
  <si>
    <t>Implementar un procedimiento interno para atender de manera prioritaria las solicitudes de reintegro y observaciones financieras, garantizando la recolección oportuna de soportes, la validación contable y la comunicación con los entes de control. Se deben designar responsables por contrato y establecer un cronograma de seguimiento a las subsanaciones hasta su cierre.</t>
  </si>
  <si>
    <t>Subdirección Administrativa y Financiera, Oficina de Control Interno y Supervisor del contrato</t>
  </si>
  <si>
    <t>A partir del inicio del contrato </t>
  </si>
  <si>
    <t>Hasta la liquidación del contrato </t>
  </si>
  <si>
    <t>Seguimiento de observaciones y conciliación de reintegros </t>
  </si>
  <si>
    <t>Trimestral o según requerimientos de los entes de control</t>
  </si>
  <si>
    <t>Incluir cláusulas contractuales claras sobre titularidad, confidencialidad y cesión de derechos; realizar revisión jurídica especializada en propiedad intelectual y alinear el contrato con las políticas institucionales. Durante la ejecución, documentar resultados y modificaciones, realizar mesas técnicas y jurídicas periódicas, y asegurar el cumplimiento de obligaciones de confidencialidad y de seguro, incorporando adendas cuando se generen nuevos resultados.</t>
  </si>
  <si>
    <t>El grupo multidisciplinario constituido por el área técnica, el contratista, los asesores juridicos, la oficina jurídica y supervisor del contrato</t>
  </si>
  <si>
    <t>Durante el proceso de Planeación y negociación del contrato</t>
  </si>
  <si>
    <t>Verificación jurídica del cumplimiento de las cláusulas contractuales</t>
  </si>
  <si>
    <t>Durante el proceso de elaboración del contrato y antes de la suscripción.
Una vez inicien las actividades mensual o bimensual, según avance de actividades.</t>
  </si>
  <si>
    <t>Definir claramente la naturaleza, monto y uso de la subcuenta de imprevistos, incorporando una cláusula que regule su aplicación y aprobación conforme a las normas presupuestales del Instituto. Revisar el texto con las áreas jurídica y financiera. Durante la ejecución, asignar un interventor fiduciario que supervise las subcuentas, establecer un procedimiento interno de aprobación con soportes documentales, realizar seguimiento financiero periódico y formalizar ajustes mediante otrosí o adendas cuando sea necesario.</t>
  </si>
  <si>
    <t>El grupo multidisciplinario constituido por el área técnica, el contratista, los asesores juridicos y el supervisor</t>
  </si>
  <si>
    <t xml:space="preserve">
Mantener registros contables y contractuales diferenciados para los recursos de imprevistos.</t>
  </si>
  <si>
    <t>En la planeación, desde el momento de elaboración del contrato. 
Durante la ejecución, mensualmente conforme al plan de pagos.</t>
  </si>
  <si>
    <t>Establecer en el contrato fiduciario cláusulas específicas que definan los plazos máximos para la ejecución de pagos y los tiempos de verificación y desembolso. Incorporar un sistema de alertas tempranas ante retrasos en la ejecución de pagos y realizar seguimiento semanal conjunto entre la Subdirección Administrativa y Financiera y la fiduciaria para verificar el estado de cuentas. Incluir cláusulas de penalización o medidas correctivas ante incumplimientos reiterados por parte de la fiduciaria. Garantizar la trazabilidad de los pagos mediante reportes mensuales certificados y documentar cada desembolso con los respectivos soportes contables y contractuales.</t>
  </si>
  <si>
    <t>El grupo multidisciplinario constituido por la Subdirección Administrativa y Financiera, el Grupo de Gestión de Contratación Logística y Abastecimiento, el contratista y el supervisor del contrato.</t>
  </si>
  <si>
    <t xml:space="preserve">Durante el proceso de planeación y negociación del contrato
</t>
  </si>
  <si>
    <t>Seguimiento semanal del estado de pagos reportado por la fiduciaria, verificación mensual del cumplimiento de plazos contractuales y revisión trimestral de los informes de trazabilidad y cumplimiento financiero.</t>
  </si>
  <si>
    <t>Durante la ejecución, semanalmente para seguimiento operativo y mensualmente conforme al cronograma de pagos.</t>
  </si>
  <si>
    <t>NOTA 1.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 NOTA 2. FUERZA MAYOR O CASO FORTUITO, Son los eventos naturales previsibles en los cuales no hay intervención humana que puedan tener impacto en la ejecución del contrato, por ejemplo los temblores, inundaciones, lluvias, sequías, entre otros. En caso de llegar a presentarse, la distribución del mismo se realizará 50% para la entidad y 50% para el contratista.</t>
  </si>
  <si>
    <t>operacional y económico</t>
  </si>
  <si>
    <t>Retrasos en ejecución, no continuidad o cancelación del proyecto, existe el riesgo de que el proyecto en su conjunto experimente retrasos significativos, interrupciones o incluso cancelación, debido a factores administrativos, financieros, técnicos, políticos o de gestión institucional.
Este riesgo puede materializarse por demoras en la aprobación de recursos, falta de articulación entre las dependencias responsables, cambios en la estructura o prioridades institucionales, dificultades con contratistas o aliados estratégicos, o imprevistos técnicos que afecten el desarrollo planificado. Una discontinuidad o cancelación impactaría directamente la consecución de los objetivos estratégicos, la transferencia tecnológica, el aprovechamiento de los recursos invertidos y la reputación institucional.</t>
  </si>
  <si>
    <t>Retrasos en la ejecución del proyecto
- Sobrecostos, perdida de personal clave o altamente calificado, perdida de conocimiento, inviabilidad del proyecto.
Cancelación del proyecto
- Perdida de la inversión realizada.
- Efectos legales y jurídicos por incumplimiento de contratos.
- Impacto reputacional negativo al visibilizar la incapacidad de la institución para ejecutar proyectos de alto impacto.</t>
  </si>
  <si>
    <t>Improbable (2)</t>
  </si>
  <si>
    <t>Catastrófico (5)</t>
  </si>
  <si>
    <t>Entidad INC</t>
  </si>
  <si>
    <t>Limitación de Recursos (presupuestales y tiempo) para la ejecución total del contrato, existe el riesgo de que los recursos asignados —tanto financieros como de tiempo— no sean suficientes para completar todas las fases del proyecto en los plazos y condiciones planificadas.
Este riesgo puede originarse por limitaciones en la apropiación presupuestal, retrasos en la aprobación de vigencias futuras, reasignación de fondos institucionales, subestimación de costos reales, o falta de sincronía entre las fases técnicas, administrativas y contractuales.
Asimismo, la reducción del tiempo disponible por causas externas (demoras en contratación, ajustes en cronogramas institucionales o administrativos) puede comprometer la ejecución integral del proyecto, afectando su continuidad, calidad de resultados y cumplimiento de los objetivos estratégicos.</t>
  </si>
  <si>
    <t>Retrasos en el contrato: La falta de recursos puede ralentizar el proceso de desarrollo y la implementación del contrato, lo que puede llevar a retrasos en el desarrollo de las actividades de investigación, desarrollo, innovación y producción.
Reducción del alcance del contrato: Para ajustarse a las limitaciones presupuestales, es posible que sea necesario reducir el alcance del contrato, lo que puede significar eliminar ítems o hitos importantes de este. Esto puede afectar la eficiencia en la ejecución de las actividades.
Aumento del riesgo de errores: La presión del tiempo y la falta de recursos pueden aumentar el riesgo de cometer errores durante el desarrollo y la implementación del contrato. Esto puede llevar a reprocesos, retrasos adicionales, sobrecostos y, en el peor de los casos, una mala calidad de los productos.
Daño a la reputación: Si el contrato se retrasa, se reduce su alcance o falla debido a limitaciones de recursos, esto puede dañar la reputación del instituto y dificultar la obtención de financiación para futuros contratos de desarrollo de líneas celulares.</t>
  </si>
  <si>
    <t>Posible (3)</t>
  </si>
  <si>
    <t>Existe el riesgo de que durante la ejecución del proyecto se presenten variaciones significativas en la tasa representativa del mercado (TRM) del peso colombiano frente al euro, superiores a las proyectadas por el Instituto Nacional de Cancerología (INC). Estas fluctuaciones pueden incrementar los costos de adquisición de bienes, servicios o licencias pactadas en euros, afectando la disponibilidad presupuestal y comprometiendo el cumplimiento de las metas financieras y operativas del proyecto.</t>
  </si>
  <si>
    <t>Si se presenta una mayor variación en las tasas de cambio de contratos que requieren este tipo de conversiones, se pueden presentar sobrecostos en pagos internacionales o importaciones, Desfinanciamiento parcial del proyecto o necesidad de reasignar recursos, retrasos en la ejecución de fases críticas por falta de disponibilidad presupuestal e incluso el riesgo de incumplimiento de obligaciones contractuales o necesidad de modificar el alcance técnico.</t>
  </si>
  <si>
    <t>Legal</t>
  </si>
  <si>
    <t>Imposibilidad de contratar servicios o productos internacionales por las diferencias en la definición del arbitramento internacional, este riesgo se presenta cuando las condiciones legales o contractuales exigidas por los proveedores o aliados internacionales difieren de las normas colombianas o de las políticas institucionales sobre la resolución de conflictos mediante arbitraje internacional. Tales discrepancias pueden impedir la formalización de contratos con empresas extranjeras que consideren inaceptables los mecanismos de arbitraje nacional o las limitaciones del marco jurídico aplicable. En consecuencia, el proyecto podría enfrentar dificultades para adquirir insumos, equipos o servicios especializados que no se encuentran disponibles en el mercado local, afectando el desarrollo técnico, la ejecución de fases críticas o la transferencia de tecnología.</t>
  </si>
  <si>
    <t>Aumento de los costos de transacción: La falta de certeza jurídica en torno al arbitraje internacional puede aumentar los costos de transacción para las empresas que contratan servicios o productos internacionales.
Pérdida de oportunidades de negocio: Las empresas que no pueden contratar servicios o productos internacionales debido a las diferencias en la definición del arbitraje internacional pueden perder oportunidades de negocio.
Comprometer la viabilidad del proyecto: Se puede dificultar, imposibilitar o disuadir la contratación de servicios o productos internacionales que sea críticos para dar vida al proyecto.
Daño a la reputación: La reticencia a utilizar el arbitraje en otro país para resolver posibles disputas internacionales, en el caso que se presenten Esto puede generar desconfianza y daño reputacional.</t>
  </si>
  <si>
    <t>Entidad INC, oficina jurídica, oficina de contratación y asesores jurídicos</t>
  </si>
  <si>
    <t>operacional, económico y legal</t>
  </si>
  <si>
    <t>Cancelación del contrato de los bienes y servicios que se hayan contratado, este riesgo se refiere a la posibilidad de que uno o varios contratos vinculados al proyecto sean cancelados anticipadamente, ya sea por decisión unilateral de las partes, por incumplimiento de condiciones contractuales, por causas externas (como falta de disponibilidad presupuestal o cambios en las políticas institucionales), o por situaciones imprevistas que afecten la viabilidad del acuerdo. La cancelación de contratos de bienes o servicios esenciales puede comprometer la ejecución técnica, científica y administrativa del proyecto, afectando la continuidad de sus fases y el cumplimiento de los objetivos planificados.</t>
  </si>
  <si>
    <t>Retrasos en el contrato, la cancelación del contrato puede retrasar el inicio de las actividades de desarrollo de las actividades de investigación, desarrollo, innovación y producción.
Aumento de los costos: La cancelación del contrato puede generar sobre costos al proyecto asociados al tiempo adicional que se requiera para realizar la nueva contratación. Se podría realizar una actualización en el costo de la línea celular de mano a la actualización de la oferta económica.
Daño a la reputación: Si el contrato se retrasa, se reduce su alcance o falla debido a limitaciones de recursos, esto puede dañar la reputación del instituto y dificultar la obtención de financiación para futuros contratos de desarrollo de líneas celulares.
Demanda legal por no cumplimiento de expectativas con el contrato</t>
  </si>
  <si>
    <t>Operativo</t>
  </si>
  <si>
    <t>Problemas en el proceso de Transferencia de Tecnología del proponente tecnológico, este riesgo se refiere a la posibilidad de que durante el proceso de transferencia de tecnología —desde el proponente o socio tecnológico hacia el Instituto— se presenten fallas, retrasos o incumplimientos en la entrega de conocimientos, métodos, procedimientos, documentación técnica o entrenamiento del personal. Estas dificultades pueden deberse a barreras técnicas, culturales, idiomáticas, contractuales o de propiedad intelectual, así como a una falta de alineación entre las expectativas de las partes sobre el alcance y la forma de la transferencia. La afectación puede comprometer la apropiación efectiva del conocimiento, la implementación de procesos productivos o de control de calidad, y la sostenibilidad técnica del proyecto a largo plazo.</t>
  </si>
  <si>
    <t>Retrasos en la producción: Los problemas con la transferencia de tecnología pueden retrasar la producción de los primeros lotes de anticuerpos monoclonales, lo que dificultaría el cumplimiento de pruebas requeridas para su aprobación para uso en los estudios preclínicos, clínicos y los las pruebas de  comparabilidad.
Aumento de costos: Los problemas con la transferencia de tecnología pueden aumentar los costos de producción, ya que pueden requerir la realización de lotes de producción, el reprocesamiento de lotes de producto o pruebas adicionales para confirmar la calidad.
Productos de mala calidad: Si la tecnología no se transfiere adecuadamente, esto puede llevar a la producción de anticuerpos monoclonales de mala calidad que no son seguros o eficaces para los pacientes.
Problemas de cumplimiento: Si la transferencia de tecnología no cumple con los requisitos regulatorios, esto puede llevar a acciones por parte de las autoridades reguladoras, como la emisión de advertencias, la imposición de multas o incluso la retirada del mercado de los productos.
Daños a la reputación de la empresa: Los problemas con la transferencia de tecnología pueden dañar la reputación de la empresa, ya que pueden dar la impresión de que la empresa no está comprometida con la calidad y la seguridad de sus productos.</t>
  </si>
  <si>
    <t>Equipo técnico INC</t>
  </si>
  <si>
    <t>Operativo y económico</t>
  </si>
  <si>
    <t xml:space="preserve">Falta de articulación en el envío y recepción de las líneas celulares, este riesgo se refiere a la posibilidad de que se presenten problemas logísticos, técnicos o administrativos durante el proceso de envío, transporte, recepción y verificación de las líneas celulares necesarias para el desarrollo del proyecto. Estas dificultades pueden originarse por demoras en los permisos de importación o exportación, incumplimiento de las condiciones de transporte en cadena de frío, errores en la documentación aduanera o científica, o falta de coordinación entre el proveedor, la entidad remitente y el equipo receptor. </t>
  </si>
  <si>
    <t>La materialización de este riesgo puede afectar el cronograma del proyecto implicando retrasos significativos en la ejecución de las actividades criticas para el proyecto, deterioro o pérdida de la viabilidad biológica de las células de la línea celular, pueden generar un impacto económico dado que implicaría costos adicionales por reenvíos o adquisición de nuevas líneas celulares, y  la posible desalineación con los cronogramas de transferencia tecnológica, de validación o producción que podrían retrasar los procesos de desarrollo y producción biotecnológica, así mismo se asocia el riesgo de incumplimiento de los plazos del proyecto.</t>
  </si>
  <si>
    <t>Entidad INC, área de contratación, equipo técnico INC</t>
  </si>
  <si>
    <t>Problemas con el suministro y adquisición de materias primas, reactivos, insumos y consumibles, este riesgo se refiere a la posibilidad de que se presenten dificultades en la adquisición oportuna y suficiente de los materiales necesarios para el desarrollo de las actividades del proyecto, incluyendo reactivos, medios de cultivo, resinas, solventes, estándares, materiales de laboratorio y otros insumos críticos. Estas dificultades pueden deberse a factores logísticos, regulatorios, presupuestales o de mercado (como demoras en importaciones, desabastecimiento, restricciones de exportación o fluctuaciones en precios internacionales). La materialización del riesgo puede provocar retrasos en la ejecución del proyecto, interrupciones en las operaciones experimentales, incremento de costos y afectación en la calidad o reproducibilidad de los resultados.</t>
  </si>
  <si>
    <t>Retrasos en las actividades de I+D+i: Si no se dispone de las materias primas o consumibles necesarios, la investigación, desarrollo, innovación y producción de productos biotecnológicos puede retrasarse, lo que puede afectar a los plazos de entrega y a el retorno de la inversión del instituto.
Aumento de costos: La escasez de materias primas o el aumento de los precios de los consumibles pueden aumentar los costos de producción, lo que puede reducir los márgenes de beneficio de la empresa.
Calidad del producto: La calidad de los productos biotecnológicos puede verse comprometido, dado que la calidad de los materiales pueden impactar en el proceso y el producto final.</t>
  </si>
  <si>
    <t>Problemas en la estandarización y Validación de Procesos, este riesgo se refiere a la posibilidad de que durante la ejecución del proyecto se presenten dificultades técnicas, metodológicas o documentales en la estandarización y validación de los procesos de desarrollo, producción o control de calidad. En el contexto biotecnológico, estas actividades son críticas para garantizar la reproducibilidad, confiabilidad y cumplimiento de los estándares regulatorios y científicos. Las causas pueden incluir variabilidad en las condiciones experimentales, diferencias en equipos o materiales, falta de personal calificado, deficiencias en los protocolos, o ausencia de criterios de aceptación claros. La materialización del riesgo puede afectar la calidad de los resultados, retrasar la transferencia tecnológica y comprometer el cumplimiento de las metas del proyecto.</t>
  </si>
  <si>
    <t>Productos de mala calidad: Si el proceso no se valida adecuadamente, esto puede llevar a la producción de anticuerpos monoclonales que no cumplan los criterios de calidad afectando la eficacia y seguridad para los pacientes.
Aumento de costos: Los problemas con la validación pueden aumentar los costos de los lotes producidos, ya que pueden requerir la realización de pruebas adicionales, el reprocesamiento de lotes de producto o incluso perdida del lote en producción afectando la calidad, la seguridad o eficacia.
Problemas de cumplimiento: Si la validación no cumple con los requisitos regulatorios, esto puede llevar a acciones por parte de las autoridades reguladoras, como la emisión de advertencias, la imposición de multas o incluso no tener el permiso de comercialización de los productos.</t>
  </si>
  <si>
    <t>Moderada (3)</t>
  </si>
  <si>
    <t>Incumplimiento de las leyes de propiedad intelectual relacionadas con Patentes de terceros. Riesgo de vulnerabilidad de los derechos de propiedad intelectual propios. Este riesgo se refiere a la posibilidad de que, durante el desarrollo del proyecto, se incurra inadvertidamente en el uso no autorizado de tecnologías, procesos, materiales biológicos o métodos protegidos por patentes de terceros, lo cual podría generar disputas legales, sanciones económicas o restricciones en el uso de resultados. Paralelamente, existe el riesgo de que los derechos de propiedad intelectual generados por el propio proyecto (como líneas celulares, metodologías, resultados experimentales o know-how) no sean adecuadamente protegidos, registrados o atribuidos, lo que podría llevar a la pérdida de control o apropiación indebida por parte de terceros. Este tipo de riesgo es especialmente relevante en proyectos biotecnológicos, donde la innovación y el uso de materiales con derechos preexistentes son comunes.</t>
  </si>
  <si>
    <t>Interpretación incorrecta de las patentes: Una mala interpretación de una patente puede llevar a una infracción no intencional.
Implicaciones jurídicas y legales: Se pueden presentar encuentros jurídicos y legales,  incluso en el escenario más adverso y como última instancia se podría llegar a litigios que acarren sanciones económicas para el instituto y puedan impactar el buen nombre del instituto.
Procesos judiciales largos y costosos: Los procesos judiciales para hacer cumplir las leyes de propiedad intelectual pueden ser largos y costosos, lo que puede disuadir a las empresas de emprender acciones legales contra los infractores.
Daños a la reputación: La infracción de patentes puede dañar la reputación de una empresa y dificultar la realización de negocios en el futuro.</t>
  </si>
  <si>
    <t>Contaminación del proceso durante los procesos productivos, este riesgo se refiere a la posibilidad de que, durante las fases productivas del proyecto biotecnológico, se presente contaminación microbiana, cruzada o química en los cultivos, materiales biológicos o productos intermedios. La contaminación puede provenir del ambiente, del personal, de equipos mal esterilizados, de insumos defectuosos o de fallas en los procedimientos de limpieza y control. En proyectos que involucran líneas celulares o procesos biotecnológicos, este tipo de incidente puede comprometer la integridad de los productos, la reproducibilidad de los resultados, la seguridad del personal y la viabilidad misma del proyecto. Además, una contaminación puede generar la pérdida de lotes completos, retrasos significativos, incremento de costos y dificultades regulatorias.</t>
  </si>
  <si>
    <t>Pérdida de lotes de producto: Si un lote de producto se contamina, debe ser desechado, lo que representa una pérdida económica significativa, además del tiempo que requiere iniciar el proceso de nuevo.
Retrasos en las actividades de investigación, desarrollo y producción: El reinicio del proceso productivo, sumado al tiempo requerido para la investigación de la causa de la contaminación y la implementación de medidas correctivas pueden retrasar la producción de otros lotes de producto.</t>
  </si>
  <si>
    <t>Probable (4)</t>
  </si>
  <si>
    <t>Las líneas celulares productoras seleccionadas no cumplen los rendimientos estimados, este riesgo se refiere a la posibilidad de que las líneas celulares elegidas para la producción biotecnológica no alcancen los niveles de expresión, crecimiento o productividad esperados, afectando la eficiencia y la viabilidad técnica del proyecto. En el desarrollo de líneas celulares productoras, los rendimientos dependen de múltiples factores, como la estabilidad genética, las condiciones de cultivo, el medio de crecimiento, los sistemas de expresión utilizados y la calidad de los insumos. Un rendimiento inferior al proyectado puede impactar negativamente el cronograma, los costos y la capacidad para avanzar hacia fases de escalado o validación, comprometiendo los objetivos científicos y productivos del proyecto.</t>
  </si>
  <si>
    <t>Baja productividad: Si la línea celular seleccionada no es productiva, la cantidad de producto que se puede obtener será menor que la esperada.
Mala calidad del producto: Si la línea celular seleccionada no produce un producto de alta calidad, el producto final puede no ser seguro o eficaz.
Aumento de los costos: Si la línea celular seleccionada es difícil de cultivar o mantener, esto puede aumentar los costos de producción.
Retrasos en el desarrollo: Si la línea celular seleccionada no es adecuada para el proyecto, esto puede retrasar el desarrollo del producto.
Problemas de seguridad: Si la línea celular seleccionada está contaminada con virus u otros patógenos, esto puede suponer un riesgo para la salud de los pacientes.</t>
  </si>
  <si>
    <t>Recursos inadecuados o  insuficientes para las labores operativas del proyecto, este riesgo se presenta cuando los recursos financieros, humanos o materiales asignados al proyecto resultan insuficientes para cubrir las necesidades operativas previstas durante su ejecución. Puede originarse por una subestimación en la fase de planeación, retrasos en la asignación presupuestal, incrementos en los costos del mercado, o la aparición de requerimientos adicionales no contemplados inicialmente. La falta de recursos adecuados puede afectar la continuidad de las actividades técnicas, administrativas y logísticas, comprometiendo la calidad, el cronograma y el cumplimiento de los objetivos del proyecto.</t>
  </si>
  <si>
    <t>MinSalud y Entidad INC</t>
  </si>
  <si>
    <t>Penalizaciones e indemnizaciones ocasionadas por incumplimiento en el pago de aportes, este riesgo se presenta cuando el proyecto incurre en demoras o incumplimientos en el pago de aportes legales, parafiscales o contractuales derivados de su ejecución, tales como contribuciones a la seguridad social, impuestos, tasas o aportes a entidades de control. También puede surgir por errores administrativos, falta de seguimiento financiero o por retrasos en los desembolsos presupuestales. La omisión o mora en estos pagos puede generar sanciones económicas, intereses moratorios o procesos legales, afectando la sostenibilidad financiera del proyecto y la reputación institucional.</t>
  </si>
  <si>
    <t xml:space="preserve">Que el incumplimiento en la obligación de pagos a causa del INC como consecuencia de retraso y/o falta de gestión ocasionen penalizaciones e indemnizaciones incluidos los intereses de mora </t>
  </si>
  <si>
    <t>Resolución de disputas, discrepancias e incumplimiento contractual, este riesgo se refiere a la posibilidad de que surjan conflictos entre las partes involucradas en el proyecto (contratistas, aliados tecnológicos, proveedores o la entidad contratante) debido a diferencias en la interpretación de las obligaciones contractuales, demoras en los compromisos, o incumplimiento de cláusulas pactadas. Tales discrepancias pueden escalar hacia controversias legales o arbitrajes que retrasen la ejecución del proyecto, afecten las relaciones interinstitucionales y generen sobrecostos por honorarios legales, penalidades o compensaciones. La falta de mecanismos claros y efectivos para la resolución de disputas puede agravar las tensiones y comprometer la continuidad del proyecto.</t>
  </si>
  <si>
    <t>Retraso o no ejecución de la infraestructura de laboratorios, este riesgo se refiere a la posibilidad de que la construcción, adecuación o puesta en marcha de las áreas de laboratorio no se realice dentro de los plazos establecidos o, en el peor escenario, no llegue a ejecutarse. Esta situación puede originarse por demoras en trámites administrativos, limitaciones presupuestales, retrasos en la aprobación de diseños, problemas en la contratación de obras, falta de coordinación con interventoría, o incumplimientos por parte del contratista responsable. El retraso o la no disponibilidad de la infraestructura impacta directamente la ejecución técnica del proyecto, impide la instalación de equipos especializados, afecta los cronogramas de transferencia tecnológica y limita el desarrollo de actividades científicas y operativas previstas. Adicionalmente, puede generar sobrecostos, reprogramaciones sucesivas, reubicación temporal de actividades y riesgos de pérdida de recursos asociados a los compromisos de los aliados tecnológicos.</t>
  </si>
  <si>
    <t>La no disponibilidad o retraso significativo en la infraestructura requerida para el desarrollo de actividades técnicas del proyecto</t>
  </si>
  <si>
    <t>Entidad INC y Constructor</t>
  </si>
  <si>
    <t>Existe el riesgo de que el Instituto no cuente oportunamente con el equipamiento tecnológico necesario —o que este sea insuficiente, no operativo, incompatible o no debidamente instalado— para ejecutar de manera adecuada los procesos productivos, analíticos, de investigación y de manufactura contemplados en el proyecto.</t>
  </si>
  <si>
    <t>Se pueden presentar retrasos en el cronograma del convenio y en el cumplimiento de hitos técnicos, así como la imposibilidad temporal de ejecutar operaciones productivas o analíticas críticas.</t>
  </si>
  <si>
    <t>Planificación y ejecución</t>
  </si>
  <si>
    <t>Regulatorio y operacional</t>
  </si>
  <si>
    <t>Cambios regulatorios o modificaciones en requisitos normativos, este riesgo se refiere a la posibilidad de que durante la ejecución del proyecto se emitan nuevas normas, lineamientos técnicos o disposiciones regulatorias por parte de autoridades nacionales o internacionales (INVIMA, Ministerio de Salud, ICA, OMS, ICH, entre otras), que alteren las condiciones inicialmente previstas para el desarrollo, validación o producción de biotecnológicos. Estos cambios pueden exigir ajustes en los procesos, en la infraestructura, en la documentación técnica, en el cumplimiento de estándares de calidad o en los requisitos para ensayos, registros o habilitaciones. La adopción de nuevas exigencias puede generar retrasos en el cronograma, incremento de costos, necesidad de rediseño de actividades o reasignación de recursos. Adicionalmente, puede afectar compromisos con aliados tecnológicos, la estrategia de transferencia de tecnología y la viabilidad operativa del proyecto en sus fases críticas.</t>
  </si>
  <si>
    <t>La afectación de los cronogramas, costos o actividades del proyecto debido a la emisión de nuevas regulaciones o cambios normativos aplicables</t>
  </si>
  <si>
    <t xml:space="preserve">MinSalud y Entidad INC </t>
  </si>
  <si>
    <t>Institucional y operacional</t>
  </si>
  <si>
    <t>Cambio de gobierno y variación en prioridades institucionales, este riesgo se refiere a la posibilidad de que, con la transición de un nuevo gobierno, se modifiquen las políticas públicas, lineamientos estratégicos, prioridades sectoriales o enfoques presupuestales que sustentan el proyecto. Estos cambios pueden traducirse en ajustes en la asignación de recursos, reorientación de programas, modificaciones en la estructura institucional, reconsideración de inversiones en ciencia y tecnología, o cambios en la continuidad de convenios y alianzas estratégicas. Una variación en la voluntad política puede afectar la estabilidad del financiamiento, retrasar procesos de aprobación, limitar la toma de decisiones clave o introducir nuevas exigencias administrativas. Esto podría impactar el ritmo de ejecución, la sostenibilidad del proyecto y la articulación interinstitucional requerida para su avance.</t>
  </si>
  <si>
    <t>La reducción de apoyo político, financiero o institucional al proyecto derivada de cambios en prioridades del nuevo gobierno</t>
  </si>
  <si>
    <t>Financiero</t>
  </si>
  <si>
    <t>Existe el riesgo de que los recursos financieros asignados al convenio no se encuentren disponibles de manera oportuna —ya sea por retrasos en los procesos de apropiación presupuestal, limitaciones en los giros, demoras en la liberación de vigencias, o tiempos extendidos en los trámites internos del ministerio.</t>
  </si>
  <si>
    <t>Se puede afectar el flujo financiero requerido para ejecutar las actividades programadas en los plazos establecidos del proyecto del INC, llegando a presentar atrasos en la contratación de bienes, servicios, o equipamiento, lo que puede tener un impacto en el avance del cronograma técnico y retrasos en hitos críticos. A su vez, se pueden presentar incrementos en los costos por extensión de plazos, reprocesos o pérdida de oportunidad, incluso cambios de vigencias durante los procesos de contratación. Esto puede llevar a que se materialice el riesgos de incumplimiento parcial del objeto del convenio en relación a las vigencias acordadas.</t>
  </si>
  <si>
    <t xml:space="preserve">Existe el riesgo de que los costos del convenio se incrementen debido a la aplicación de impuestos, retenciones, gravámenes o cambios en la regulación tributaria que no hayan sido previstos en la planeación financiera inicial. </t>
  </si>
  <si>
    <t>Esto puede reducir la disponibilidad real de recursos del convenio para la ejecución de actividades, afectar el flujo de caja proyectado y generar la necesidad de ajustar presupuestos, reducir el alcance, reprogramar actividades o modificar la estructura financiera del convenio, incluso se pueden presentar aplazamientos en la ejecución debido a trámites adicionales para resolver temas fiscales.</t>
  </si>
  <si>
    <t>Existe el riesgo de que la contrapartida comprometida por el INC, ya sea en recursos financieros, en especie o en capacidad instalada, resulte insuficiente para cubrir las obligaciones derivadas del convenio.</t>
  </si>
  <si>
    <t>Esto puede afectar la adecuada ejecución de las actividades, generar desequilibrios en la financiación total del proyecto y limitar la capacidad del Instituto para cumplir con los compromisos establecidos.</t>
  </si>
  <si>
    <t>Existe el riesgo de que el Instituto Nacional de cancerología no ejecute o ejecute de manera parcial, o no alcancen los niveles de calidad esperados en las actividades, productos y entregables establecidos en el convenio. Este riesgo puede originarse por limitaciones técnicas, administrativas, financieras, logísticas o de coordinación interinstitucional, afectando el cumplimiento del objeto, los cronogramas y los resultados comprometidos.</t>
  </si>
  <si>
    <t>El incumplimiento parcial o total de las actividades puede generar retrasos generalizados en el cronograma técnico del convenio y la entrega de productos incompletos o fuera del alcance previsto. Esta situación puede requerir la reformulación de actividades, la reprogramación de hitos o la ampliación de plazos, generando incrementos en los costos del proyecto. Adicionalmente, una ejecución inferior a la planeada puede afectar la autorización y el giro de los recursos correspondientes a vigencias futuras para el INC, impactando el flujo financiero global del proyecto.</t>
  </si>
  <si>
    <t>Gestión institucional</t>
  </si>
  <si>
    <t>Operacional y administrativo</t>
  </si>
  <si>
    <t>Rotación de personal clave del INC o del Ministerio, este riesgo se refiere a la posibilidad de que durante la ejecución del proyecto se presenten cambios en funcionarios críticos responsables de la coordinación técnica, administrativa, financiera o estratégica del convenio. Dichos cambios pueden darse por renuncias, traslados, reorganizaciones internas, reasignación de funciones o desvinculaciones contractuales.
La rotación del personal puede generar pérdida de memoria institucional, retrasos en procesos decisorios, discontinuidad en la gestión técnica, necesidad de capacitación del nuevo equipo y debilitamiento de la articulación interinstitucional requerida para la ejecución del proyecto. Esto puede afectar la planeación, seguimiento, ejecución y calidad de los resultados.</t>
  </si>
  <si>
    <t>Afectación de la continuidad técnica, administrativa y operativa por cambios en personal crítico del proyecto</t>
  </si>
  <si>
    <t xml:space="preserve">Riesgo medio </t>
  </si>
  <si>
    <t>Administrativo y contractual</t>
  </si>
  <si>
    <t>Operacional y financiero</t>
  </si>
  <si>
    <t>Retrasos en la firma de adiciones, otrosí o trámites administrativos necesarios, este riesgo se refiere a la posibilidad de que los documentos requeridos para formalizar ajustes del convenio —como adiciones presupuestales, ampliaciones de plazo, o modificaciones al alcance— presenten demoras durante su revisión, aprobación o firma.
Estos retrasos pueden deberse a cargas administrativas, disponibilidad limitada de funcionarios responsables, tiempos prolongados de revisión jurídica, etapas de aprobación en múltiples dependencias o falta de articulación entre áreas técnicas, financieras y jurídicas.
La materialización del riesgo puede generar interrupciones en actividades críticas, retrasos en la ejecución técnica y administrativa, desalineación con los cronogramas establecidos, suspensión temporal de procesos o pérdida de recursos asociados a compromisos pendientes de formalización.
Demora en actividades críticas del proyecto por la no formalización oportuna de ajustes contractuales requeridos</t>
  </si>
  <si>
    <t>Demora en actividades críticas del proyecto por la no formalización oportuna de ajustes contractuales requeridos</t>
  </si>
  <si>
    <t>Operativo y financiero</t>
  </si>
  <si>
    <t>Logístico y presupuestal</t>
  </si>
  <si>
    <t>Incrementos inesperados en costos logísticos y de transporte internacional, este riesgo se refiere a la posibilidad de que los costos asociados al envío, importación, nacionalización y manipulación de insumos biotecnológicos, reactivos, equipos especializados o repuestos aumenten significativamente respecto a las estimaciones iniciales.
Estas variaciones pueden originarse por fluctuaciones en tarifas aéreas o marítimas, congestión portuaria, restricciones internacionales, crisis logísticas globales, cambios en regulaciones de transporte de materiales biológicos o peligrosos, o incrementos en costos energéticos.
El aumento inesperado de estos costos puede sobrepasar el presupuesto previsto, retrasar actividades experimentales o productivas, afectar la cadena de suministro de insumos críticos, prolongar la llegada de equipos especializados y generar impactos financieros adicionales no contemplados.</t>
  </si>
  <si>
    <t>Sobrecostos y retrasos en actividades críticas debido al aumento imprevisto en costos logísticos internacionales</t>
  </si>
  <si>
    <t>Presupuestal</t>
  </si>
  <si>
    <t>Riesgo de variación en los valores de las actividades del proyecto debido a la devaluación del peso colombiano. Este riesgo se refiere a la posibilidad de que los costos asociados a las actividades planificadas, contratación de servicios, adquisición de insumos, equipos, tecnología o pagos a proveedores nacionales e internacionales se incrementen como consecuencia de la pérdida de valor del peso colombiano frente a monedas extranjeras (principalmente USD y EUR).
Estas variaciones pueden originarse por volatilidad del mercado cambiario, condiciones macroeconómicas nacionales o internacionales, inflación importada, ajustes en políticas monetarias o eventos económicos externos.
La devaluación del peso colombiano puede generar incrementos progresivos en los valores presupuestados, desbalances financieros, necesidad de ajustes contractuales o presupuestales, afectación del flujo de caja del proyecto y riesgo de insuficiencia de recursos para completar las actividades previstas</t>
  </si>
  <si>
    <t>Incremento de costos y desajustes presupuestales que afectan la ejecución financiera y el cronograma del proyecto.</t>
  </si>
  <si>
    <t>En la fase de planeación y ejecución, se debe garantizar una planeación integral del proyecto, con cronogramas realistas y alineados a las vigencias presupuestales. Es fundamental asegurar la disponibilidad y continuidad de los recursos financieros mediante programación multivigencia o compromisos institucionales. Asimismo, se recomienda establecer un mecanismo formal de gobernanza del proyecto, como un comité directivo o técnico, que defina roles, decisiones y realice seguimiento documentado.
De igual forma, se debe fortalecer la articulación interdependencia e interinstitucional, asegurando la sincronización de los cronogramas y los compromisos conjuntos. Resulta necesario implementar un sistema de gestión de riesgos y alertas tempranas con revisión periódica, así como mantener actualizado el plan maestro de ejecución, incorporando los ajustes necesarios frente a imprevistos o cambios institucionales.
En caso de que el riesgo se materialice, se debe activar un plan de contingencia que priorice las fases o actividades críticas para evitar la pérdida de continuidad. Es importante reprogramar las actividades con base en un análisis técnico y financiero, procurando no afectar los objetivos finales del proyecto. También se deben gestionar los traslados de vigencias, adiciones o reorientación de recursos ante el área financiera o las entidades cooperantes correspondientes.
Adicionalmente, se recomienda establecer alianzas estratégicas de respaldo, tanto académicas como técnicas o logísticas, que permitan mantener la ejecución. Finalmente, todas las decisiones y justificaciones de ajuste deben documentarse adecuadamente para proteger la trazabilidad, la transparencia y el cumplimiento institucional.</t>
  </si>
  <si>
    <t>Dirección general / Subdirección y área administrativa / Dirección del proyecto / Oficina de Planeación / Equipo de técnico del proyecto</t>
  </si>
  <si>
    <t>A lo largo de la ejecución del proyecto</t>
  </si>
  <si>
    <t>Una vez se ejecuten todas las actividades del proyecto</t>
  </si>
  <si>
    <t>El monitoreo de este riesgo se realizará mediante el seguimiento continuo del avance físico, técnico y financiero del proyecto, con el propósito de identificar oportunamente desviaciones en el cronograma, retrasos en hitos críticos o limitaciones presupuestales que puedan comprometer su continuidad.</t>
  </si>
  <si>
    <t>Revisión mensual o bimensual del avance físico y financiero del proyecto, cumplimiento del cronograma general y los hitos críticos, a cargo del comité técnico de seguimiento en dirección.</t>
  </si>
  <si>
    <t>Para prevenir la limitación de recursos presupuestales y de tiempo en la ejecución total del proyecto, es necesario asegurar una planeación financiera multivigencia, con respaldo presupuestal garantizado para cada una de las fases. Se debe definir un cronograma integral realista que contemple márgenes de flexibilidad y dependencias entre actividades, así como sería ideal incorporar una subcuenta o reserva de imprevistos destinada a atender aumentos de costos o contingencias que puedan surgir durante la ejecución. Es fundamental coordinar con la Oficina de Planeación y el área financiera la gestión temprana de vigencias futuras o la obtención de recursos adicionales que permitan dar continuidad a las actividades. Además, se deben establecer prioridades técnicas y financieras, identificando los componentes críticos del proyecto, y realizar un monitoreo permanente de la ejecución presupuestal y temporal, con la implementación de alertas tempranas que permitan detectar y corregir desviaciones oportunamente.
En caso de que el riesgo se materialice, se deberán reprogramar las actividades o fases, priorizando aquellas de mayor impacto estratégico para garantizar la consecución de los objetivos esenciales del proyecto. También será necesario gestionar traslados presupuestales, adiciones o fuentes complementarias de financiación que aseguren la disponibilidad de recursos suficientes. De igual forma, se deben ajustar los cronogramas de ejecución con base en la disponibilidad real de recursos, preservando la coherencia técnica del proyecto, e implementar planes de contingencia operativa que permitan optimizar los recursos disponibles sin comprometer los resultados críticos. Finalmente, es indispensable documentar todas las decisiones y justificaciones financieras y técnicas, con el fin de mantener la trazabilidad y la transparencia institucional en la gestión del riesgo.</t>
  </si>
  <si>
    <t>Moderado (3)</t>
  </si>
  <si>
    <t>Mensual o bimensual con la  revisión del avance financiero y ejecución de recursos por parte de la dirección del proyecto y el área financiera,  el análisis de hitos y cumplimiento del cronograma técnico general. Y semestral, a través de la presentación de informes de seguimiento a la dirección institucional durante el comité de seguimiento del proyecto, con recomendaciones para la toma de decisiones.</t>
  </si>
  <si>
    <t>Revisión mensual o bimensual del avance físico y financiero del proyecto, cumplimiento del cronograma general y los hitos críticos, a cargo del equipo técnico en el espacio de seguimiento en dirección.</t>
  </si>
  <si>
    <t>Para prevenir y mitigar el riesgo de fluctuaciones en la tasa de cambio (TRM) de pesos colombianos a euros, se recomienda actualizar periódicamente las proyecciones financieras del proyecto considerando diferentes escenarios cambiarios (optimista, realista y pesimista), evaluar mecanismos de cobertura o contratos forward cuando el volumen de pagos en euros sea relevante, y establecer cláusulas contractuales que permitan ajustar precios ante variaciones significativas de la TRM. Asimismo, es fundamental coordinar con el área financiera la revisión constante de la tasa utilizada para presupuestar. Durante la ejecución, debe mantenerse un monitoreo continuo de la evolución de la TRM frente a la tasa base proyectada, implementar medidas de eficiencia financiera como la priorización de pagos o renegociación de términos, ajustar el cronograma financiero si la variación afecta la disponibilidad de recursos y gestionar oportunamente adiciones presupuestales o recursos complementarios en caso de materializarse el riesgo.</t>
  </si>
  <si>
    <t>Mensual o cuando se realicen operaciones financieras internacionales.</t>
  </si>
  <si>
    <t>Revisión mensual o cuando se realicen operaciones financieras internacionales, a cargo del equipo técnico en el espacio de seguimiento en dirección.</t>
  </si>
  <si>
    <t>Para prevenir este riesgo, se debe realizar una revisión temprana de los requisitos legales de contratación internacional y de los modelos de arbitraje aceptables para ambas partes, con acompañamiento del área jurídica y de expertos en derecho internacional. Es importante establecer desde la fase de planeación cláusulas contractuales flexibles que permitan la inclusión de mecanismos mixtos o escalonados de resolución de conflictos (por ejemplo, conciliación previa, arbitraje local o internacional en derecho). Como medidas de mitigación, se recomienda mantener diálogo directo con los posibles proveedores internacionales para ajustar los términos de arbitraje, explorar acuerdos interinstitucionales con entidades que ya operen bajo esquemas de arbitraje internacional y documentar todas las decisiones jurídicas que garanticen la validez y ejecutabilidad de los contratos dentro del marco legal colombiano y del país contraparte.</t>
  </si>
  <si>
    <t>A través de la revisión periódica de las negociaciones contractuales con proveedores internacionales, el seguimiento de observaciones jurídicas emitidas por el área de contratación y el registro de los casos en los que se hayan presentado impedimentos por cláusulas de arbitraje. Se analizan los impactos sobre el cronograma y la disponibilidad de insumos o servicios</t>
  </si>
  <si>
    <t>Trimestral, con revisión adicional cada vez que se identifique un proceso de contratación internacional o se negocie con un proveedor extranjero clave.</t>
  </si>
  <si>
    <t>Para la prevención, antes y durante la ejecución contractual, se debe asegurar una planeación adecuada que garantice la disponibilidad presupuestal durante toda la vigencia del contrato. Es fundamental establecer cláusulas claras de terminación, penalidades y resolución de conflictos que protejan los intereses del proyecto, así como realizar un seguimiento jurídico, técnico y financiero periódico a cada contrato. También se recomienda implementar mecanismos de evaluación temprana del cumplimiento y desempeño de los contratistas, y mantener una comunicación fluida y formal entre las partes para anticipar posibles incumplimientos.
En cuanto a la mitigación, si el riesgo llega a materializarse, es necesario activar planes de contingencia que permitan sustituir proveedores o reprogramar actividades críticas, procurando preservar los avances, productos o entregables obtenidos hasta la fecha de cancelación. Además, se debe documentar exhaustivamente las causas de la cancelación para sustentar las decisiones administrativas o legales correspondientes. Finalmente, es conveniente evaluar alternativas contractuales, como la subcontratación o la ampliación de otros contratos vigentes, con el fin de mantener la continuidad operativa del proyecto.</t>
  </si>
  <si>
    <t>El monitoreo se efectúa mediante la revisión sistemática de los informes de supervisión contractual, los reportes financieros y de ejecución, así como el seguimiento jurídico de los contratos activos. Se analizan alertas tempranas relacionadas con retrasos, incumplimientos, observaciones del área jurídica o riesgos presupuestales que puedan anticipar una posible cancelación.</t>
  </si>
  <si>
    <t>Mensual, con reportes adicionales cuando se detecten desviaciones significativas o incidentes contractuales que puedan afectar la continuidad del proyecto.</t>
  </si>
  <si>
    <t>Para la prevención, antes y durante la transferencia de tecnología, es esencial definir claramente en los contratos el alcance, la metodología, las fases, los entregables y los criterios de verificación del proceso de transferencia. Asimismo, deben incluirse cláusulas específicas sobre confidencialidad, propiedad intelectual y derechos de uso de la tecnología, garantizando la protección de los intereses institucionales. Se recomienda asegurar la participación de equipos técnicos y jurídicos en la estructuración y supervisión del proceso, así como planificar actividades de formación y capacitación progresiva orientadas a fortalecer las capacidades institucionales. Adicionalmente, deben establecerse mecanismos de evaluación periódica del avance de la transferencia y de validación por parte del Instituto.
En cuanto a la mitigación, si el riesgo se materializa, se deben activar mecanismos de resolución técnica o contractual que permitan exigir el cumplimiento o la obtención de compensaciones. También resulta pertinente implementar planes de refuerzo o recuperación del conocimiento mediante consultorías o nuevas instancias de formación, documentando de manera exhaustiva todo el proceso para preservar el conocimiento adquirido y facilitar su continuidad. Finalmente, se recomienda reajustar el cronograma y las metas del proyecto, priorizando las actividades esenciales para garantizar la operación y sostenibilidad del mismo.</t>
  </si>
  <si>
    <t>Dirección del proyecto / Asesores jurídicos / Equipo de técnico del proyecto</t>
  </si>
  <si>
    <t>El monitoreo se realiza mediante el seguimiento técnico y documental de los hitos de transferencia definidos en el contrato o plan de trabajo. Se revisan los informes de avance, los productos entregados, las actividades de capacitación realizadas y la validación de la información transferida por parte del equipo técnico del Instituto. Los hallazgos se reportan al comité de seguimiento del proyecto, que evalúa la necesidad de ajustes o acciones correctivas.</t>
  </si>
  <si>
    <t>Mensual durante la fase activa de transferencia, y cada dos o tres meses, durante la etapa de consolidación o validación de la tecnología.</t>
  </si>
  <si>
    <t>Para la prevención, se debe definir un documento detallado para el envío, transporte, recepción y almacenamiento de las líneas celulares, que contemple las condiciones de temperatura, el tiempo máximo de tránsito y la documentación requerida. Es fundamental coordinar anticipadamente con el proveedor y con las autoridades competentes los permisos de importación o exportación, así como los requisitos de bioseguridad aplicables. Antes de la llegada del material biológico, se debe verificar la disponibilidad de infraestructura adecuada —como ultracongeladores, criotanques, incubadoras y áreas de recepción—. Asimismo, es necesario designar responsables técnicos que aseguren la articulación entre las partes y supervisen el proceso de recepción, además de establecer un plan logístico con tiempos de contingencia y proveedores alternos de transporte especializado.
En cuanto a la mitigación, en caso de fallas en el envío o pérdida del material, se deben activar los seguros o las cláusulas de reposición establecidas en el contrato. Es recomendable implementar protocolos de verificación rápida de viabilidad celular al momento de la recepción, con el fin de tomar decisiones inmediatas. También se debe reprogramar las actividades dependientes del material afectado, priorizando aquellas que no se vean comprometidas para minimizar el impacto global. Finalmente, es indispensable documentar las incidencias y aplicar las acciones correctivas correspondientes en los procedimientos logísticos y de comunicación.</t>
  </si>
  <si>
    <t>Una vez se ejecute el envío de las líneas celulares  para el proyecto</t>
  </si>
  <si>
    <t>El monitoreo se efectúa mediante el seguimiento continuo al cronograma de envío y recepción de materiales biológicos, verificando el cumplimiento de los requisitos de transporte y la integridad del material recibido. Se revisan los reportes logísticos, los certificados de transporte y los registros de temperatura, así como los informes técnicos de recepción y viabilidad celular.</t>
  </si>
  <si>
    <t>Semanal durante el periodo de envío y recepción de líneas celulares, y cada vez que se programen nuevos despachos o reposiciones.</t>
  </si>
  <si>
    <t>Para la prevención, se debe elaborar una planificación detallada de las necesidades de materiales, incluyendo cronogramas de adquisición, niveles mínimos y criticidad del inventario. Es importante identificar y calificar múltiples proveedores, tanto nacionales como internacionales, para cada insumo crítico, con el fin de reducir la dependencia de una sola fuente. Asimismo, se recomienda priorizar la compra anticipada de materiales que tengan largos tiempos de entrega o alta dependencia internacional. La coordinación con las áreas de contratación y logística resulta esencial para agilizar los procesos de adquisición, al igual que mantener una comunicación constante con los proveedores para anticipar posibles desabastecimientos o retrasos.
En cuanto a la mitigación, se sugiere establecer acuerdos marco o contratos abiertos que faciliten la reposición rápida de materiales, así como contar con inventarios de seguridad para los insumos de mayor criticidad. También es conveniente implementar mecanismos de sustitución técnica con insumos equivalentes, previa validación experimental que asegure su compatibilidad. En caso de escasez, se deben ajustar los cronogramas del proyecto, priorizando las actividades no afectadas por la falta temporal de materiales. Finalmente, es fundamental documentar los retrasos e impactos ocasionados, con el fin de sustentar posibles gestiones de extensión de plazos o ajustes presupuestales.</t>
  </si>
  <si>
    <t>Dirección del proyecto / Área de contratación / Equipo de técnico del proyecto</t>
  </si>
  <si>
    <t>Una vez se ejecuten las actividades  para el proyecto, e incluso de debe mantener una vez sea un servicio funcional</t>
  </si>
  <si>
    <t>El monitoreo se realiza mediante el seguimiento continuo del inventario de insumos y consumibles críticos, los tiempos de entrega de proveedores y la ejecución presupuestal destinada a adquisiciones. Se revisan los reportes de compras, las órdenes de entrega, los cronogramas de importación y los indicadores de disponibilidad de materiales por laboratorio.</t>
  </si>
  <si>
    <t>Mensual, con revisiones adicionales antes del inicio de cada fase experimental o productiva.</t>
  </si>
  <si>
    <t>Para la prevención, se debe definir desde el inicio protocolos detallados de estandarización y validación que incluyan criterios de aceptación claramente establecidos. Es fundamental asegurar la capacitación técnica del personal involucrado en las fases críticas del proceso, garantizando la competencia y la uniformidad en la ejecución de las actividades. Asimismo, se recomienda calificar y validar los equipos, materiales y condiciones de operación entre los diferentes laboratorios participantes, con el fin de mantener la coherencia en los resultados. Debe elaborarse un Plan Maestro de Validación (PMV) que oriente la secuencia de actividades, las responsabilidades y las metodologías aplicables, y los protocolos de validación deben ser revisados y aprobados con el acompañamiento del área de calidad y de expertos técnicos.
En cuanto a la mitigación, es necesario documentar de manera rigurosa los resultados obtenidos, las desviaciones identificadas y las acciones correctivas aplicadas. Se deben realizar reuniones técnicas periódicas para analizar los resultados y ajustar las metodologías cuando sea necesario. Además, ante desviaciones significativas, se debe aplicar un análisis de causa raíz que permita establecer medidas correctivas inmediatas. Es prioritario concentrar los esfuerzos en la validación de los procesos críticos que impacten directamente los hitos del proyecto, y, en caso de identificarse deficiencias estructurales en los métodos, se recomienda contar con asesoría externa especializada.</t>
  </si>
  <si>
    <t>Dirección del proyecto / Equipo de técnico del proyecto</t>
  </si>
  <si>
    <t>Previa a la transferencia de tecnologia, como un alistamiento previo</t>
  </si>
  <si>
    <t>El monitoreo se realiza mediante la revisión continua del avance en los protocolos de validación, los informes de resultados, los registros de control de calidad y las actas de reuniones técnicas. Se analizan los indicadores de cumplimiento del plan maestro de validación (PMV), los reportes de desviaciones y los tiempos de aprobación de protocolos y reportes finales.</t>
  </si>
  <si>
    <t>Mensual, con revisión detallada en los hitos asociados a etapas críticas del proceso (inicio de validaciones, entrega de informes parciales y finales).</t>
  </si>
  <si>
    <t>Para la prevención, se debe realizar una vigilancia tecnológica y un análisis de libertad de operación antes del inicio de las actividades críticas, con el fin de identificar posibles restricciones o riesgos asociados al uso de tecnologías protegidas. Es fundamental revisar el estado legal de las patentes, licencias y derechos vinculados a los materiales o tecnologías que se emplearán, garantizando su utilización conforme a la normativa vigente. Asimismo, se recomienda formalizar acuerdos de confidencialidad y de propiedad intelectual entre todas las partes involucradas, y asegurar la participación activa del área jurídica y del equipo especializado en propiedad intelectual durante la planificación y ejecución del proyecto. Además, se debe documentar de manera detallada los procesos de desarrollo y los resultados obtenidos, con el propósito de sustentar la titularidad de las innovaciones generadas.
En cuanto a la mitigación, se deben establecer protocolos claros para responder a reclamaciones o notificaciones de infracción por parte de terceros. En caso de identificarse tecnologías patentadas relevantes, se deben gestionar las licencias o acuerdos de uso correspondientes para evitar conflictos legales. También es importante implementar mecanismos de registro, protección y custodia de los resultados obtenidos, garantizando su integridad y trazabilidad. Finalmente, se recomienda mantener una comunicación activa y permanente con las oficinas de propiedad intelectual, tanto nacionales como internacionales, cuando sea pertinente para la protección y gestión adecuada de los derechos derivados del proyecto.</t>
  </si>
  <si>
    <t>Área Jurídica / Dirección Técnica del Proyecto</t>
  </si>
  <si>
    <t>A través de la revisión periódica del estado de las patentes utilizadas o en trámite, seguimiento de los acuerdos de confidencialidad y de propiedad intelectual firmados, y verificación de que los resultados generados sean registrados y protegidos adecuadamente. Se analizan informes del área jurídica y técnica para identificar posibles conflictos o brechas legales.</t>
  </si>
  <si>
    <t>Trimestral, y de manera adicional antes de cada hito técnico relevante  relacionado con los resultados del proyecto.</t>
  </si>
  <si>
    <t>Para la prevención, se debe implementar y cumplir estrictamente con los protocolos de limpieza, desinfección y esterilización establecidos, garantizando un entorno controlado y libre de contaminación. Es fundamental asegurar que todo el personal involucrado esté debidamente capacitado en Buenas Prácticas de Laboratorio (BPL) y Buenas Prácticas de Manufactura (BPM), promoviendo una cultura de cumplimiento y responsabilidad. Asimismo, se deben mantener y monitorear de forma periódica las condiciones ambientales —incluyendo partículas, flujo de aire, temperatura, humedad y carga microbiana—, además de calificar los equipos, materiales y áreas limpias antes de su uso. También resulta esencial aplicar controles de calidad en la recepción de materias primas y materiales biológicos, y establecer procedimientos estrictos de vestimenta y acceso controlado a las zonas críticas.
En cuanto a la mitigación, ante la detección de un evento de contaminación, se debe implementar un plan de contingencia que contemple la cuarentena del material afectado, la investigación de la causa raíz y la ejecución de acciones correctivas. Los materiales contaminados deben ser descartados y eliminados de forma segura para evitar su diseminación, y los procesos críticos solo podrán repetirse una vez confirmadas las condiciones adecuadas de asepsia. Es importante mantener un registro detallado de todos los eventos de contaminación y de las medidas adoptadas, así como evaluar la necesidad de rediseñar los procesos o reforzar los controles ambientales para prevenir recurrencias.</t>
  </si>
  <si>
    <t>A través de inspecciones periódicas de las áreas productivas, auditorías internas de BPL/BPM, análisis microbiológicos ambientales, controles de calidad de los materiales y revisión de los registros de limpieza y mantenimiento. Se analizan los reportes de desviaciones y no conformidades relacionadas con contaminación.</t>
  </si>
  <si>
    <t>Mensual, con monitoreo continuo en los procesos críticos y evaluación adicional después de cada lote o campaña de producción.</t>
  </si>
  <si>
    <t>Para la prevención, se debe seleccionar líneas celulares previamente caracterizadas y documentadas por su estabilidad genética y capacidad productiva, asegurando su idoneidad para el proceso biotecnológico. Es recomendable implementar pruebas comparativas de rendimiento antes de definir la línea productora definitiva, con el fin de identificar la opción más eficiente y robusta. Asimismo, se deben optimizar los medios de cultivo, la suplementación y las condiciones del biorreactor para maximizar la productividad y la calidad del producto. La capacitación técnica del personal en el manejo y mantenimiento de líneas celulares resulta esencial para garantizar la correcta manipulación y preservación de los cultivos. Además, es importante documentar exhaustivamente las condiciones experimentales que permitan la reproducibilidad de los resultados, y establecer criterios de aceptación y control de calidad específicos para la selección y el mantenimiento de las líneas celulares.
En cuanto a la mitigación, se deben desarrollar estrategias de rescate o sustitución en caso de que las líneas celulares presenten baja productividad o pérdida de estabilidad. También se recomienda revaluar los parámetros de cultivo y las condiciones ambientales para identificar posibles causas de bajo rendimiento. Contar con una línea celular de respaldo o una fuente alternativa validada es una medida clave para asegurar la continuidad operativa. Adicionalmente, se debe implementar un plan de mejora continua basado en los datos de desempeño productivo y coordinar con el proponente tecnológico la revisión y ajuste de la estrategia de expresión o clonación, con el fin de optimizar los resultados del proceso.</t>
  </si>
  <si>
    <t>Mediante el seguimiento periódico de los indicadores de productividad celular (rendimiento, densidad, viabilidad, concentración del producto de interés), la revisión de los reportes de control de proceso y la comparación con los valores de referencia establecidos en los protocolos experimentales. Se incluyen revisiones técnicas con el equipo de bioprocesos y el proponente tecnológico para analizar desviaciones.</t>
  </si>
  <si>
    <t>Mensual durante la fase de desarrollo y caracterización, y por lote durante la fase productiva o de validación.</t>
  </si>
  <si>
    <t xml:space="preserve">El grupo multidisciplinario constituido por el área técnica, Grupo Área Gestión de Contratación Logística y Abastecimiento- contratista, subdirección administrativa y financiera y asesoría jurídica y el supervisor </t>
  </si>
  <si>
    <t>Hasta la liquidación del contrato</t>
  </si>
  <si>
    <t>Se debe reportar  a la entidad de forma mensual los informe de seguimiento y ejecución por parte de la supervisión e interventoría externa llamando la atención sobre cualquier circunstancia anómala que genere eventos de incumplimientos o disputas</t>
  </si>
  <si>
    <t>En la fase de planeación y ejecución se debe garantizar una planeación integral del proyecto, con cronogramas realistas y alineados a las vigencias presupuestales y a los tiempos contractuales de obra. Resulta indispensable asegurar la disponibilidad y continuidad de los recursos financieros mediante programación multivigencia o compromisos institucionales que mitiguen retrasos. Se recomienda establecer un mecanismo formal de gobernanza del proyecto —como un comité directivo o técnico— encargado de la toma de decisiones estratégicas, la resolución de cuellos de botella y el seguimiento documentado de la infraestructura y sus dependencias técnicas. Asimismo, debe fortalecerse la articulación entre entidad, interventoría, contratista de obra y equipo técnico, garantizando sincronización de cronogramas, aprobaciones y dependencias críticas. Se implementará un sistema de gestión de riesgos y alertas tempranas con revisión periódica, manteniendo actualizado el plan maestro de ejecución. En caso de materialización del riesgo, se activará un plan de contingencia que priorice áreas críticas, acompañado de reprogramaciones técnicamente justificadas y gestión oportuna de traslados presupuestales, adiciones o ajustes contractuales. Adicionalmente, se promoverán alianzas de respaldo académico, técnico o logístico para garantizar continuidad de actividades esenciales. Todas las decisiones y justificaciones deberán documentarse formalmente para asegurar trazabilidad, transparencia y cumplimiento institucional.</t>
  </si>
  <si>
    <t>Dirección General / Subdirección Administrativa y Financiera / Dirección del Proyecto / Oficina de Planeación / Equipo Técnico del Proyecto</t>
  </si>
  <si>
    <t>El monitoreo se realizará mediante seguimiento continuo del avance físico, técnico y financiero de la infraestructura, para identificar tempranamente desviaciones del cronograma, retrasos en hitos críticos, limitaciones contractuales o restricciones presupuestales que puedan afectar la disponibilidad de los laboratorios.</t>
  </si>
  <si>
    <t>Revisión mensual o bimensual del avance físico y financiero, y verificación del cumplimiento de hitos críticos por parte del comité técnico de seguimiento.</t>
  </si>
  <si>
    <t>Contar con un plan de dotación de equipamiento detallado, en donde se tenga identificado el  listado técnico completo de equipos requeridos por proceso (I+D, control de calidad, producción), donde se definan las especificaciones, capacidades, compatibilidad e infraestructura necesaria (eléctrica, HVAC, gases especiales, bioseguridad) de los diferentes equipos; asi como se debe contar con un cronograma integrado de adquisiciones y puesta en marcha donde se aclaren las fechas estimadas de compra , entrega, instalación, IQ/OQ/PQ, validaciones y entrada en operación.
Es importante que este cronograma este integrado con el cronograma de adecuaciones de infraestructura, se pueden contar con alertas tempranas que permitan tomar decisiones de manera oportuna a traves de indicadores de avance en compras, importaciones, instalación y validaciones, asi como reportes sobre de retrasos o posibles inconsistencias en equipos que puedan ser considerados críticos.</t>
  </si>
  <si>
    <t>Equipo técnico del Proyecto, apoyado por las áreas de Gestión Contractual, Área de Infraestructura y tecnologia biomedica, y la oficina asesora de Planeación.</t>
  </si>
  <si>
    <t>Inmediatamente después de la aprobación del convenio</t>
  </si>
  <si>
    <t>Una vez que todos los equipos se encuentren adquiridos, instalados, calificados y operativos.</t>
  </si>
  <si>
    <t>Informes de avance técnico y de adquisiciones.
Revisión de cronogramas integrados.
Indicadores</t>
  </si>
  <si>
    <t>Mensual durante las fases de adquisición e instalación
Trimestral una vez instalados y en operación, revisando desempeño, fallas y mantenimientos.</t>
  </si>
  <si>
    <t>Se debe establecer un sistema de vigilancia regulatoria y normativa que permita identificar de manera temprana cambios en lineamientos del INVIMA, Ministerio de Salud, ICA, OMS, ICH u otras autoridades relevantes. Para ello, se recomienda designar un equipo responsable del análisis regulatorio, que emita alertas y evalúe el impacto potencial sobre procesos, infraestructura, documentación y cronogramas. Asimismo, se deben mantener actualizados los procedimientos operativos, el plan maestro regulatorio y los expedientes del proyecto para facilitar la adaptación a nuevos requisitos. Se fomentará una articulación permanente con autoridades regulatorias y aliados tecnológicos para interpretar adecuadamente los cambios y anticipar posibles exigencias. En caso de materialización del riesgo, se deberá activar un plan de ajuste regulatorio que incluya reprogramación de actividades, reasignación de recursos, actualización documental y fortalecimiento de procesos críticos. Todas las decisiones deberán documentarse y justificarse para asegurar cumplimiento normativo y trazabilidad.</t>
  </si>
  <si>
    <t>MinSalud / Oficina Jurídica y Regulatoria / Dirección del Proyecto</t>
  </si>
  <si>
    <t>Desde el inicio del proyecto</t>
  </si>
  <si>
    <t>Una vez culminadas todas las fases</t>
  </si>
  <si>
    <t>El monitoreo se realizará mediante revisión continua de actualizaciones regulatorias, análisis de impacto, seguimiento de expedientes técnicos y verificación del cumplimiento de estándares aplicables.</t>
  </si>
  <si>
    <t>Revisión bimensual y según publicación de nuevas regulaciones.</t>
  </si>
  <si>
    <t>Se recomienda establecer una estrategia de sostenibilidad institucional del proyecto que mantenga su alineación con políticas de Estado y no únicamente de gobierno. Para ello, debe formalizarse una hoja de ruta estratégica con soporte técnico, sanitario y económico que respalde la pertinencia del proyecto ante administraciones futuras. Se promoverá el relacionamiento permanente con nuevas autoridades, la socialización de avances y la generación de evidencia de impacto nacional. Asimismo, se debe asegurar la diversificación de fuentes de respaldo institucional y financiero para reducir vulnerabilidad ante cambios de prioridades políticas. En caso de materialización del riesgo, se debe activar un plan de salvaguarda institucional que incluya reprogramación de hitos, ajustes presupuestales y fortalecimiento interinstitucional para garantizar continuidad.</t>
  </si>
  <si>
    <t>MinSalud / Dirección General INC / Oficina de Planeación</t>
  </si>
  <si>
    <t>Finalización del proyecto</t>
  </si>
  <si>
    <t>El monitoreo se realizará mediante seguimiento a cambios gubernamentales, revisión de lineamientos sectoriales y análisis de la alineación estratégica del proyecto.</t>
  </si>
  <si>
    <t>Revisión trimestral y cada cambio administrativo relevante.</t>
  </si>
  <si>
    <t xml:space="preserve">Mitigar el riesgo mediante la planificación financiera anticipada, el seguimiento permanente a los procesos de apropiación y giro, y la articulación directa con el Ministerio para garantizar oportunidad en la liberación de recursos.
Se pueden implementar controles por medio de un plan de ejecución financiera anualizado y multivigencia, seguimiento periodico a los trámites de apropiación y giro, mesas de trabajo y articulación financiera entre el INC y el Ministerio de Salud, plan de contingencia para actividades críticas, </t>
  </si>
  <si>
    <t>Los principales responsables serían el área financiera,  la subdirección administrativa y el equipo técnico del proyecto del INC, con el respecivo apoyo de la oficina asesora de planeación.</t>
  </si>
  <si>
    <t>Desde la firma del convenio y emisión de la primera programación financiera</t>
  </si>
  <si>
    <t>Hasta la finalización de la ejecución presupuestal del convenio en todas sus vigencias</t>
  </si>
  <si>
    <t>Informes financieros de avance comparados con el plan anual.
Conciliación periódica con el Ministerio sobre estado de recursos.
Cruce periódico entre cronograma técnico y ejecución financiera.</t>
  </si>
  <si>
    <t xml:space="preserve">Trimestral para evaluación integral en los comités de seguimiento internos.
Trimestral o semestral para evaluación integral entre las instituciones. </t>
  </si>
  <si>
    <t>Para mitigar el riesgo mediante análisis tributario anticipado, revisión permanente de cambios normativos y control riguroso de los costos asociados a impuestos y retenciones aplicables al convenio.</t>
  </si>
  <si>
    <t>Los responsables principales serían el área financiera, la subdirección administrativa, apoyados por un equipo financiero y jurídico contratado como un apoyo externo e indispensable, el área gestión contractual del INC, el equipo técnico del Proyecto, asi como la oficina jurídica.</t>
  </si>
  <si>
    <t>Desde la firma del convenio</t>
  </si>
  <si>
    <t>Hasta el cierre financiero del convenio</t>
  </si>
  <si>
    <t>Informes peirodicos sobre ejecución de recursos asociados a cada vigencia</t>
  </si>
  <si>
    <t>Cada vez que se realice la planeación de adquisición de productos, bienes y servicios.</t>
  </si>
  <si>
    <t xml:space="preserve">Para mitigar este rriesgos se pueden realizar acciones de fortalecimiento financiero y operativo, apoyos externos y optimización de recursos disponibles. Dentro de los posibles contorles a establecer se puede considerar la elaboración de una proyección detallada de contrapartida, </t>
  </si>
  <si>
    <t>Desde la estructuración del convenio a suscribir</t>
  </si>
  <si>
    <t>Hasta la finalización del convenio y cierre de los compromisos</t>
  </si>
  <si>
    <t>Reporte mensual del uso de la contrapartida (financiera y en especie).
Matriz consolidada administrada por los contratistas del proyecto.
Indicadores: % de contrapartida ejecutada vs. estimada, disponibilidad futura, brechas detectadas.
Informes trimestrales al Comité Técnico–Financiero.</t>
  </si>
  <si>
    <t>Trimestralmente se puede realizar la revisión de brechas y ajustes al plan operativo.
Cuando haya cambios en vigencias, reasignaciones, nuevas necesidades.</t>
  </si>
  <si>
    <t>Se debe fortalecer la estructura de ejecución del proyecto mediante planes de trabajo detallados, asignación clara de responsabilidades, fortalecimiento de capacidades técnicas y administrativas, y un sistema robusto de seguimiento. Se recomienda implementar un comité de seguimiento operativo que revise periódicamente avances, rezagos y cuellos de botella. En caso de materialización del riesgo, se deberán realizar reprogramaciones, ajustes de alcance y medidas correctivas dirigidas a garantizar que los entregables cumplan los estándares establecidos.</t>
  </si>
  <si>
    <t>Dirección del Proyecto INC / Direcciones técnicas</t>
  </si>
  <si>
    <t>Inicio del proyecto</t>
  </si>
  <si>
    <t>Cierre del proyecto</t>
  </si>
  <si>
    <t>Monitoreo mediante seguimiento técnico y administrativo periódico, revisión de productos, cumplimiento de cronogramas y análisis de desviaciones.</t>
  </si>
  <si>
    <t>Revisión mensual.</t>
  </si>
  <si>
    <t>Se recomienda implementar un plan de gestión de talento y continuidad operativa que incluya protocolos claros de empalme, actualización documental, transferencia de conocimiento y capacitación acelerada para personal nuevo. Se deben identificar los cargos críticos y asegurar respaldo mediante suplencias, equipos de apoyo o duplicación de funciones clave. En caso de rotación inesperada, deberá activarse un plan inmediato de empalme y reacomodo de responsabilidades para evitar afectación en la gestión técnica y administrativa del proyecto.</t>
  </si>
  <si>
    <t>Direcciones del Proyecto / Talento Humano MinSalud e INC</t>
  </si>
  <si>
    <t>Toda la ejecución</t>
  </si>
  <si>
    <t>Culminación del convenio</t>
  </si>
  <si>
    <t>Monitoreo mediante verificación de continuidad del personal crítico, revisión de cargas laborales y reporte de novedades del recurso humano.</t>
  </si>
  <si>
    <t>Se debe fortalecer la coordinación administrativa y jurídica entre las áreas técnicas, financieras y legales responsables de los ajustes contractuales. Esto incluye establecer cronogramas de revisión, responsables designados y rutas claras de aprobación. Se recomienda activar alertas tempranas sobre vencimientos de plazos y necesidades de otrosí, así como agilizar procesos internos mediante mesas de trabajo interdependencias. En caso de retrasos, se deberá aplicar un plan de continuidad que reorganice temporalmente actividades no afectadas y permita sostener el avance técnico mientras se formalizan los documentos requeridos.</t>
  </si>
  <si>
    <t>Jurídica MinSalud / Jurídica INC / Dirección del Proyecto</t>
  </si>
  <si>
    <t>Desde el inicio del convenio</t>
  </si>
  <si>
    <t>Una vez finalicen los ajustes</t>
  </si>
  <si>
    <t>Monitoreo mediante verificación constante del estado de trámites, fechas de vencimiento, seguimiento en sistema interno y reuniones de control.</t>
  </si>
  <si>
    <t>Revisión quincenal o mensual según carga administrativa.</t>
  </si>
  <si>
    <t>Se debe implementar una estrategia de abastecimiento internacional que incluya cotizaciones permanentes, revisión de tendencias logísticas globales, análisis de riesgos de mercado y planificación anticipada de importaciones prioritarias. Se recomienda establecer acuerdos con proveedores confiables, asegurar seguros logísticos, evaluar consolidación de cargas y considerar alternativas de transporte cuando sea viable. En caso de incrementos inesperados, se deberá activar un plan de contingencia financiera y reprogramar actividades afectadas, priorizando insumos críticos para evitar afectación técnica.</t>
  </si>
  <si>
    <t>Área de Compras y Logística INC / Dirección Financiera</t>
  </si>
  <si>
    <t>Finalización de las importaciones</t>
  </si>
  <si>
    <t xml:space="preserve">
Monitoreo mediante seguimiento a costos logísticos, estado de importaciones, tiempos de arribo y revisión de proyecciones de mercado internacional.</t>
  </si>
  <si>
    <t>Durante la planeación y ejecución del proyecto, se deberá realizar un seguimiento continuo a la ejecución presupuestal, con el fin de identificar oportunamente variaciones en los valores de las actividades derivadas de la devaluación del peso colombiano. Se recomienda mantener actualizadas las cotizaciones y órdenes de compra de bienes, servicios e insumos, así como priorizar la ejecución oportuna de actividades críticas para reducir la exposición a incrementos de costos asociados al paso del tiempo.
En caso de presentarse incrementos en los valores inicialmente presupuestados, se deberán realizar ajustes presupuestales internos, reprogramación de actividades o priorización de rubros, previa validación técnica y financiera. Asimismo, se gestionarán, de ser necesario, solicitudes de adición, traslados presupuestales o reorientación de recursos ante las instancias correspondientes, garantizando la continuidad del proyecto.
Todas las decisiones, ajustes y reprogramaciones deberán quedar debidamente documentadas para asegurar la trazabilidad, la transparencia y el cumplimiento de los lineamientos institucionales.</t>
  </si>
  <si>
    <t>Dirección general / Área administrativa y financiera / Dirección del proyecto / Oficina de Planeación</t>
  </si>
  <si>
    <t>Inicio de la ejecución del proyecto</t>
  </si>
  <si>
    <t>Cierre de la ejecución financiera del proyecto</t>
  </si>
  <si>
    <t>El monitoreo se realizará mediante el seguimiento periódico de la ejecución presupuestal del proyecto, comparando los valores aprobados frente a los valores ejecutados y detectando oportunamente variaciones que puedan afectar el cumplimiento de las actividades planificadas.</t>
  </si>
  <si>
    <t>Revisión mensual de la ejecución presupuestal y seguimiento financiero trimestral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</si>
</sst>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240A]#,##0.00;[Red]\([$$-240A]#,##0.00\)"/>
    <numFmt numFmtId="165" formatCode="[$$-240A]#,##0;[Red]\([$$-240A]#,##0\)"/>
    <numFmt numFmtId="166" formatCode="[$$-240A]\ #,##0.00;[Red][$$-240A]\ #,##0.00"/>
    <numFmt numFmtId="167" formatCode="&quot;$&quot;\ #,##0.00"/>
  </numFmts>
  <fonts count="16" x14ac:knownFonts="1">
    <font>
      <sz val="11"/>
      <color theme="1"/>
      <name val="Calibri"/>
      <family val="2"/>
      <scheme val="minor"/>
    </font>
    <font>
      <sz val="11"/>
      <color rgb="FF000000"/>
      <name val="Calibri"/>
      <family val="2"/>
    </font>
    <font>
      <b/>
      <sz val="10"/>
      <color rgb="FF000000"/>
      <name val="Arial"/>
      <family val="2"/>
    </font>
    <font>
      <sz val="11"/>
      <name val="Calibri"/>
      <family val="2"/>
    </font>
    <font>
      <sz val="10"/>
      <name val="Arial"/>
      <family val="2"/>
    </font>
    <font>
      <sz val="10"/>
      <color rgb="FF000000"/>
      <name val="Arial"/>
      <family val="2"/>
    </font>
    <font>
      <b/>
      <sz val="9"/>
      <color rgb="FF000000"/>
      <name val="Arial"/>
      <family val="2"/>
    </font>
    <font>
      <sz val="9"/>
      <color rgb="FF000000"/>
      <name val="Arial"/>
      <family val="2"/>
    </font>
    <font>
      <sz val="12"/>
      <color rgb="FF000000"/>
      <name val="Arial"/>
      <family val="2"/>
    </font>
    <font>
      <sz val="11"/>
      <color rgb="FF000000"/>
      <name val="Arial"/>
      <family val="2"/>
    </font>
    <font>
      <sz val="11"/>
      <name val="Arial"/>
      <family val="2"/>
    </font>
    <font>
      <sz val="10"/>
      <color rgb="FF000000"/>
      <name val="Arial"/>
      <family val="2"/>
    </font>
    <font>
      <b/>
      <sz val="11"/>
      <color rgb="FF000000"/>
      <name val="Arial"/>
      <family val="2"/>
    </font>
    <font>
      <sz val="11"/>
      <color indexed="8"/>
      <name val="Arial"/>
      <family val="2"/>
    </font>
    <font>
      <sz val="11"/>
      <color rgb="FFFF0000"/>
      <name val="Arial"/>
      <family val="2"/>
    </font>
    <font>
      <sz val="11"/>
      <color theme="1"/>
      <name val="Arial"/>
      <family val="2"/>
    </font>
  </fonts>
  <fills count="12">
    <fill>
      <patternFill patternType="none"/>
    </fill>
    <fill>
      <patternFill patternType="gray125"/>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
      <patternFill patternType="solid">
        <fgColor rgb="FFFFFF00"/>
        <bgColor indexed="64"/>
      </patternFill>
    </fill>
    <fill>
      <patternFill patternType="solid">
        <fgColor theme="9" tint="0.79998168889431442"/>
        <bgColor indexed="64"/>
      </patternFill>
    </fill>
  </fills>
  <borders count="3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top style="thin">
        <color rgb="FF000000"/>
      </top>
      <bottom/>
      <diagonal/>
    </border>
    <border>
      <left/>
      <right/>
      <top style="thin">
        <color rgb="FF000000"/>
      </top>
      <bottom/>
      <diagonal/>
    </border>
    <border>
      <left style="thin">
        <color auto="1"/>
      </left>
      <right style="thin">
        <color auto="1"/>
      </right>
      <top style="thin">
        <color auto="1"/>
      </top>
      <bottom style="thin">
        <color auto="1"/>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hair">
        <color rgb="FF000000"/>
      </left>
      <right/>
      <top style="hair">
        <color rgb="FF000000"/>
      </top>
      <bottom/>
      <diagonal/>
    </border>
    <border>
      <left style="hair">
        <color rgb="FF000000"/>
      </left>
      <right/>
      <top/>
      <bottom/>
      <diagonal/>
    </border>
    <border>
      <left style="hair">
        <color rgb="FF000000"/>
      </left>
      <right/>
      <top/>
      <bottom style="hair">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auto="1"/>
      </left>
      <right/>
      <top style="thin">
        <color rgb="FF000000"/>
      </top>
      <bottom style="thin">
        <color rgb="FF000000"/>
      </bottom>
      <diagonal/>
    </border>
    <border>
      <left/>
      <right/>
      <top style="thin">
        <color auto="1"/>
      </top>
      <bottom/>
      <diagonal/>
    </border>
    <border>
      <left/>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thin">
        <color rgb="FF000000"/>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s>
  <cellStyleXfs count="2">
    <xf numFmtId="0" fontId="0" fillId="0" borderId="0"/>
    <xf numFmtId="0" fontId="1" fillId="0" borderId="0"/>
  </cellStyleXfs>
  <cellXfs count="250">
    <xf numFmtId="0" fontId="0" fillId="0" borderId="0" xfId="0"/>
    <xf numFmtId="0" fontId="1" fillId="0" borderId="0" xfId="1"/>
    <xf numFmtId="0" fontId="2" fillId="0" borderId="0" xfId="1" applyFont="1" applyAlignment="1">
      <alignment horizontal="left" vertical="center" wrapText="1"/>
    </xf>
    <xf numFmtId="0" fontId="2" fillId="0" borderId="0" xfId="1" applyFont="1" applyAlignment="1">
      <alignment horizontal="center" vertical="center" wrapText="1"/>
    </xf>
    <xf numFmtId="0" fontId="5" fillId="0" borderId="0" xfId="1" applyFont="1" applyAlignment="1">
      <alignment horizontal="left" wrapText="1"/>
    </xf>
    <xf numFmtId="0" fontId="5" fillId="0" borderId="0" xfId="1" applyFont="1" applyAlignment="1">
      <alignment horizontal="left" vertical="center" wrapText="1"/>
    </xf>
    <xf numFmtId="0" fontId="5" fillId="0" borderId="0" xfId="1" applyFont="1"/>
    <xf numFmtId="0" fontId="7" fillId="0" borderId="16" xfId="1" applyFont="1" applyBorder="1" applyAlignment="1">
      <alignment horizontal="center" vertical="center" wrapText="1"/>
    </xf>
    <xf numFmtId="0" fontId="2" fillId="3" borderId="16" xfId="1" applyFont="1" applyFill="1" applyBorder="1" applyAlignment="1">
      <alignment horizontal="center"/>
    </xf>
    <xf numFmtId="0" fontId="5" fillId="0" borderId="16" xfId="1" applyFont="1" applyBorder="1" applyAlignment="1">
      <alignment horizontal="center"/>
    </xf>
    <xf numFmtId="165" fontId="5" fillId="0" borderId="16" xfId="1" applyNumberFormat="1" applyFont="1" applyBorder="1" applyAlignment="1">
      <alignment horizontal="center" vertical="center"/>
    </xf>
    <xf numFmtId="0" fontId="2" fillId="0" borderId="13" xfId="1" applyFont="1" applyBorder="1" applyAlignment="1">
      <alignment horizontal="center" vertical="center" wrapText="1"/>
    </xf>
    <xf numFmtId="0" fontId="5" fillId="4" borderId="16" xfId="1" applyFont="1" applyFill="1" applyBorder="1" applyAlignment="1">
      <alignment horizontal="center"/>
    </xf>
    <xf numFmtId="0" fontId="5" fillId="5" borderId="16" xfId="1" applyFont="1" applyFill="1" applyBorder="1" applyAlignment="1">
      <alignment horizontal="center"/>
    </xf>
    <xf numFmtId="0" fontId="5" fillId="6" borderId="16" xfId="1" applyFont="1" applyFill="1" applyBorder="1" applyAlignment="1">
      <alignment horizontal="center"/>
    </xf>
    <xf numFmtId="0" fontId="5" fillId="0" borderId="0" xfId="1" applyFont="1" applyAlignment="1">
      <alignment horizontal="center" vertical="center"/>
    </xf>
    <xf numFmtId="0" fontId="5" fillId="0" borderId="0" xfId="1" applyFont="1" applyAlignment="1">
      <alignment horizontal="center"/>
    </xf>
    <xf numFmtId="0" fontId="2" fillId="0" borderId="0" xfId="1" applyFont="1"/>
    <xf numFmtId="0" fontId="5" fillId="0" borderId="0" xfId="1" applyFont="1" applyAlignment="1">
      <alignment horizontal="left" vertical="center" textRotation="90" wrapText="1"/>
    </xf>
    <xf numFmtId="0" fontId="5" fillId="0" borderId="0" xfId="1" applyFont="1" applyAlignment="1">
      <alignment horizontal="left"/>
    </xf>
    <xf numFmtId="0" fontId="5" fillId="0" borderId="0" xfId="1" applyFont="1" applyAlignment="1">
      <alignment horizontal="left" vertical="center"/>
    </xf>
    <xf numFmtId="0" fontId="5" fillId="0" borderId="0" xfId="1" applyFont="1" applyAlignment="1">
      <alignment horizontal="left" vertical="center" textRotation="90"/>
    </xf>
    <xf numFmtId="0" fontId="5" fillId="0" borderId="0" xfId="1" applyFont="1" applyAlignment="1">
      <alignment horizontal="left" textRotation="90" wrapText="1"/>
    </xf>
    <xf numFmtId="166" fontId="3" fillId="0" borderId="12" xfId="1" applyNumberFormat="1" applyFont="1" applyBorder="1" applyAlignment="1">
      <alignment horizontal="center" vertical="center"/>
    </xf>
    <xf numFmtId="0" fontId="9" fillId="0" borderId="16" xfId="1" applyFont="1" applyBorder="1" applyAlignment="1">
      <alignment horizontal="center" vertical="center" textRotation="90" wrapText="1"/>
    </xf>
    <xf numFmtId="0" fontId="9" fillId="0" borderId="6" xfId="1" applyFont="1" applyBorder="1" applyAlignment="1">
      <alignment horizontal="left" vertical="center" textRotation="90" wrapText="1"/>
    </xf>
    <xf numFmtId="0" fontId="9" fillId="0" borderId="1" xfId="1" applyFont="1" applyBorder="1" applyAlignment="1">
      <alignment horizontal="left" vertical="center" textRotation="90" wrapText="1"/>
    </xf>
    <xf numFmtId="0" fontId="9" fillId="0" borderId="8" xfId="1" applyFont="1" applyBorder="1" applyAlignment="1">
      <alignment horizontal="left" vertical="center" textRotation="90" wrapText="1"/>
    </xf>
    <xf numFmtId="0" fontId="9" fillId="0" borderId="8" xfId="1" applyFont="1" applyBorder="1" applyAlignment="1">
      <alignment horizontal="center" vertical="center" textRotation="90" wrapText="1"/>
    </xf>
    <xf numFmtId="0" fontId="9" fillId="0" borderId="8" xfId="1" applyFont="1" applyBorder="1" applyAlignment="1">
      <alignment horizontal="center" vertical="center"/>
    </xf>
    <xf numFmtId="0" fontId="13" fillId="0" borderId="8" xfId="1" applyFont="1" applyBorder="1" applyAlignment="1">
      <alignment horizontal="center" vertical="center" textRotation="90" wrapText="1"/>
    </xf>
    <xf numFmtId="0" fontId="9" fillId="0" borderId="16" xfId="1" applyFont="1" applyBorder="1" applyAlignment="1">
      <alignment horizontal="left" vertical="center" textRotation="90" wrapText="1"/>
    </xf>
    <xf numFmtId="0" fontId="9" fillId="0" borderId="16" xfId="1" applyFont="1" applyBorder="1" applyAlignment="1">
      <alignment horizontal="center" vertical="center" textRotation="90"/>
    </xf>
    <xf numFmtId="0" fontId="9" fillId="0" borderId="16" xfId="0" applyFont="1" applyBorder="1" applyAlignment="1">
      <alignment horizontal="center" vertical="center" textRotation="90" wrapText="1"/>
    </xf>
    <xf numFmtId="0" fontId="9" fillId="0" borderId="0" xfId="1" applyFont="1" applyAlignment="1">
      <alignment horizontal="center" vertical="center"/>
    </xf>
    <xf numFmtId="0" fontId="12" fillId="0" borderId="16" xfId="1" applyFont="1" applyBorder="1" applyAlignment="1">
      <alignment horizontal="center" vertical="center" wrapText="1"/>
    </xf>
    <xf numFmtId="0" fontId="9" fillId="0" borderId="26" xfId="1" applyFont="1" applyBorder="1" applyAlignment="1">
      <alignment horizontal="left" vertical="center" textRotation="90" wrapText="1"/>
    </xf>
    <xf numFmtId="0" fontId="10" fillId="0" borderId="26" xfId="1" applyFont="1" applyBorder="1" applyAlignment="1">
      <alignment horizontal="center" vertical="center" textRotation="90" wrapText="1"/>
    </xf>
    <xf numFmtId="0" fontId="9" fillId="0" borderId="26" xfId="1" applyFont="1" applyBorder="1" applyAlignment="1">
      <alignment horizontal="center" vertical="center" textRotation="90" wrapText="1"/>
    </xf>
    <xf numFmtId="0" fontId="10" fillId="0" borderId="8" xfId="1" applyFont="1" applyBorder="1" applyAlignment="1">
      <alignment horizontal="center" vertical="center" textRotation="90" wrapText="1"/>
    </xf>
    <xf numFmtId="0" fontId="9" fillId="0" borderId="10" xfId="1" applyFont="1" applyBorder="1" applyAlignment="1">
      <alignment horizontal="left" vertical="center" textRotation="90" wrapText="1"/>
    </xf>
    <xf numFmtId="0" fontId="9" fillId="0" borderId="9" xfId="1" applyFont="1" applyBorder="1" applyAlignment="1">
      <alignment horizontal="left" vertical="center" textRotation="90" wrapText="1"/>
    </xf>
    <xf numFmtId="0" fontId="9" fillId="0" borderId="11" xfId="1" applyFont="1" applyBorder="1" applyAlignment="1">
      <alignment horizontal="left" vertical="center" textRotation="90" wrapText="1"/>
    </xf>
    <xf numFmtId="0" fontId="9" fillId="0" borderId="21" xfId="1" applyFont="1" applyBorder="1" applyAlignment="1">
      <alignment horizontal="left" vertical="center" textRotation="90" wrapText="1"/>
    </xf>
    <xf numFmtId="0" fontId="9" fillId="0" borderId="22" xfId="1" applyFont="1" applyBorder="1" applyAlignment="1">
      <alignment horizontal="left" vertical="center" textRotation="90" wrapText="1"/>
    </xf>
    <xf numFmtId="49" fontId="5" fillId="0" borderId="0" xfId="1" applyNumberFormat="1" applyFont="1" applyAlignment="1">
      <alignment horizontal="left" vertical="center"/>
    </xf>
    <xf numFmtId="0" fontId="13" fillId="0" borderId="8" xfId="1" applyFont="1" applyBorder="1" applyAlignment="1">
      <alignment horizontal="left" vertical="center" textRotation="90" wrapText="1"/>
    </xf>
    <xf numFmtId="0" fontId="12" fillId="0" borderId="22" xfId="1" applyFont="1" applyBorder="1" applyAlignment="1">
      <alignment horizontal="left" vertical="center" textRotation="90" wrapText="1"/>
    </xf>
    <xf numFmtId="0" fontId="10" fillId="0" borderId="8" xfId="1" applyFont="1" applyBorder="1" applyAlignment="1">
      <alignment horizontal="left" vertical="center" textRotation="90" wrapText="1"/>
    </xf>
    <xf numFmtId="0" fontId="9" fillId="0" borderId="0" xfId="1" applyFont="1" applyAlignment="1">
      <alignment horizontal="left" vertical="center" textRotation="90" wrapText="1"/>
    </xf>
    <xf numFmtId="0" fontId="10" fillId="0" borderId="16" xfId="1" applyFont="1" applyBorder="1" applyAlignment="1">
      <alignment horizontal="left" vertical="center" textRotation="90" wrapText="1"/>
    </xf>
    <xf numFmtId="0" fontId="9" fillId="0" borderId="32" xfId="1" applyFont="1" applyBorder="1" applyAlignment="1">
      <alignment horizontal="left" vertical="center" textRotation="90" wrapText="1"/>
    </xf>
    <xf numFmtId="0" fontId="10" fillId="0" borderId="32" xfId="1" applyFont="1" applyBorder="1" applyAlignment="1">
      <alignment horizontal="left" vertical="center" textRotation="90" wrapText="1"/>
    </xf>
    <xf numFmtId="0" fontId="10" fillId="0" borderId="26" xfId="1" applyFont="1" applyBorder="1" applyAlignment="1">
      <alignment horizontal="left" vertical="center" textRotation="90" wrapText="1"/>
    </xf>
    <xf numFmtId="0" fontId="9" fillId="0" borderId="19" xfId="1" applyFont="1" applyBorder="1" applyAlignment="1">
      <alignment horizontal="left" vertical="center" textRotation="90" wrapText="1"/>
    </xf>
    <xf numFmtId="0" fontId="10" fillId="0" borderId="16" xfId="1" applyFont="1" applyBorder="1" applyAlignment="1">
      <alignment horizontal="center" vertical="center" textRotation="90" wrapText="1"/>
    </xf>
    <xf numFmtId="0" fontId="9" fillId="0" borderId="33" xfId="1" applyFont="1" applyBorder="1" applyAlignment="1">
      <alignment horizontal="left" vertical="center" textRotation="90" wrapText="1"/>
    </xf>
    <xf numFmtId="0" fontId="10" fillId="0" borderId="33" xfId="1" applyFont="1" applyBorder="1" applyAlignment="1">
      <alignment horizontal="center" vertical="center" textRotation="90" wrapText="1"/>
    </xf>
    <xf numFmtId="0" fontId="10" fillId="0" borderId="33" xfId="1" applyFont="1" applyBorder="1" applyAlignment="1">
      <alignment horizontal="left" vertical="center" textRotation="90" wrapText="1"/>
    </xf>
    <xf numFmtId="0" fontId="12" fillId="0" borderId="21" xfId="1" applyFont="1" applyBorder="1" applyAlignment="1">
      <alignment horizontal="center" vertical="center" textRotation="90" wrapText="1"/>
    </xf>
    <xf numFmtId="0" fontId="12" fillId="0" borderId="22" xfId="1" applyFont="1" applyBorder="1" applyAlignment="1">
      <alignment horizontal="center" vertical="center" textRotation="90" wrapText="1"/>
    </xf>
    <xf numFmtId="0" fontId="10" fillId="0" borderId="26" xfId="1" applyFont="1" applyBorder="1" applyAlignment="1">
      <alignment horizontal="left" vertical="center" wrapText="1"/>
    </xf>
    <xf numFmtId="0" fontId="9" fillId="0" borderId="27" xfId="1" applyFont="1" applyBorder="1" applyAlignment="1">
      <alignment horizontal="left" vertical="center" wrapText="1"/>
    </xf>
    <xf numFmtId="0" fontId="9" fillId="0" borderId="25" xfId="1" applyFont="1" applyBorder="1" applyAlignment="1">
      <alignment horizontal="left" vertical="center" wrapText="1"/>
    </xf>
    <xf numFmtId="0" fontId="9" fillId="0" borderId="28" xfId="1" applyFont="1" applyBorder="1" applyAlignment="1">
      <alignment horizontal="left" vertical="center" wrapText="1"/>
    </xf>
    <xf numFmtId="0" fontId="10" fillId="0" borderId="3" xfId="1" applyFont="1" applyBorder="1" applyAlignment="1">
      <alignment horizontal="left" vertical="center" wrapText="1"/>
    </xf>
    <xf numFmtId="0" fontId="10" fillId="0" borderId="4" xfId="1" applyFont="1" applyBorder="1" applyAlignment="1">
      <alignment horizontal="left" vertical="center" wrapText="1"/>
    </xf>
    <xf numFmtId="0" fontId="10" fillId="0" borderId="5" xfId="1" applyFont="1" applyBorder="1" applyAlignment="1">
      <alignment horizontal="left" vertical="center" wrapText="1"/>
    </xf>
    <xf numFmtId="0" fontId="9" fillId="0" borderId="3" xfId="1" applyFont="1" applyBorder="1" applyAlignment="1">
      <alignment horizontal="left" vertical="center" wrapText="1"/>
    </xf>
    <xf numFmtId="0" fontId="9" fillId="0" borderId="4" xfId="1" applyFont="1" applyBorder="1" applyAlignment="1">
      <alignment horizontal="left" vertical="center" wrapText="1"/>
    </xf>
    <xf numFmtId="0" fontId="9" fillId="0" borderId="5" xfId="1" applyFont="1" applyBorder="1" applyAlignment="1">
      <alignment horizontal="left" vertical="center" wrapText="1"/>
    </xf>
    <xf numFmtId="0" fontId="9" fillId="0" borderId="3" xfId="1" applyFont="1" applyBorder="1" applyAlignment="1">
      <alignment horizontal="left" vertical="center" textRotation="90" wrapText="1"/>
    </xf>
    <xf numFmtId="0" fontId="9" fillId="0" borderId="5" xfId="1" applyFont="1" applyBorder="1" applyAlignment="1">
      <alignment horizontal="left" vertical="center" textRotation="90" wrapText="1"/>
    </xf>
    <xf numFmtId="0" fontId="9" fillId="0" borderId="16" xfId="1" applyFont="1" applyBorder="1" applyAlignment="1">
      <alignment horizontal="left" vertical="center" wrapText="1"/>
    </xf>
    <xf numFmtId="0" fontId="9" fillId="0" borderId="8" xfId="1" applyFont="1" applyBorder="1" applyAlignment="1">
      <alignment horizontal="left" vertical="center" wrapText="1"/>
    </xf>
    <xf numFmtId="0" fontId="9" fillId="0" borderId="8" xfId="1" applyFont="1" applyBorder="1" applyAlignment="1">
      <alignment horizontal="left" vertical="center" textRotation="90" wrapText="1"/>
    </xf>
    <xf numFmtId="0" fontId="9" fillId="0" borderId="8" xfId="1" applyFont="1" applyBorder="1" applyAlignment="1">
      <alignment horizontal="left" vertical="top" wrapText="1"/>
    </xf>
    <xf numFmtId="0" fontId="9" fillId="0" borderId="8" xfId="1" applyFont="1" applyBorder="1" applyAlignment="1">
      <alignment horizontal="left" vertical="top"/>
    </xf>
    <xf numFmtId="0" fontId="9" fillId="0" borderId="8" xfId="1" applyFont="1" applyBorder="1" applyAlignment="1">
      <alignment horizontal="center" vertical="center" textRotation="90" wrapText="1"/>
    </xf>
    <xf numFmtId="0" fontId="9" fillId="0" borderId="1" xfId="1" applyFont="1" applyBorder="1" applyAlignment="1">
      <alignment horizontal="center" vertical="center" wrapText="1"/>
    </xf>
    <xf numFmtId="0" fontId="9" fillId="0" borderId="2"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23" xfId="1" applyFont="1" applyBorder="1" applyAlignment="1">
      <alignment horizontal="left" vertical="center" wrapText="1"/>
    </xf>
    <xf numFmtId="0" fontId="9" fillId="0" borderId="2" xfId="1" applyFont="1" applyBorder="1" applyAlignment="1">
      <alignment horizontal="left" vertical="center" wrapText="1"/>
    </xf>
    <xf numFmtId="0" fontId="9" fillId="0" borderId="12" xfId="1" applyFont="1" applyBorder="1" applyAlignment="1">
      <alignment horizontal="left" vertical="center" wrapText="1"/>
    </xf>
    <xf numFmtId="0" fontId="9" fillId="0" borderId="1" xfId="1" applyFont="1" applyBorder="1" applyAlignment="1">
      <alignment horizontal="left" vertical="center" wrapText="1"/>
    </xf>
    <xf numFmtId="0" fontId="14" fillId="0" borderId="4" xfId="1" applyFont="1" applyBorder="1" applyAlignment="1">
      <alignment horizontal="left" vertical="center" wrapText="1"/>
    </xf>
    <xf numFmtId="0" fontId="14" fillId="0" borderId="5" xfId="1" applyFont="1" applyBorder="1" applyAlignment="1">
      <alignment horizontal="left" vertical="center" wrapText="1"/>
    </xf>
    <xf numFmtId="0" fontId="9" fillId="0" borderId="8" xfId="1" applyFont="1" applyBorder="1" applyAlignment="1">
      <alignment horizontal="justify" vertical="center" wrapText="1"/>
    </xf>
    <xf numFmtId="0" fontId="10" fillId="0" borderId="8" xfId="1" applyFont="1" applyBorder="1" applyAlignment="1">
      <alignment horizontal="justify"/>
    </xf>
    <xf numFmtId="0" fontId="9" fillId="0" borderId="3" xfId="1" applyFont="1" applyBorder="1" applyAlignment="1">
      <alignment horizontal="justify" vertical="center" wrapText="1"/>
    </xf>
    <xf numFmtId="0" fontId="9" fillId="0" borderId="4" xfId="1" applyFont="1" applyBorder="1" applyAlignment="1">
      <alignment horizontal="justify" vertical="center" wrapText="1"/>
    </xf>
    <xf numFmtId="0" fontId="9" fillId="0" borderId="5" xfId="1" applyFont="1" applyBorder="1" applyAlignment="1">
      <alignment horizontal="justify" vertical="center" wrapText="1"/>
    </xf>
    <xf numFmtId="0" fontId="10" fillId="0" borderId="8" xfId="1" applyFont="1" applyBorder="1" applyAlignment="1">
      <alignment horizontal="left"/>
    </xf>
    <xf numFmtId="0" fontId="12" fillId="0" borderId="9" xfId="1" applyFont="1" applyBorder="1" applyAlignment="1">
      <alignment horizontal="center" vertical="center" wrapText="1"/>
    </xf>
    <xf numFmtId="0" fontId="12" fillId="0" borderId="10" xfId="1" applyFont="1" applyBorder="1" applyAlignment="1">
      <alignment horizontal="center" vertical="center" wrapText="1"/>
    </xf>
    <xf numFmtId="0" fontId="12" fillId="0" borderId="11" xfId="1" applyFont="1" applyBorder="1" applyAlignment="1">
      <alignment horizontal="center" vertical="center" wrapText="1"/>
    </xf>
    <xf numFmtId="0" fontId="12" fillId="0" borderId="1" xfId="1" applyFont="1" applyBorder="1" applyAlignment="1">
      <alignment horizontal="center" vertical="center" wrapText="1"/>
    </xf>
    <xf numFmtId="0" fontId="10" fillId="0" borderId="12" xfId="1" applyFont="1" applyBorder="1"/>
    <xf numFmtId="0" fontId="9" fillId="0" borderId="1" xfId="1" applyFont="1" applyBorder="1" applyAlignment="1">
      <alignment horizontal="center" vertical="center" textRotation="90" wrapText="1"/>
    </xf>
    <xf numFmtId="0" fontId="9" fillId="0" borderId="12" xfId="1" applyFont="1" applyBorder="1" applyAlignment="1">
      <alignment horizontal="center" vertical="center" textRotation="90" wrapText="1"/>
    </xf>
    <xf numFmtId="0" fontId="9" fillId="0" borderId="29" xfId="1" applyFont="1" applyBorder="1" applyAlignment="1">
      <alignment horizontal="left" vertical="center" wrapText="1"/>
    </xf>
    <xf numFmtId="0" fontId="9" fillId="0" borderId="0" xfId="1" applyFont="1" applyAlignment="1">
      <alignment horizontal="left" vertical="center" wrapText="1"/>
    </xf>
    <xf numFmtId="0" fontId="9" fillId="0" borderId="1" xfId="1" applyFont="1" applyBorder="1" applyAlignment="1">
      <alignment horizontal="left" vertical="top" textRotation="90" wrapText="1"/>
    </xf>
    <xf numFmtId="0" fontId="9" fillId="0" borderId="12" xfId="1" applyFont="1" applyBorder="1" applyAlignment="1">
      <alignment horizontal="left" vertical="top" textRotation="90" wrapText="1"/>
    </xf>
    <xf numFmtId="0" fontId="9" fillId="11" borderId="1" xfId="1" applyFont="1" applyFill="1" applyBorder="1" applyAlignment="1">
      <alignment horizontal="left" vertical="center" wrapText="1"/>
    </xf>
    <xf numFmtId="0" fontId="9" fillId="11" borderId="2" xfId="1" applyFont="1" applyFill="1" applyBorder="1" applyAlignment="1">
      <alignment horizontal="left" vertical="center" wrapText="1"/>
    </xf>
    <xf numFmtId="0" fontId="9" fillId="11" borderId="12" xfId="1" applyFont="1" applyFill="1" applyBorder="1" applyAlignment="1">
      <alignment horizontal="left" vertical="center" wrapText="1"/>
    </xf>
    <xf numFmtId="0" fontId="10" fillId="0" borderId="1" xfId="1" applyFont="1" applyBorder="1" applyAlignment="1">
      <alignment horizontal="left" vertical="center" wrapText="1"/>
    </xf>
    <xf numFmtId="0" fontId="10" fillId="0" borderId="2" xfId="1" applyFont="1" applyBorder="1" applyAlignment="1">
      <alignment horizontal="left" vertical="center" wrapText="1"/>
    </xf>
    <xf numFmtId="0" fontId="10" fillId="0" borderId="2" xfId="1" applyFont="1" applyBorder="1" applyAlignment="1">
      <alignment horizontal="left"/>
    </xf>
    <xf numFmtId="0" fontId="10" fillId="0" borderId="12" xfId="1" applyFont="1" applyBorder="1" applyAlignment="1">
      <alignment horizontal="left"/>
    </xf>
    <xf numFmtId="0" fontId="12" fillId="9" borderId="21" xfId="1" applyFont="1" applyFill="1" applyBorder="1" applyAlignment="1">
      <alignment horizontal="center" vertical="center" textRotation="90" wrapText="1"/>
    </xf>
    <xf numFmtId="0" fontId="12" fillId="9" borderId="22" xfId="1" applyFont="1" applyFill="1" applyBorder="1" applyAlignment="1">
      <alignment horizontal="center" vertical="center" textRotation="90" wrapText="1"/>
    </xf>
    <xf numFmtId="0" fontId="12" fillId="0" borderId="19" xfId="1" applyFont="1" applyBorder="1" applyAlignment="1">
      <alignment horizontal="left" vertical="center" wrapText="1"/>
    </xf>
    <xf numFmtId="0" fontId="12" fillId="0" borderId="0" xfId="1" applyFont="1" applyAlignment="1">
      <alignment horizontal="left" vertical="center" wrapText="1"/>
    </xf>
    <xf numFmtId="0" fontId="12" fillId="0" borderId="18" xfId="1" applyFont="1" applyBorder="1" applyAlignment="1">
      <alignment horizontal="left" vertical="center" wrapText="1"/>
    </xf>
    <xf numFmtId="0" fontId="12" fillId="0" borderId="9" xfId="1" applyFont="1" applyBorder="1" applyAlignment="1">
      <alignment horizontal="left" vertical="center" wrapText="1"/>
    </xf>
    <xf numFmtId="0" fontId="12" fillId="0" borderId="10" xfId="1" applyFont="1" applyBorder="1" applyAlignment="1">
      <alignment horizontal="left" vertical="center" wrapText="1"/>
    </xf>
    <xf numFmtId="0" fontId="12" fillId="0" borderId="11" xfId="1" applyFont="1" applyBorder="1" applyAlignment="1">
      <alignment horizontal="left" vertical="center" wrapText="1"/>
    </xf>
    <xf numFmtId="0" fontId="15" fillId="0" borderId="1" xfId="1" applyFont="1" applyBorder="1" applyAlignment="1">
      <alignment horizontal="left" vertical="center" wrapText="1"/>
    </xf>
    <xf numFmtId="0" fontId="15" fillId="0" borderId="2" xfId="1" applyFont="1" applyBorder="1" applyAlignment="1">
      <alignment horizontal="left" vertical="center" wrapText="1"/>
    </xf>
    <xf numFmtId="0" fontId="15" fillId="0" borderId="12" xfId="1" applyFont="1" applyBorder="1" applyAlignment="1">
      <alignment horizontal="left" vertical="center" wrapText="1"/>
    </xf>
    <xf numFmtId="0" fontId="10" fillId="0" borderId="12" xfId="1" applyFont="1" applyBorder="1" applyAlignment="1">
      <alignment horizontal="left" vertical="center" wrapText="1"/>
    </xf>
    <xf numFmtId="0" fontId="12" fillId="9" borderId="20" xfId="1" applyFont="1" applyFill="1" applyBorder="1" applyAlignment="1">
      <alignment horizontal="center" vertical="center" textRotation="90" wrapText="1"/>
    </xf>
    <xf numFmtId="0" fontId="10" fillId="0" borderId="22" xfId="1" applyFont="1" applyBorder="1" applyAlignment="1">
      <alignment horizontal="center"/>
    </xf>
    <xf numFmtId="0" fontId="12" fillId="9" borderId="20" xfId="1" applyFont="1" applyFill="1" applyBorder="1" applyAlignment="1">
      <alignment horizontal="center" vertical="center" wrapText="1"/>
    </xf>
    <xf numFmtId="0" fontId="5" fillId="0" borderId="1" xfId="1" applyFont="1" applyBorder="1" applyAlignment="1">
      <alignment horizontal="center" vertical="center"/>
    </xf>
    <xf numFmtId="0" fontId="3" fillId="0" borderId="12" xfId="1" applyFont="1" applyBorder="1"/>
    <xf numFmtId="0" fontId="2" fillId="0" borderId="0" xfId="1" applyFont="1" applyAlignment="1">
      <alignment horizontal="center" vertical="center" wrapText="1"/>
    </xf>
    <xf numFmtId="0" fontId="12" fillId="9" borderId="20" xfId="1" applyFont="1" applyFill="1" applyBorder="1" applyAlignment="1">
      <alignment horizontal="left" vertical="center" textRotation="90" wrapText="1"/>
    </xf>
    <xf numFmtId="0" fontId="10" fillId="0" borderId="22" xfId="1" applyFont="1" applyBorder="1"/>
    <xf numFmtId="10" fontId="12" fillId="9" borderId="20" xfId="1" applyNumberFormat="1" applyFont="1" applyFill="1" applyBorder="1" applyAlignment="1">
      <alignment horizontal="center" vertical="center" textRotation="90" wrapText="1"/>
    </xf>
    <xf numFmtId="0" fontId="12" fillId="9" borderId="6" xfId="1" applyFont="1" applyFill="1" applyBorder="1" applyAlignment="1">
      <alignment horizontal="center" vertical="center" wrapText="1"/>
    </xf>
    <xf numFmtId="0" fontId="10" fillId="0" borderId="7" xfId="1" applyFont="1" applyBorder="1"/>
    <xf numFmtId="0" fontId="10" fillId="0" borderId="17" xfId="1" applyFont="1" applyBorder="1"/>
    <xf numFmtId="0" fontId="10" fillId="0" borderId="9" xfId="1" applyFont="1" applyBorder="1"/>
    <xf numFmtId="0" fontId="10" fillId="0" borderId="10" xfId="1" applyFont="1" applyBorder="1"/>
    <xf numFmtId="0" fontId="10" fillId="0" borderId="11" xfId="1" applyFont="1" applyBorder="1"/>
    <xf numFmtId="0" fontId="12" fillId="9" borderId="7" xfId="1" applyFont="1" applyFill="1" applyBorder="1" applyAlignment="1">
      <alignment horizontal="center" vertical="center" wrapText="1"/>
    </xf>
    <xf numFmtId="0" fontId="12" fillId="9" borderId="17" xfId="1" applyFont="1" applyFill="1" applyBorder="1" applyAlignment="1">
      <alignment horizontal="center" vertical="center" wrapText="1"/>
    </xf>
    <xf numFmtId="0" fontId="12" fillId="9" borderId="9" xfId="1" applyFont="1" applyFill="1" applyBorder="1" applyAlignment="1">
      <alignment horizontal="center" vertical="center" wrapText="1"/>
    </xf>
    <xf numFmtId="0" fontId="12" fillId="9" borderId="10" xfId="1" applyFont="1" applyFill="1" applyBorder="1" applyAlignment="1">
      <alignment horizontal="center" vertical="center" wrapText="1"/>
    </xf>
    <xf numFmtId="0" fontId="12" fillId="9" borderId="11" xfId="1" applyFont="1" applyFill="1" applyBorder="1" applyAlignment="1">
      <alignment horizontal="center" vertical="center" wrapText="1"/>
    </xf>
    <xf numFmtId="0" fontId="5" fillId="7" borderId="1" xfId="1" applyFont="1" applyFill="1" applyBorder="1" applyAlignment="1">
      <alignment horizontal="center"/>
    </xf>
    <xf numFmtId="0" fontId="5" fillId="7" borderId="12" xfId="1" applyFont="1" applyFill="1" applyBorder="1" applyAlignment="1">
      <alignment horizontal="center"/>
    </xf>
    <xf numFmtId="0" fontId="2" fillId="2" borderId="1" xfId="1" applyFont="1" applyFill="1" applyBorder="1" applyAlignment="1">
      <alignment horizontal="center" vertical="center"/>
    </xf>
    <xf numFmtId="0" fontId="3" fillId="0" borderId="2" xfId="1" applyFont="1" applyBorder="1"/>
    <xf numFmtId="0" fontId="2" fillId="0" borderId="13" xfId="1" applyFont="1" applyBorder="1" applyAlignment="1">
      <alignment horizontal="center" vertical="center" textRotation="90" wrapText="1"/>
    </xf>
    <xf numFmtId="0" fontId="3" fillId="0" borderId="14" xfId="1" applyFont="1" applyBorder="1"/>
    <xf numFmtId="0" fontId="3" fillId="0" borderId="15" xfId="1" applyFont="1" applyBorder="1"/>
    <xf numFmtId="0" fontId="5" fillId="7" borderId="1" xfId="1" applyFont="1" applyFill="1" applyBorder="1" applyAlignment="1">
      <alignment horizontal="center" vertical="center"/>
    </xf>
    <xf numFmtId="0" fontId="5" fillId="6" borderId="1" xfId="1" applyFont="1" applyFill="1" applyBorder="1" applyAlignment="1">
      <alignment horizontal="center" vertical="center"/>
    </xf>
    <xf numFmtId="0" fontId="5" fillId="5" borderId="1" xfId="1" applyFont="1" applyFill="1" applyBorder="1" applyAlignment="1">
      <alignment horizontal="center" vertical="center"/>
    </xf>
    <xf numFmtId="0" fontId="5" fillId="8" borderId="1" xfId="1" applyFont="1" applyFill="1" applyBorder="1" applyAlignment="1">
      <alignment horizontal="center" vertical="center"/>
    </xf>
    <xf numFmtId="0" fontId="2" fillId="0" borderId="1" xfId="1" applyFont="1" applyBorder="1" applyAlignment="1">
      <alignment horizontal="left" vertical="center" wrapText="1"/>
    </xf>
    <xf numFmtId="49" fontId="4" fillId="0" borderId="3" xfId="1" quotePrefix="1" applyNumberFormat="1" applyFont="1" applyBorder="1" applyAlignment="1">
      <alignment horizontal="left" vertical="top" wrapText="1"/>
    </xf>
    <xf numFmtId="49" fontId="4" fillId="0" borderId="4" xfId="1" applyNumberFormat="1" applyFont="1" applyBorder="1" applyAlignment="1">
      <alignment horizontal="left" vertical="top" wrapText="1"/>
    </xf>
    <xf numFmtId="49" fontId="4" fillId="0" borderId="5" xfId="1" applyNumberFormat="1" applyFont="1" applyBorder="1" applyAlignment="1">
      <alignment horizontal="left" vertical="top" wrapText="1"/>
    </xf>
    <xf numFmtId="0" fontId="2" fillId="3" borderId="1" xfId="1" applyFont="1" applyFill="1" applyBorder="1" applyAlignment="1">
      <alignment horizontal="center" vertical="center" wrapText="1"/>
    </xf>
    <xf numFmtId="0" fontId="3" fillId="0" borderId="2" xfId="1" applyFont="1" applyBorder="1" applyAlignment="1">
      <alignment horizontal="center"/>
    </xf>
    <xf numFmtId="0" fontId="3" fillId="0" borderId="12" xfId="1" applyFont="1" applyBorder="1" applyAlignment="1">
      <alignment horizontal="center"/>
    </xf>
    <xf numFmtId="0" fontId="7" fillId="0" borderId="1" xfId="1" applyFont="1" applyBorder="1" applyAlignment="1">
      <alignment horizontal="center" vertical="center" wrapText="1"/>
    </xf>
    <xf numFmtId="0" fontId="7" fillId="0" borderId="2" xfId="1" applyFont="1" applyBorder="1" applyAlignment="1">
      <alignment horizontal="center" vertical="center" wrapText="1"/>
    </xf>
    <xf numFmtId="0" fontId="7" fillId="0" borderId="12" xfId="1" applyFont="1" applyBorder="1" applyAlignment="1">
      <alignment horizontal="center" vertical="center" wrapText="1"/>
    </xf>
    <xf numFmtId="0" fontId="2" fillId="3" borderId="1" xfId="1" applyFont="1" applyFill="1" applyBorder="1" applyAlignment="1">
      <alignment horizontal="left" vertical="center" wrapText="1"/>
    </xf>
    <xf numFmtId="0" fontId="5" fillId="0" borderId="1" xfId="1" applyFont="1" applyBorder="1" applyAlignment="1">
      <alignment horizontal="left" vertical="center"/>
    </xf>
    <xf numFmtId="0" fontId="5" fillId="0" borderId="0" xfId="1" applyFont="1" applyAlignment="1">
      <alignment horizontal="center" vertical="center" wrapText="1"/>
    </xf>
    <xf numFmtId="0" fontId="1" fillId="0" borderId="0" xfId="1"/>
    <xf numFmtId="0" fontId="2" fillId="0" borderId="6" xfId="1" applyFont="1" applyBorder="1" applyAlignment="1">
      <alignment horizontal="left" vertical="center" wrapText="1"/>
    </xf>
    <xf numFmtId="0" fontId="3" fillId="0" borderId="7" xfId="1" applyFont="1" applyBorder="1"/>
    <xf numFmtId="164" fontId="2" fillId="10" borderId="8" xfId="1" applyNumberFormat="1" applyFont="1" applyFill="1" applyBorder="1" applyAlignment="1">
      <alignment horizontal="center" vertical="center" wrapText="1"/>
    </xf>
    <xf numFmtId="0" fontId="5" fillId="0" borderId="8" xfId="1" applyFont="1" applyBorder="1" applyAlignment="1">
      <alignment horizontal="center" vertical="center" wrapText="1"/>
    </xf>
    <xf numFmtId="0" fontId="1" fillId="0" borderId="0" xfId="1" applyAlignment="1">
      <alignment horizontal="center"/>
    </xf>
    <xf numFmtId="49" fontId="4" fillId="0" borderId="3" xfId="1" applyNumberFormat="1" applyFont="1" applyBorder="1" applyAlignment="1">
      <alignment horizontal="justify" vertical="center" wrapText="1"/>
    </xf>
    <xf numFmtId="49" fontId="4" fillId="0" borderId="4" xfId="1" applyNumberFormat="1" applyFont="1" applyBorder="1" applyAlignment="1">
      <alignment horizontal="justify" vertical="center" wrapText="1"/>
    </xf>
    <xf numFmtId="49" fontId="4" fillId="0" borderId="5" xfId="1" applyNumberFormat="1" applyFont="1" applyBorder="1" applyAlignment="1">
      <alignment horizontal="justify" vertical="center" wrapText="1"/>
    </xf>
    <xf numFmtId="0" fontId="2" fillId="0" borderId="0" xfId="1" applyFont="1" applyAlignment="1">
      <alignment horizontal="left" vertical="center" wrapText="1"/>
    </xf>
    <xf numFmtId="0" fontId="2" fillId="3" borderId="0" xfId="1" applyFont="1" applyFill="1" applyAlignment="1">
      <alignment horizontal="center" vertical="center" wrapText="1"/>
    </xf>
    <xf numFmtId="0" fontId="2" fillId="3" borderId="18" xfId="1" applyFont="1" applyFill="1" applyBorder="1" applyAlignment="1">
      <alignment horizontal="center" vertical="center" wrapText="1"/>
    </xf>
    <xf numFmtId="0" fontId="2" fillId="3" borderId="10" xfId="1" applyFont="1" applyFill="1" applyBorder="1" applyAlignment="1">
      <alignment horizontal="center" vertical="center" wrapText="1"/>
    </xf>
    <xf numFmtId="0" fontId="2" fillId="3" borderId="11" xfId="1" applyFont="1" applyFill="1" applyBorder="1" applyAlignment="1">
      <alignment horizontal="center" vertical="center" wrapText="1"/>
    </xf>
    <xf numFmtId="0" fontId="5" fillId="6" borderId="1" xfId="1" applyFont="1" applyFill="1" applyBorder="1" applyAlignment="1">
      <alignment horizontal="center"/>
    </xf>
    <xf numFmtId="0" fontId="5" fillId="6" borderId="12" xfId="1" applyFont="1" applyFill="1" applyBorder="1" applyAlignment="1">
      <alignment horizontal="center"/>
    </xf>
    <xf numFmtId="0" fontId="5" fillId="4" borderId="1" xfId="1" applyFont="1" applyFill="1" applyBorder="1" applyAlignment="1">
      <alignment horizontal="center" vertical="center"/>
    </xf>
    <xf numFmtId="0" fontId="11" fillId="0" borderId="9" xfId="1" applyFont="1" applyBorder="1" applyAlignment="1">
      <alignment horizontal="justify" vertical="center" wrapText="1"/>
    </xf>
    <xf numFmtId="0" fontId="11" fillId="0" borderId="10" xfId="1" applyFont="1" applyBorder="1" applyAlignment="1">
      <alignment horizontal="justify" vertical="center" wrapText="1"/>
    </xf>
    <xf numFmtId="0" fontId="11" fillId="0" borderId="11" xfId="1" applyFont="1" applyBorder="1" applyAlignment="1">
      <alignment horizontal="justify" vertical="center" wrapText="1"/>
    </xf>
    <xf numFmtId="0" fontId="6" fillId="2" borderId="13" xfId="1" applyFont="1" applyFill="1" applyBorder="1" applyAlignment="1">
      <alignment horizontal="center" vertical="center" textRotation="90" wrapText="1"/>
    </xf>
    <xf numFmtId="0" fontId="2" fillId="3" borderId="1" xfId="1" applyFont="1" applyFill="1" applyBorder="1" applyAlignment="1">
      <alignment horizontal="center"/>
    </xf>
    <xf numFmtId="0" fontId="2" fillId="3" borderId="12" xfId="1" applyFont="1" applyFill="1" applyBorder="1" applyAlignment="1">
      <alignment horizontal="center"/>
    </xf>
    <xf numFmtId="0" fontId="5" fillId="0" borderId="1" xfId="1" applyFont="1" applyBorder="1" applyAlignment="1">
      <alignment horizontal="center"/>
    </xf>
    <xf numFmtId="0" fontId="5" fillId="0" borderId="12" xfId="1" applyFont="1" applyBorder="1" applyAlignment="1">
      <alignment horizontal="center"/>
    </xf>
    <xf numFmtId="0" fontId="2" fillId="3" borderId="6" xfId="1" applyFont="1" applyFill="1" applyBorder="1" applyAlignment="1">
      <alignment horizontal="left" vertical="center" wrapText="1"/>
    </xf>
    <xf numFmtId="0" fontId="3" fillId="0" borderId="17" xfId="1" applyFont="1" applyBorder="1"/>
    <xf numFmtId="0" fontId="3" fillId="0" borderId="9" xfId="1" applyFont="1" applyBorder="1"/>
    <xf numFmtId="0" fontId="3" fillId="0" borderId="10" xfId="1" applyFont="1" applyBorder="1"/>
    <xf numFmtId="0" fontId="3" fillId="0" borderId="11" xfId="1" applyFont="1" applyBorder="1"/>
    <xf numFmtId="0" fontId="2" fillId="3" borderId="6" xfId="1" applyFont="1" applyFill="1" applyBorder="1" applyAlignment="1">
      <alignment horizontal="left" vertical="center"/>
    </xf>
    <xf numFmtId="0" fontId="2" fillId="3" borderId="1" xfId="1" applyFont="1" applyFill="1" applyBorder="1" applyAlignment="1">
      <alignment horizontal="center" vertical="center"/>
    </xf>
    <xf numFmtId="0" fontId="5" fillId="5" borderId="1" xfId="1" applyFont="1" applyFill="1" applyBorder="1" applyAlignment="1">
      <alignment horizontal="center"/>
    </xf>
    <xf numFmtId="0" fontId="5" fillId="5" borderId="12" xfId="1" applyFont="1" applyFill="1" applyBorder="1" applyAlignment="1">
      <alignment horizontal="center"/>
    </xf>
    <xf numFmtId="0" fontId="10" fillId="0" borderId="23" xfId="1" applyFont="1" applyBorder="1" applyAlignment="1">
      <alignment horizontal="justify" vertical="center" wrapText="1"/>
    </xf>
    <xf numFmtId="0" fontId="10" fillId="0" borderId="2" xfId="1" applyFont="1" applyBorder="1" applyAlignment="1">
      <alignment horizontal="justify" vertical="center" wrapText="1"/>
    </xf>
    <xf numFmtId="0" fontId="10" fillId="0" borderId="12" xfId="1" applyFont="1" applyBorder="1" applyAlignment="1">
      <alignment horizontal="justify" vertical="center" wrapText="1"/>
    </xf>
    <xf numFmtId="0" fontId="10" fillId="0" borderId="1" xfId="1" applyFont="1" applyBorder="1" applyAlignment="1">
      <alignment horizontal="left" vertical="center"/>
    </xf>
    <xf numFmtId="0" fontId="10" fillId="0" borderId="2" xfId="1" applyFont="1" applyBorder="1" applyAlignment="1">
      <alignment horizontal="left" vertical="center"/>
    </xf>
    <xf numFmtId="0" fontId="10" fillId="0" borderId="12" xfId="1" applyFont="1" applyBorder="1" applyAlignment="1">
      <alignment horizontal="left" vertical="center"/>
    </xf>
    <xf numFmtId="165" fontId="5" fillId="0" borderId="1" xfId="1" applyNumberFormat="1" applyFont="1" applyBorder="1" applyAlignment="1">
      <alignment horizontal="center" vertical="center"/>
    </xf>
    <xf numFmtId="0" fontId="2" fillId="3" borderId="19" xfId="1" applyFont="1" applyFill="1" applyBorder="1" applyAlignment="1">
      <alignment horizontal="left" vertical="center" wrapText="1"/>
    </xf>
    <xf numFmtId="0" fontId="3" fillId="0" borderId="18" xfId="1" applyFont="1" applyBorder="1"/>
    <xf numFmtId="0" fontId="2" fillId="3" borderId="19" xfId="1" applyFont="1" applyFill="1" applyBorder="1" applyAlignment="1">
      <alignment horizontal="left" vertical="center"/>
    </xf>
    <xf numFmtId="0" fontId="5" fillId="0" borderId="7" xfId="1" applyFont="1" applyBorder="1" applyAlignment="1">
      <alignment horizontal="center" vertical="center" wrapText="1"/>
    </xf>
    <xf numFmtId="166" fontId="3" fillId="0" borderId="2" xfId="1" applyNumberFormat="1" applyFont="1" applyBorder="1" applyAlignment="1">
      <alignment horizontal="center" vertical="center"/>
    </xf>
    <xf numFmtId="0" fontId="3" fillId="0" borderId="2" xfId="1" applyFont="1" applyBorder="1" applyAlignment="1">
      <alignment horizontal="center" vertical="center"/>
    </xf>
    <xf numFmtId="0" fontId="3" fillId="0" borderId="12" xfId="1" applyFont="1" applyBorder="1" applyAlignment="1">
      <alignment horizontal="center" vertical="center"/>
    </xf>
    <xf numFmtId="167" fontId="5" fillId="0" borderId="1" xfId="1" applyNumberFormat="1" applyFont="1" applyBorder="1" applyAlignment="1">
      <alignment horizontal="center" vertical="center"/>
    </xf>
    <xf numFmtId="167" fontId="5" fillId="0" borderId="2" xfId="1" applyNumberFormat="1" applyFont="1" applyBorder="1" applyAlignment="1">
      <alignment horizontal="center" vertical="center"/>
    </xf>
    <xf numFmtId="0" fontId="2" fillId="2" borderId="20" xfId="1" applyFont="1" applyFill="1" applyBorder="1" applyAlignment="1">
      <alignment horizontal="center" vertical="center" textRotation="90" wrapText="1"/>
    </xf>
    <xf numFmtId="0" fontId="3" fillId="0" borderId="21" xfId="1" applyFont="1" applyBorder="1"/>
    <xf numFmtId="0" fontId="3" fillId="0" borderId="22" xfId="1" applyFont="1" applyBorder="1"/>
    <xf numFmtId="0" fontId="8" fillId="0" borderId="24" xfId="1" applyFont="1" applyBorder="1" applyAlignment="1">
      <alignment horizontal="center" vertical="center" wrapText="1"/>
    </xf>
    <xf numFmtId="0" fontId="10" fillId="0" borderId="8" xfId="1" applyFont="1" applyBorder="1" applyAlignment="1">
      <alignment horizontal="center" vertical="center" textRotation="90" wrapText="1"/>
    </xf>
    <xf numFmtId="0" fontId="10" fillId="0" borderId="8" xfId="1" applyFont="1" applyBorder="1"/>
    <xf numFmtId="0" fontId="10" fillId="0" borderId="3" xfId="1" applyFont="1" applyBorder="1" applyAlignment="1">
      <alignment horizontal="left" vertical="center" textRotation="90" wrapText="1"/>
    </xf>
    <xf numFmtId="0" fontId="10" fillId="0" borderId="5" xfId="1" applyFont="1" applyBorder="1" applyAlignment="1">
      <alignment horizontal="left" vertical="center" textRotation="90" wrapText="1"/>
    </xf>
    <xf numFmtId="0" fontId="9" fillId="0" borderId="34" xfId="1" applyFont="1" applyBorder="1" applyAlignment="1">
      <alignment horizontal="left" vertical="center" wrapText="1"/>
    </xf>
    <xf numFmtId="0" fontId="9" fillId="0" borderId="35" xfId="1" applyFont="1" applyBorder="1" applyAlignment="1">
      <alignment horizontal="left" vertical="center" wrapText="1"/>
    </xf>
    <xf numFmtId="0" fontId="9" fillId="0" borderId="34" xfId="1" applyFont="1" applyBorder="1" applyAlignment="1">
      <alignment horizontal="left" vertical="center" textRotation="90" wrapText="1"/>
    </xf>
    <xf numFmtId="0" fontId="9" fillId="0" borderId="35" xfId="1" applyFont="1" applyBorder="1" applyAlignment="1">
      <alignment horizontal="left" vertical="center" textRotation="90" wrapText="1"/>
    </xf>
    <xf numFmtId="0" fontId="9" fillId="0" borderId="24" xfId="1" applyFont="1" applyBorder="1" applyAlignment="1">
      <alignment horizontal="left" vertical="center" wrapText="1"/>
    </xf>
    <xf numFmtId="0" fontId="9" fillId="0" borderId="30" xfId="1" applyFont="1" applyBorder="1" applyAlignment="1">
      <alignment horizontal="left" vertical="center" wrapText="1"/>
    </xf>
    <xf numFmtId="0" fontId="9" fillId="0" borderId="31" xfId="1" applyFont="1" applyBorder="1" applyAlignment="1">
      <alignment horizontal="left" vertical="center" wrapText="1"/>
    </xf>
    <xf numFmtId="0" fontId="9" fillId="0" borderId="30" xfId="1" applyFont="1" applyBorder="1" applyAlignment="1">
      <alignment horizontal="left" vertical="center" textRotation="90" wrapText="1"/>
    </xf>
    <xf numFmtId="0" fontId="9" fillId="0" borderId="31" xfId="1" applyFont="1" applyBorder="1" applyAlignment="1">
      <alignment horizontal="left" vertical="center" textRotation="90" wrapText="1"/>
    </xf>
    <xf numFmtId="0" fontId="9" fillId="0" borderId="3" xfId="1" applyFont="1" applyBorder="1" applyAlignment="1">
      <alignment horizontal="center" vertical="center" textRotation="90" wrapText="1"/>
    </xf>
    <xf numFmtId="0" fontId="9" fillId="0" borderId="5" xfId="1" applyFont="1" applyBorder="1" applyAlignment="1">
      <alignment horizontal="center" vertical="center" textRotation="90" wrapText="1"/>
    </xf>
    <xf numFmtId="164" fontId="2" fillId="0" borderId="8" xfId="1" applyNumberFormat="1" applyFont="1" applyBorder="1" applyAlignment="1">
      <alignment horizontal="center" vertical="center" wrapText="1"/>
    </xf>
    <xf numFmtId="0" fontId="5" fillId="0" borderId="8" xfId="1" applyFont="1" applyBorder="1" applyAlignment="1">
      <alignment horizontal="left" vertical="center" wrapText="1"/>
    </xf>
    <xf numFmtId="0" fontId="10" fillId="0" borderId="23" xfId="1" applyFont="1" applyBorder="1" applyAlignment="1">
      <alignment horizontal="left" vertical="center" wrapText="1"/>
    </xf>
    <xf numFmtId="0" fontId="9" fillId="0" borderId="36" xfId="1" applyFont="1" applyBorder="1" applyAlignment="1">
      <alignment horizontal="center" vertical="center" textRotation="90" wrapText="1"/>
    </xf>
    <xf numFmtId="0" fontId="9" fillId="0" borderId="37" xfId="1" applyFont="1" applyBorder="1" applyAlignment="1">
      <alignment horizontal="center" vertical="center" textRotation="90" wrapText="1"/>
    </xf>
    <xf numFmtId="0" fontId="9" fillId="0" borderId="3" xfId="1" applyFont="1" applyBorder="1" applyAlignment="1">
      <alignment horizontal="center" vertical="center" wrapText="1"/>
    </xf>
    <xf numFmtId="0" fontId="9" fillId="0" borderId="4" xfId="1" applyFont="1" applyBorder="1" applyAlignment="1">
      <alignment horizontal="center" vertical="center" wrapText="1"/>
    </xf>
    <xf numFmtId="0" fontId="9" fillId="0" borderId="5" xfId="1" applyFont="1" applyBorder="1" applyAlignment="1">
      <alignment horizontal="center" vertical="center" wrapText="1"/>
    </xf>
    <xf numFmtId="0" fontId="10" fillId="0" borderId="3" xfId="1" applyFont="1" applyBorder="1" applyAlignment="1">
      <alignment horizontal="center" vertical="center" textRotation="90" wrapText="1"/>
    </xf>
    <xf numFmtId="0" fontId="10" fillId="0" borderId="5" xfId="1" applyFont="1" applyBorder="1" applyAlignment="1">
      <alignment horizontal="center" vertical="center" textRotation="90" wrapText="1"/>
    </xf>
    <xf numFmtId="0" fontId="9" fillId="0" borderId="3" xfId="1" applyFont="1" applyBorder="1" applyAlignment="1">
      <alignment horizontal="center" vertical="top" wrapText="1"/>
    </xf>
    <xf numFmtId="0" fontId="9" fillId="0" borderId="4" xfId="1" applyFont="1" applyBorder="1" applyAlignment="1">
      <alignment horizontal="center" vertical="top" wrapText="1"/>
    </xf>
    <xf numFmtId="0" fontId="9" fillId="0" borderId="5" xfId="1" applyFont="1" applyBorder="1" applyAlignment="1">
      <alignment horizontal="center" vertical="top"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142875</xdr:rowOff>
    </xdr:from>
    <xdr:to>
      <xdr:col>2</xdr:col>
      <xdr:colOff>375144</xdr:colOff>
      <xdr:row>4</xdr:row>
      <xdr:rowOff>91935</xdr:rowOff>
    </xdr:to>
    <xdr:pic>
      <xdr:nvPicPr>
        <xdr:cNvPr id="5" name="Picture 2">
          <a:extLst>
            <a:ext uri="{FF2B5EF4-FFF2-40B4-BE49-F238E27FC236}">
              <a16:creationId xmlns:a16="http://schemas.microsoft.com/office/drawing/2014/main" id="{A3570ADC-F576-4583-B350-21F9062BD4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142875"/>
          <a:ext cx="899019" cy="977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478"/>
  <sheetViews>
    <sheetView view="pageBreakPreview" topLeftCell="A52" zoomScale="96" zoomScaleNormal="70" zoomScaleSheetLayoutView="96" zoomScalePageLayoutView="40" workbookViewId="0">
      <selection activeCell="S59" sqref="S59"/>
    </sheetView>
  </sheetViews>
  <sheetFormatPr baseColWidth="10" defaultColWidth="14.453125" defaultRowHeight="15" customHeight="1" x14ac:dyDescent="0.35"/>
  <cols>
    <col min="1" max="1" width="4.26953125" style="1" customWidth="1"/>
    <col min="2" max="2" width="5.453125" style="1" customWidth="1"/>
    <col min="3" max="4" width="6.81640625" style="1" customWidth="1"/>
    <col min="5" max="5" width="8.453125" style="1" customWidth="1"/>
    <col min="6" max="6" width="22.7265625" style="1" customWidth="1"/>
    <col min="7" max="7" width="62.26953125" style="1" customWidth="1"/>
    <col min="8" max="8" width="9.26953125" style="1" customWidth="1"/>
    <col min="9" max="9" width="45.7265625" style="1" customWidth="1"/>
    <col min="10" max="10" width="9.26953125" style="1" customWidth="1"/>
    <col min="11" max="11" width="6.54296875" style="1" customWidth="1"/>
    <col min="12" max="12" width="12.1796875" style="1" customWidth="1"/>
    <col min="13" max="13" width="20" style="1" customWidth="1"/>
    <col min="14" max="14" width="65.7265625" style="1" customWidth="1"/>
    <col min="15" max="15" width="13.54296875" style="1" customWidth="1"/>
    <col min="16" max="16" width="13.81640625" style="1" customWidth="1"/>
    <col min="17" max="17" width="7.54296875" style="1" customWidth="1"/>
    <col min="18" max="18" width="33.453125" style="1" customWidth="1"/>
    <col min="19" max="19" width="25.7265625" style="1" customWidth="1"/>
    <col min="20" max="20" width="4" style="1" customWidth="1"/>
    <col min="21" max="21" width="3" style="1" customWidth="1"/>
    <col min="22" max="22" width="7.81640625" style="1" customWidth="1"/>
    <col min="23" max="23" width="5.81640625" style="1" customWidth="1"/>
    <col min="24" max="16384" width="14.453125" style="1"/>
  </cols>
  <sheetData>
    <row r="1" spans="1:23" ht="36" customHeight="1" x14ac:dyDescent="0.35">
      <c r="A1" s="173"/>
      <c r="B1" s="173"/>
      <c r="C1" s="173"/>
      <c r="D1" s="173"/>
      <c r="E1" s="173"/>
      <c r="F1" s="173"/>
      <c r="G1" s="173"/>
      <c r="H1" s="173"/>
      <c r="I1" s="173"/>
      <c r="J1" s="173"/>
      <c r="K1" s="173"/>
      <c r="L1" s="173"/>
      <c r="M1" s="173"/>
      <c r="N1" s="173"/>
      <c r="O1" s="173"/>
      <c r="P1" s="173"/>
      <c r="Q1" s="173"/>
      <c r="R1" s="173"/>
      <c r="S1" s="173"/>
    </row>
    <row r="2" spans="1:23" ht="15" customHeight="1" x14ac:dyDescent="0.35">
      <c r="A2" s="129" t="s">
        <v>0</v>
      </c>
      <c r="B2" s="168"/>
      <c r="C2" s="168"/>
      <c r="D2" s="168"/>
      <c r="E2" s="168"/>
      <c r="F2" s="168"/>
      <c r="G2" s="168"/>
      <c r="H2" s="168"/>
      <c r="I2" s="168"/>
      <c r="J2" s="168"/>
      <c r="K2" s="168"/>
      <c r="L2" s="168"/>
      <c r="M2" s="168"/>
      <c r="N2" s="168"/>
      <c r="O2" s="168"/>
      <c r="P2" s="168"/>
      <c r="Q2" s="168"/>
      <c r="R2" s="168"/>
      <c r="S2" s="168"/>
      <c r="T2" s="2"/>
      <c r="U2" s="2"/>
      <c r="V2" s="3"/>
      <c r="W2" s="3"/>
    </row>
    <row r="3" spans="1:23" ht="15" customHeight="1" x14ac:dyDescent="0.35">
      <c r="A3" s="129"/>
      <c r="B3" s="168"/>
      <c r="C3" s="168"/>
      <c r="D3" s="168"/>
      <c r="E3" s="168"/>
      <c r="F3" s="168"/>
      <c r="G3" s="168"/>
      <c r="H3" s="168"/>
      <c r="I3" s="168"/>
      <c r="J3" s="168"/>
      <c r="K3" s="168"/>
      <c r="L3" s="168"/>
      <c r="M3" s="168"/>
      <c r="N3" s="168"/>
      <c r="O3" s="168"/>
      <c r="P3" s="168"/>
      <c r="Q3" s="168"/>
      <c r="R3" s="168"/>
      <c r="S3" s="168"/>
      <c r="T3" s="168"/>
      <c r="U3" s="168"/>
      <c r="V3" s="168"/>
      <c r="W3" s="168"/>
    </row>
    <row r="4" spans="1:23" ht="15" customHeight="1" x14ac:dyDescent="0.35">
      <c r="A4" s="129" t="s">
        <v>1</v>
      </c>
      <c r="B4" s="168"/>
      <c r="C4" s="168"/>
      <c r="D4" s="168"/>
      <c r="E4" s="168"/>
      <c r="F4" s="168"/>
      <c r="G4" s="168"/>
      <c r="H4" s="168"/>
      <c r="I4" s="168"/>
      <c r="J4" s="168"/>
      <c r="K4" s="168"/>
      <c r="L4" s="168"/>
      <c r="M4" s="168"/>
      <c r="N4" s="168"/>
      <c r="O4" s="168"/>
      <c r="P4" s="168"/>
      <c r="Q4" s="168"/>
      <c r="R4" s="168"/>
      <c r="S4" s="168"/>
      <c r="T4" s="2"/>
      <c r="U4" s="2"/>
      <c r="V4" s="3"/>
      <c r="W4" s="3"/>
    </row>
    <row r="5" spans="1:23" ht="15" customHeight="1" x14ac:dyDescent="0.35">
      <c r="A5" s="129"/>
      <c r="B5" s="168"/>
      <c r="C5" s="168"/>
      <c r="D5" s="168"/>
      <c r="E5" s="168"/>
      <c r="F5" s="168"/>
      <c r="G5" s="168"/>
      <c r="H5" s="168"/>
      <c r="I5" s="168"/>
      <c r="J5" s="168"/>
      <c r="K5" s="168"/>
      <c r="L5" s="168"/>
      <c r="M5" s="168"/>
      <c r="N5" s="168"/>
      <c r="O5" s="168"/>
      <c r="P5" s="168"/>
      <c r="Q5" s="168"/>
      <c r="R5" s="168"/>
      <c r="S5" s="168"/>
      <c r="T5" s="2"/>
      <c r="U5" s="2"/>
      <c r="V5" s="3"/>
      <c r="W5" s="3"/>
    </row>
    <row r="6" spans="1:23" ht="57" customHeight="1" x14ac:dyDescent="0.35">
      <c r="A6" s="155" t="s">
        <v>2</v>
      </c>
      <c r="B6" s="147"/>
      <c r="C6" s="147"/>
      <c r="D6" s="147"/>
      <c r="E6" s="147"/>
      <c r="F6" s="147"/>
      <c r="G6" s="174" t="s">
        <v>3</v>
      </c>
      <c r="H6" s="175"/>
      <c r="I6" s="175"/>
      <c r="J6" s="175"/>
      <c r="K6" s="175"/>
      <c r="L6" s="175"/>
      <c r="M6" s="175"/>
      <c r="N6" s="175"/>
      <c r="O6" s="175"/>
      <c r="P6" s="175"/>
      <c r="Q6" s="175"/>
      <c r="R6" s="175"/>
      <c r="S6" s="176"/>
      <c r="T6" s="2"/>
      <c r="U6" s="2"/>
      <c r="V6" s="2"/>
      <c r="W6" s="2"/>
    </row>
    <row r="7" spans="1:23" ht="76.5" customHeight="1" x14ac:dyDescent="0.35">
      <c r="A7" s="155" t="s">
        <v>4</v>
      </c>
      <c r="B7" s="147"/>
      <c r="C7" s="147"/>
      <c r="D7" s="147"/>
      <c r="E7" s="147"/>
      <c r="F7" s="147"/>
      <c r="G7" s="156" t="s">
        <v>5</v>
      </c>
      <c r="H7" s="157"/>
      <c r="I7" s="157"/>
      <c r="J7" s="157"/>
      <c r="K7" s="157"/>
      <c r="L7" s="157"/>
      <c r="M7" s="157"/>
      <c r="N7" s="157"/>
      <c r="O7" s="157"/>
      <c r="P7" s="157"/>
      <c r="Q7" s="157"/>
      <c r="R7" s="157"/>
      <c r="S7" s="158"/>
      <c r="T7" s="2"/>
      <c r="U7" s="2"/>
      <c r="V7" s="2"/>
      <c r="W7" s="2"/>
    </row>
    <row r="8" spans="1:23" ht="24.75" customHeight="1" x14ac:dyDescent="0.35">
      <c r="A8" s="169" t="s">
        <v>6</v>
      </c>
      <c r="B8" s="170"/>
      <c r="C8" s="170"/>
      <c r="D8" s="170"/>
      <c r="E8" s="170"/>
      <c r="F8" s="170"/>
      <c r="G8" s="171">
        <v>24984960000</v>
      </c>
      <c r="H8" s="171"/>
      <c r="I8" s="171"/>
      <c r="J8" s="171"/>
      <c r="K8" s="171"/>
      <c r="L8" s="171"/>
      <c r="M8" s="171"/>
      <c r="N8" s="171"/>
      <c r="O8" s="171"/>
      <c r="P8" s="171"/>
      <c r="Q8" s="171"/>
      <c r="R8" s="171"/>
      <c r="S8" s="171"/>
      <c r="T8" s="4"/>
      <c r="U8" s="4"/>
      <c r="V8" s="4"/>
      <c r="W8" s="4"/>
    </row>
    <row r="9" spans="1:23" ht="69" customHeight="1" x14ac:dyDescent="0.35">
      <c r="A9" s="155" t="s">
        <v>7</v>
      </c>
      <c r="B9" s="147"/>
      <c r="C9" s="147"/>
      <c r="D9" s="147"/>
      <c r="E9" s="147"/>
      <c r="F9" s="147"/>
      <c r="G9" s="172" t="s">
        <v>8</v>
      </c>
      <c r="H9" s="172"/>
      <c r="I9" s="172"/>
      <c r="J9" s="172"/>
      <c r="K9" s="172"/>
      <c r="L9" s="172"/>
      <c r="M9" s="172"/>
      <c r="N9" s="172"/>
      <c r="O9" s="172"/>
      <c r="P9" s="172"/>
      <c r="Q9" s="172"/>
      <c r="R9" s="172"/>
      <c r="S9" s="172"/>
      <c r="T9" s="4"/>
      <c r="U9" s="4"/>
      <c r="V9" s="4"/>
      <c r="W9" s="4"/>
    </row>
    <row r="10" spans="1:23" ht="15" customHeight="1" x14ac:dyDescent="0.35">
      <c r="A10" s="129"/>
      <c r="B10" s="168"/>
      <c r="C10" s="168"/>
      <c r="D10" s="168"/>
      <c r="E10" s="168"/>
      <c r="F10" s="168"/>
      <c r="G10" s="168"/>
      <c r="H10" s="168"/>
      <c r="I10" s="168"/>
      <c r="J10" s="168"/>
      <c r="K10" s="168"/>
      <c r="L10" s="168"/>
      <c r="M10" s="168"/>
      <c r="N10" s="168"/>
      <c r="O10" s="168"/>
      <c r="P10" s="168"/>
      <c r="Q10" s="168"/>
      <c r="R10" s="168"/>
      <c r="S10" s="168"/>
      <c r="T10" s="168"/>
      <c r="U10" s="168"/>
      <c r="V10" s="168"/>
      <c r="W10" s="168"/>
    </row>
    <row r="11" spans="1:23" ht="15" customHeight="1" x14ac:dyDescent="0.35">
      <c r="A11" s="129" t="s">
        <v>9</v>
      </c>
      <c r="B11" s="168"/>
      <c r="C11" s="168"/>
      <c r="D11" s="168"/>
      <c r="E11" s="168"/>
      <c r="F11" s="168"/>
      <c r="G11" s="168"/>
      <c r="H11" s="168"/>
      <c r="I11" s="168"/>
      <c r="J11" s="168"/>
      <c r="K11" s="168"/>
      <c r="L11" s="168"/>
      <c r="M11" s="168"/>
      <c r="N11" s="168"/>
      <c r="O11" s="168"/>
      <c r="P11" s="168"/>
      <c r="Q11" s="168"/>
      <c r="R11" s="168"/>
      <c r="S11" s="168"/>
      <c r="T11" s="4"/>
      <c r="U11" s="4"/>
      <c r="V11" s="4"/>
      <c r="W11" s="4"/>
    </row>
    <row r="12" spans="1:23" ht="15" customHeight="1" x14ac:dyDescent="0.35">
      <c r="A12" s="129"/>
      <c r="B12" s="168"/>
      <c r="C12" s="168"/>
      <c r="D12" s="168"/>
      <c r="E12" s="168"/>
      <c r="F12" s="168"/>
      <c r="G12" s="168"/>
      <c r="H12" s="168"/>
      <c r="I12" s="168"/>
      <c r="J12" s="168"/>
      <c r="K12" s="168"/>
      <c r="L12" s="168"/>
      <c r="M12" s="168"/>
      <c r="N12" s="168"/>
      <c r="O12" s="168"/>
      <c r="P12" s="168"/>
      <c r="Q12" s="168"/>
      <c r="R12" s="168"/>
      <c r="S12" s="168"/>
      <c r="T12" s="168"/>
      <c r="U12" s="168"/>
      <c r="V12" s="168"/>
      <c r="W12" s="168"/>
    </row>
    <row r="13" spans="1:23" ht="76.5" customHeight="1" x14ac:dyDescent="0.35">
      <c r="A13" s="185" t="s">
        <v>10</v>
      </c>
      <c r="B13" s="186"/>
      <c r="C13" s="186"/>
      <c r="D13" s="186"/>
      <c r="E13" s="186"/>
      <c r="F13" s="186"/>
      <c r="G13" s="186"/>
      <c r="H13" s="186"/>
      <c r="I13" s="186"/>
      <c r="J13" s="186"/>
      <c r="K13" s="186"/>
      <c r="L13" s="186"/>
      <c r="M13" s="186"/>
      <c r="N13" s="186"/>
      <c r="O13" s="186"/>
      <c r="P13" s="186"/>
      <c r="Q13" s="186"/>
      <c r="R13" s="186"/>
      <c r="S13" s="187"/>
      <c r="T13" s="4"/>
      <c r="U13" s="4"/>
      <c r="V13" s="4"/>
      <c r="W13" s="4"/>
    </row>
    <row r="14" spans="1:23" ht="15" customHeight="1" x14ac:dyDescent="0.35">
      <c r="A14" s="129"/>
      <c r="B14" s="168"/>
      <c r="C14" s="168"/>
      <c r="D14" s="168"/>
      <c r="E14" s="168"/>
      <c r="F14" s="168"/>
      <c r="G14" s="168"/>
      <c r="H14" s="168"/>
      <c r="I14" s="168"/>
      <c r="J14" s="168"/>
      <c r="K14" s="168"/>
      <c r="L14" s="168"/>
      <c r="M14" s="168"/>
      <c r="N14" s="168"/>
      <c r="O14" s="168"/>
      <c r="P14" s="168"/>
      <c r="Q14" s="168"/>
      <c r="R14" s="168"/>
      <c r="S14" s="168"/>
      <c r="T14" s="168"/>
      <c r="U14" s="168"/>
      <c r="V14" s="168"/>
      <c r="W14" s="168"/>
    </row>
    <row r="15" spans="1:23" ht="15" customHeight="1" x14ac:dyDescent="0.35">
      <c r="A15" s="129" t="s">
        <v>11</v>
      </c>
      <c r="B15" s="168"/>
      <c r="C15" s="168"/>
      <c r="D15" s="168"/>
      <c r="E15" s="168"/>
      <c r="F15" s="168"/>
      <c r="G15" s="168"/>
      <c r="H15" s="168"/>
      <c r="I15" s="168"/>
      <c r="J15" s="168"/>
      <c r="K15" s="168"/>
      <c r="L15" s="168"/>
      <c r="M15" s="168"/>
      <c r="N15" s="168"/>
      <c r="O15" s="168"/>
      <c r="P15" s="168"/>
      <c r="Q15" s="168"/>
      <c r="R15" s="168"/>
      <c r="S15" s="168"/>
      <c r="T15" s="4"/>
      <c r="U15" s="4"/>
      <c r="V15" s="4"/>
      <c r="W15" s="4"/>
    </row>
    <row r="16" spans="1:23" ht="15" customHeight="1" x14ac:dyDescent="0.35">
      <c r="A16" s="129"/>
      <c r="B16" s="168"/>
      <c r="C16" s="168"/>
      <c r="D16" s="168"/>
      <c r="E16" s="168"/>
      <c r="F16" s="168"/>
      <c r="G16" s="168"/>
      <c r="H16" s="168"/>
      <c r="I16" s="168"/>
      <c r="J16" s="168"/>
      <c r="K16" s="168"/>
      <c r="L16" s="168"/>
      <c r="M16" s="168"/>
      <c r="N16" s="168"/>
      <c r="O16" s="168"/>
      <c r="P16" s="168"/>
      <c r="Q16" s="168"/>
      <c r="R16" s="168"/>
      <c r="S16" s="168"/>
      <c r="T16" s="168"/>
      <c r="U16" s="168"/>
      <c r="V16" s="168"/>
      <c r="W16" s="168"/>
    </row>
    <row r="17" spans="1:23" ht="15" customHeight="1" x14ac:dyDescent="0.35">
      <c r="A17" s="177" t="s">
        <v>12</v>
      </c>
      <c r="B17" s="168"/>
      <c r="C17" s="168"/>
      <c r="D17" s="168"/>
      <c r="E17" s="168"/>
      <c r="F17" s="168"/>
      <c r="G17" s="168"/>
      <c r="H17" s="168"/>
      <c r="I17" s="168"/>
      <c r="J17" s="168"/>
      <c r="K17" s="168"/>
      <c r="L17" s="168"/>
      <c r="M17" s="168"/>
      <c r="N17" s="168"/>
      <c r="O17" s="168"/>
      <c r="P17" s="168"/>
      <c r="Q17" s="168"/>
      <c r="R17" s="168"/>
      <c r="S17" s="168"/>
      <c r="T17" s="168"/>
      <c r="U17" s="168"/>
      <c r="V17" s="168"/>
      <c r="W17" s="168"/>
    </row>
    <row r="18" spans="1:23" ht="15" customHeight="1" x14ac:dyDescent="0.35">
      <c r="A18" s="129"/>
      <c r="B18" s="168"/>
      <c r="C18" s="168"/>
      <c r="D18" s="168"/>
      <c r="E18" s="168"/>
      <c r="F18" s="168"/>
      <c r="G18" s="168"/>
      <c r="H18" s="168"/>
      <c r="I18" s="168"/>
      <c r="J18" s="168"/>
      <c r="K18" s="168"/>
      <c r="L18" s="168"/>
      <c r="M18" s="168"/>
      <c r="N18" s="168"/>
      <c r="O18" s="168"/>
      <c r="P18" s="168"/>
      <c r="Q18" s="168"/>
      <c r="R18" s="168"/>
      <c r="S18" s="168"/>
      <c r="T18" s="168"/>
      <c r="U18" s="168"/>
      <c r="V18" s="168"/>
      <c r="W18" s="168"/>
    </row>
    <row r="19" spans="1:23" ht="15" customHeight="1" x14ac:dyDescent="0.35">
      <c r="A19" s="5"/>
      <c r="B19" s="146" t="s">
        <v>13</v>
      </c>
      <c r="C19" s="147"/>
      <c r="D19" s="147"/>
      <c r="E19" s="147"/>
      <c r="F19" s="147"/>
      <c r="G19" s="128"/>
      <c r="H19" s="146" t="s">
        <v>14</v>
      </c>
      <c r="I19" s="147"/>
      <c r="J19" s="147"/>
      <c r="K19" s="128"/>
      <c r="S19" s="6"/>
      <c r="T19" s="6"/>
      <c r="U19" s="6"/>
      <c r="V19" s="6"/>
      <c r="W19" s="6"/>
    </row>
    <row r="20" spans="1:23" ht="15.75" customHeight="1" x14ac:dyDescent="0.35">
      <c r="A20" s="188" t="s">
        <v>15</v>
      </c>
      <c r="B20" s="166" t="s">
        <v>16</v>
      </c>
      <c r="C20" s="147"/>
      <c r="D20" s="147"/>
      <c r="E20" s="147"/>
      <c r="F20" s="147"/>
      <c r="G20" s="128"/>
      <c r="H20" s="127">
        <v>1</v>
      </c>
      <c r="I20" s="147"/>
      <c r="J20" s="147"/>
      <c r="K20" s="128"/>
      <c r="S20" s="6"/>
      <c r="T20" s="6"/>
      <c r="U20" s="6"/>
      <c r="V20" s="6"/>
      <c r="W20" s="6"/>
    </row>
    <row r="21" spans="1:23" ht="15" customHeight="1" x14ac:dyDescent="0.35">
      <c r="A21" s="149"/>
      <c r="B21" s="166" t="s">
        <v>17</v>
      </c>
      <c r="C21" s="147"/>
      <c r="D21" s="147"/>
      <c r="E21" s="147"/>
      <c r="F21" s="147"/>
      <c r="G21" s="128"/>
      <c r="H21" s="127">
        <v>2</v>
      </c>
      <c r="I21" s="147"/>
      <c r="J21" s="147"/>
      <c r="K21" s="128"/>
      <c r="S21" s="6"/>
      <c r="T21" s="6"/>
      <c r="U21" s="6"/>
      <c r="V21" s="6"/>
      <c r="W21" s="6"/>
    </row>
    <row r="22" spans="1:23" ht="15" customHeight="1" x14ac:dyDescent="0.35">
      <c r="A22" s="149"/>
      <c r="B22" s="166" t="s">
        <v>18</v>
      </c>
      <c r="C22" s="147"/>
      <c r="D22" s="147"/>
      <c r="E22" s="147"/>
      <c r="F22" s="147"/>
      <c r="G22" s="128"/>
      <c r="H22" s="127">
        <v>3</v>
      </c>
      <c r="I22" s="147"/>
      <c r="J22" s="147"/>
      <c r="K22" s="128"/>
      <c r="S22" s="6"/>
      <c r="T22" s="6"/>
      <c r="U22" s="6"/>
      <c r="V22" s="6"/>
      <c r="W22" s="6"/>
    </row>
    <row r="23" spans="1:23" ht="15" customHeight="1" x14ac:dyDescent="0.35">
      <c r="A23" s="149"/>
      <c r="B23" s="166" t="s">
        <v>19</v>
      </c>
      <c r="C23" s="147"/>
      <c r="D23" s="147"/>
      <c r="E23" s="147"/>
      <c r="F23" s="147"/>
      <c r="G23" s="128"/>
      <c r="H23" s="127">
        <v>4</v>
      </c>
      <c r="I23" s="147"/>
      <c r="J23" s="147"/>
      <c r="K23" s="128"/>
      <c r="S23" s="6"/>
      <c r="T23" s="6"/>
      <c r="U23" s="6"/>
      <c r="V23" s="6"/>
      <c r="W23" s="6"/>
    </row>
    <row r="24" spans="1:23" ht="18.75" customHeight="1" x14ac:dyDescent="0.35">
      <c r="A24" s="150"/>
      <c r="B24" s="166" t="s">
        <v>20</v>
      </c>
      <c r="C24" s="147"/>
      <c r="D24" s="147"/>
      <c r="E24" s="147"/>
      <c r="F24" s="147"/>
      <c r="G24" s="128"/>
      <c r="H24" s="127">
        <v>5</v>
      </c>
      <c r="I24" s="147"/>
      <c r="J24" s="147"/>
      <c r="K24" s="128"/>
      <c r="S24" s="6"/>
      <c r="T24" s="6"/>
      <c r="U24" s="6"/>
      <c r="V24" s="6"/>
      <c r="W24" s="6"/>
    </row>
    <row r="25" spans="1:23" ht="15" customHeight="1" x14ac:dyDescent="0.35">
      <c r="A25" s="167"/>
      <c r="B25" s="168"/>
      <c r="C25" s="168"/>
      <c r="D25" s="168"/>
      <c r="E25" s="168"/>
      <c r="F25" s="168"/>
      <c r="G25" s="168"/>
      <c r="H25" s="168"/>
      <c r="I25" s="168"/>
      <c r="J25" s="168"/>
      <c r="K25" s="168"/>
      <c r="L25" s="168"/>
      <c r="M25" s="168"/>
      <c r="N25" s="168"/>
      <c r="O25" s="168"/>
      <c r="P25" s="168"/>
      <c r="Q25" s="168"/>
      <c r="R25" s="168"/>
      <c r="S25" s="168"/>
      <c r="T25" s="168"/>
      <c r="U25" s="168"/>
      <c r="V25" s="168"/>
      <c r="W25" s="168"/>
    </row>
    <row r="26" spans="1:23" ht="15" customHeight="1" x14ac:dyDescent="0.35">
      <c r="A26" s="129" t="s">
        <v>21</v>
      </c>
      <c r="B26" s="168"/>
      <c r="C26" s="168"/>
      <c r="D26" s="168"/>
      <c r="E26" s="168"/>
      <c r="F26" s="168"/>
      <c r="G26" s="168"/>
      <c r="H26" s="168"/>
      <c r="I26" s="168"/>
      <c r="J26" s="168"/>
      <c r="K26" s="168"/>
      <c r="L26" s="168"/>
      <c r="M26" s="168"/>
      <c r="N26" s="168"/>
      <c r="O26" s="168"/>
      <c r="P26" s="168"/>
      <c r="Q26" s="168"/>
      <c r="R26" s="168"/>
      <c r="S26" s="168"/>
      <c r="T26" s="6"/>
      <c r="U26" s="6"/>
      <c r="V26" s="6"/>
      <c r="W26" s="6"/>
    </row>
    <row r="27" spans="1:23" ht="15" customHeight="1" x14ac:dyDescent="0.35">
      <c r="A27" s="129"/>
      <c r="B27" s="168"/>
      <c r="C27" s="168"/>
      <c r="D27" s="168"/>
      <c r="E27" s="168"/>
      <c r="F27" s="168"/>
      <c r="G27" s="168"/>
      <c r="H27" s="168"/>
      <c r="I27" s="168"/>
      <c r="J27" s="168"/>
      <c r="K27" s="168"/>
      <c r="L27" s="168"/>
      <c r="M27" s="168"/>
      <c r="N27" s="168"/>
      <c r="O27" s="168"/>
      <c r="P27" s="168"/>
      <c r="Q27" s="168"/>
      <c r="R27" s="168"/>
      <c r="S27" s="168"/>
      <c r="T27" s="168"/>
      <c r="U27" s="168"/>
      <c r="V27" s="168"/>
      <c r="W27" s="168"/>
    </row>
    <row r="28" spans="1:23" ht="15" customHeight="1" x14ac:dyDescent="0.35">
      <c r="A28" s="6"/>
      <c r="B28" s="6"/>
      <c r="C28" s="6"/>
      <c r="D28" s="6"/>
      <c r="E28" s="6"/>
      <c r="F28" s="159" t="s">
        <v>22</v>
      </c>
      <c r="G28" s="147"/>
      <c r="H28" s="147"/>
      <c r="I28" s="147"/>
      <c r="J28" s="147"/>
      <c r="K28" s="147"/>
      <c r="L28" s="147"/>
      <c r="M28" s="147"/>
      <c r="N28" s="147"/>
      <c r="O28" s="147"/>
      <c r="P28" s="147"/>
      <c r="Q28" s="147"/>
      <c r="R28" s="147"/>
      <c r="S28" s="128"/>
      <c r="T28" s="6"/>
      <c r="U28" s="6"/>
      <c r="V28" s="6"/>
      <c r="W28" s="6"/>
    </row>
    <row r="29" spans="1:23" ht="66.75" customHeight="1" x14ac:dyDescent="0.35">
      <c r="A29" s="159" t="s">
        <v>23</v>
      </c>
      <c r="B29" s="160"/>
      <c r="C29" s="160"/>
      <c r="D29" s="160"/>
      <c r="E29" s="161"/>
      <c r="F29" s="7" t="s">
        <v>24</v>
      </c>
      <c r="G29" s="7" t="s">
        <v>25</v>
      </c>
      <c r="H29" s="162" t="s">
        <v>26</v>
      </c>
      <c r="I29" s="163"/>
      <c r="J29" s="163"/>
      <c r="K29" s="163"/>
      <c r="L29" s="164"/>
      <c r="M29" s="162" t="s">
        <v>27</v>
      </c>
      <c r="N29" s="164"/>
      <c r="O29" s="162" t="s">
        <v>28</v>
      </c>
      <c r="P29" s="163"/>
      <c r="Q29" s="163"/>
      <c r="R29" s="163"/>
      <c r="S29" s="164"/>
      <c r="T29" s="6"/>
      <c r="U29" s="6"/>
      <c r="V29" s="6"/>
      <c r="W29" s="6"/>
    </row>
    <row r="30" spans="1:23" ht="65.25" customHeight="1" x14ac:dyDescent="0.35">
      <c r="A30" s="165" t="s">
        <v>29</v>
      </c>
      <c r="B30" s="147"/>
      <c r="C30" s="147"/>
      <c r="D30" s="147"/>
      <c r="E30" s="128"/>
      <c r="F30" s="7" t="s">
        <v>30</v>
      </c>
      <c r="G30" s="7" t="s">
        <v>31</v>
      </c>
      <c r="H30" s="162" t="s">
        <v>32</v>
      </c>
      <c r="I30" s="163"/>
      <c r="J30" s="163"/>
      <c r="K30" s="163"/>
      <c r="L30" s="164"/>
      <c r="M30" s="162" t="s">
        <v>33</v>
      </c>
      <c r="N30" s="164"/>
      <c r="O30" s="162" t="s">
        <v>34</v>
      </c>
      <c r="P30" s="163"/>
      <c r="Q30" s="163"/>
      <c r="R30" s="163"/>
      <c r="S30" s="164"/>
      <c r="T30" s="6"/>
      <c r="U30" s="6"/>
      <c r="V30" s="6"/>
      <c r="W30" s="6"/>
    </row>
    <row r="31" spans="1:23" ht="15" customHeight="1" x14ac:dyDescent="0.35">
      <c r="A31" s="193" t="s">
        <v>35</v>
      </c>
      <c r="B31" s="170"/>
      <c r="C31" s="194"/>
      <c r="D31" s="198" t="s">
        <v>14</v>
      </c>
      <c r="E31" s="194"/>
      <c r="F31" s="8" t="s">
        <v>36</v>
      </c>
      <c r="G31" s="8" t="s">
        <v>37</v>
      </c>
      <c r="H31" s="199" t="s">
        <v>38</v>
      </c>
      <c r="I31" s="147"/>
      <c r="J31" s="147"/>
      <c r="K31" s="147"/>
      <c r="L31" s="128"/>
      <c r="M31" s="189" t="s">
        <v>39</v>
      </c>
      <c r="N31" s="190"/>
      <c r="O31" s="199" t="s">
        <v>40</v>
      </c>
      <c r="P31" s="147"/>
      <c r="Q31" s="147"/>
      <c r="R31" s="147"/>
      <c r="S31" s="128"/>
      <c r="T31" s="6"/>
      <c r="U31" s="6"/>
      <c r="V31" s="6"/>
      <c r="W31" s="6"/>
    </row>
    <row r="32" spans="1:23" ht="13.5" customHeight="1" x14ac:dyDescent="0.35">
      <c r="A32" s="195"/>
      <c r="B32" s="196"/>
      <c r="C32" s="197"/>
      <c r="D32" s="195"/>
      <c r="E32" s="197"/>
      <c r="F32" s="9">
        <v>1</v>
      </c>
      <c r="G32" s="9">
        <v>2</v>
      </c>
      <c r="H32" s="127">
        <v>3</v>
      </c>
      <c r="I32" s="147"/>
      <c r="J32" s="147"/>
      <c r="K32" s="147"/>
      <c r="L32" s="128"/>
      <c r="M32" s="191">
        <v>4</v>
      </c>
      <c r="N32" s="192"/>
      <c r="O32" s="127">
        <v>5</v>
      </c>
      <c r="P32" s="147"/>
      <c r="Q32" s="147"/>
      <c r="R32" s="147"/>
      <c r="S32" s="128"/>
      <c r="T32" s="6"/>
      <c r="U32" s="6"/>
      <c r="V32" s="6"/>
      <c r="W32" s="6"/>
    </row>
    <row r="33" spans="1:23" ht="15" customHeight="1" x14ac:dyDescent="0.35">
      <c r="A33" s="129"/>
      <c r="B33" s="168"/>
      <c r="C33" s="168"/>
      <c r="D33" s="168"/>
      <c r="E33" s="168"/>
      <c r="F33" s="168"/>
      <c r="G33" s="168"/>
      <c r="H33" s="168"/>
      <c r="I33" s="168"/>
      <c r="J33" s="168"/>
      <c r="K33" s="168"/>
      <c r="L33" s="168"/>
      <c r="M33" s="168"/>
      <c r="N33" s="168"/>
      <c r="O33" s="168"/>
      <c r="P33" s="168"/>
      <c r="Q33" s="168"/>
      <c r="R33" s="168"/>
      <c r="S33" s="168"/>
      <c r="T33" s="168"/>
      <c r="U33" s="168"/>
      <c r="V33" s="168"/>
      <c r="W33" s="168"/>
    </row>
    <row r="34" spans="1:23" ht="15" customHeight="1" x14ac:dyDescent="0.35">
      <c r="A34" s="129" t="s">
        <v>41</v>
      </c>
      <c r="B34" s="168"/>
      <c r="C34" s="168"/>
      <c r="D34" s="168"/>
      <c r="E34" s="168"/>
      <c r="F34" s="168"/>
      <c r="G34" s="168"/>
      <c r="H34" s="168"/>
      <c r="I34" s="168"/>
      <c r="J34" s="168"/>
      <c r="K34" s="168"/>
      <c r="L34" s="168"/>
      <c r="M34" s="168"/>
      <c r="N34" s="168"/>
      <c r="O34" s="168"/>
      <c r="P34" s="168"/>
      <c r="Q34" s="168"/>
      <c r="R34" s="168"/>
      <c r="S34" s="168"/>
      <c r="T34" s="6"/>
      <c r="U34" s="6"/>
      <c r="V34" s="6"/>
      <c r="W34" s="6"/>
    </row>
    <row r="35" spans="1:23" ht="13.5" customHeight="1" x14ac:dyDescent="0.35">
      <c r="A35" s="129"/>
      <c r="B35" s="129"/>
      <c r="C35" s="129"/>
      <c r="D35" s="129"/>
      <c r="E35" s="129"/>
      <c r="F35" s="129"/>
      <c r="G35" s="129"/>
      <c r="H35" s="129"/>
      <c r="I35" s="129"/>
      <c r="J35" s="129"/>
      <c r="K35" s="129"/>
      <c r="L35" s="129"/>
      <c r="M35" s="129"/>
      <c r="N35" s="129"/>
      <c r="O35" s="129"/>
      <c r="P35" s="129"/>
      <c r="Q35" s="129"/>
      <c r="R35" s="129"/>
      <c r="S35" s="129"/>
      <c r="T35" s="6"/>
      <c r="U35" s="6"/>
      <c r="V35" s="6"/>
      <c r="W35" s="6"/>
    </row>
    <row r="36" spans="1:23" ht="15" customHeight="1" x14ac:dyDescent="0.35">
      <c r="A36" s="6"/>
      <c r="B36" s="178" t="s">
        <v>23</v>
      </c>
      <c r="C36" s="178"/>
      <c r="D36" s="178"/>
      <c r="E36" s="179"/>
      <c r="F36" s="159" t="s">
        <v>22</v>
      </c>
      <c r="G36" s="147"/>
      <c r="H36" s="147"/>
      <c r="I36" s="147"/>
      <c r="J36" s="147"/>
      <c r="K36" s="147"/>
      <c r="L36" s="147"/>
      <c r="M36" s="147"/>
      <c r="N36" s="147"/>
      <c r="O36" s="147"/>
      <c r="P36" s="147"/>
      <c r="Q36" s="147"/>
      <c r="R36" s="147"/>
      <c r="S36" s="128"/>
      <c r="T36" s="6"/>
      <c r="U36" s="6"/>
      <c r="V36" s="6"/>
      <c r="W36" s="6"/>
    </row>
    <row r="37" spans="1:23" ht="64.5" customHeight="1" x14ac:dyDescent="0.35">
      <c r="B37" s="180"/>
      <c r="C37" s="180"/>
      <c r="D37" s="180"/>
      <c r="E37" s="181"/>
      <c r="F37" s="7" t="s">
        <v>24</v>
      </c>
      <c r="G37" s="7" t="s">
        <v>25</v>
      </c>
      <c r="H37" s="162" t="s">
        <v>26</v>
      </c>
      <c r="I37" s="163"/>
      <c r="J37" s="163"/>
      <c r="K37" s="163"/>
      <c r="L37" s="164"/>
      <c r="M37" s="162" t="s">
        <v>27</v>
      </c>
      <c r="N37" s="164"/>
      <c r="O37" s="162" t="s">
        <v>28</v>
      </c>
      <c r="P37" s="163"/>
      <c r="Q37" s="163"/>
      <c r="R37" s="163"/>
      <c r="S37" s="164"/>
      <c r="T37" s="6"/>
      <c r="U37" s="6"/>
      <c r="V37" s="6"/>
      <c r="W37" s="6"/>
    </row>
    <row r="38" spans="1:23" ht="27" customHeight="1" x14ac:dyDescent="0.35">
      <c r="B38" s="159" t="s">
        <v>42</v>
      </c>
      <c r="C38" s="147"/>
      <c r="D38" s="147"/>
      <c r="E38" s="128"/>
      <c r="F38" s="10">
        <f>G8*1%</f>
        <v>249849600</v>
      </c>
      <c r="G38" s="10">
        <f>G8*0.05</f>
        <v>1249248000</v>
      </c>
      <c r="H38" s="216">
        <f>G8*0.05</f>
        <v>1249248000</v>
      </c>
      <c r="I38" s="217"/>
      <c r="J38" s="213">
        <f>G8*0.15</f>
        <v>3747744000</v>
      </c>
      <c r="K38" s="214"/>
      <c r="L38" s="215"/>
      <c r="M38" s="23">
        <f>G8*0.15</f>
        <v>3747744000</v>
      </c>
      <c r="N38" s="10">
        <f>G8*0.3</f>
        <v>7495488000</v>
      </c>
      <c r="O38" s="208">
        <f>G8*0.31</f>
        <v>7745337600</v>
      </c>
      <c r="P38" s="147"/>
      <c r="Q38" s="147"/>
      <c r="R38" s="147"/>
      <c r="S38" s="128"/>
      <c r="T38" s="6"/>
      <c r="U38" s="6"/>
      <c r="V38" s="6"/>
      <c r="W38" s="6"/>
    </row>
    <row r="39" spans="1:23" ht="15.75" customHeight="1" x14ac:dyDescent="0.35">
      <c r="B39" s="209" t="s">
        <v>35</v>
      </c>
      <c r="C39" s="210"/>
      <c r="D39" s="211" t="s">
        <v>14</v>
      </c>
      <c r="E39" s="210"/>
      <c r="F39" s="8" t="s">
        <v>36</v>
      </c>
      <c r="G39" s="8" t="s">
        <v>37</v>
      </c>
      <c r="H39" s="199" t="s">
        <v>38</v>
      </c>
      <c r="I39" s="147"/>
      <c r="J39" s="147"/>
      <c r="K39" s="147"/>
      <c r="L39" s="128"/>
      <c r="M39" s="189" t="s">
        <v>39</v>
      </c>
      <c r="N39" s="190"/>
      <c r="O39" s="199" t="s">
        <v>40</v>
      </c>
      <c r="P39" s="147"/>
      <c r="Q39" s="147"/>
      <c r="R39" s="147"/>
      <c r="S39" s="128"/>
      <c r="T39" s="6"/>
      <c r="U39" s="6"/>
      <c r="V39" s="6"/>
      <c r="W39" s="6"/>
    </row>
    <row r="40" spans="1:23" ht="13.5" customHeight="1" x14ac:dyDescent="0.35">
      <c r="A40" s="11"/>
      <c r="B40" s="195"/>
      <c r="C40" s="197"/>
      <c r="D40" s="195"/>
      <c r="E40" s="197"/>
      <c r="F40" s="9">
        <v>1</v>
      </c>
      <c r="G40" s="9">
        <v>2</v>
      </c>
      <c r="H40" s="127">
        <v>3</v>
      </c>
      <c r="I40" s="147"/>
      <c r="J40" s="147"/>
      <c r="K40" s="147"/>
      <c r="L40" s="128"/>
      <c r="M40" s="191">
        <v>4</v>
      </c>
      <c r="N40" s="192"/>
      <c r="O40" s="127">
        <v>5</v>
      </c>
      <c r="P40" s="147"/>
      <c r="Q40" s="147"/>
      <c r="R40" s="147"/>
      <c r="S40" s="128"/>
      <c r="T40" s="6"/>
      <c r="U40" s="6"/>
      <c r="V40" s="6"/>
      <c r="W40" s="6"/>
    </row>
    <row r="41" spans="1:23" ht="21" customHeight="1" x14ac:dyDescent="0.35">
      <c r="A41" s="218" t="s">
        <v>15</v>
      </c>
      <c r="B41" s="127" t="s">
        <v>43</v>
      </c>
      <c r="C41" s="128"/>
      <c r="D41" s="127">
        <v>1</v>
      </c>
      <c r="E41" s="128"/>
      <c r="F41" s="12">
        <f>F40+D41</f>
        <v>2</v>
      </c>
      <c r="G41" s="12">
        <f>D41+G40</f>
        <v>3</v>
      </c>
      <c r="H41" s="184">
        <f>D41+H40</f>
        <v>4</v>
      </c>
      <c r="I41" s="147"/>
      <c r="J41" s="147"/>
      <c r="K41" s="147"/>
      <c r="L41" s="128"/>
      <c r="M41" s="200">
        <v>5</v>
      </c>
      <c r="N41" s="201"/>
      <c r="O41" s="152">
        <v>6</v>
      </c>
      <c r="P41" s="147"/>
      <c r="Q41" s="147"/>
      <c r="R41" s="147"/>
      <c r="S41" s="128"/>
      <c r="T41" s="6"/>
      <c r="U41" s="6"/>
      <c r="V41" s="6"/>
      <c r="W41" s="6"/>
    </row>
    <row r="42" spans="1:23" ht="21.75" customHeight="1" x14ac:dyDescent="0.35">
      <c r="A42" s="219"/>
      <c r="B42" s="127" t="s">
        <v>44</v>
      </c>
      <c r="C42" s="128"/>
      <c r="D42" s="127">
        <v>2</v>
      </c>
      <c r="E42" s="128"/>
      <c r="F42" s="12">
        <f>D42+F40</f>
        <v>3</v>
      </c>
      <c r="G42" s="12">
        <f>D42+G40</f>
        <v>4</v>
      </c>
      <c r="H42" s="153">
        <f>D42+H40</f>
        <v>5</v>
      </c>
      <c r="I42" s="147"/>
      <c r="J42" s="147"/>
      <c r="K42" s="147"/>
      <c r="L42" s="128"/>
      <c r="M42" s="182">
        <v>6</v>
      </c>
      <c r="N42" s="183"/>
      <c r="O42" s="152">
        <v>7</v>
      </c>
      <c r="P42" s="147"/>
      <c r="Q42" s="147"/>
      <c r="R42" s="147"/>
      <c r="S42" s="128"/>
      <c r="T42" s="6"/>
      <c r="U42" s="6"/>
      <c r="V42" s="6"/>
      <c r="W42" s="6"/>
    </row>
    <row r="43" spans="1:23" ht="21.75" customHeight="1" x14ac:dyDescent="0.35">
      <c r="A43" s="219"/>
      <c r="B43" s="127" t="s">
        <v>45</v>
      </c>
      <c r="C43" s="128"/>
      <c r="D43" s="127">
        <v>3</v>
      </c>
      <c r="E43" s="128"/>
      <c r="F43" s="12">
        <f>D43+F40</f>
        <v>4</v>
      </c>
      <c r="G43" s="13">
        <f>D43+G40</f>
        <v>5</v>
      </c>
      <c r="H43" s="152">
        <f>D43+H40</f>
        <v>6</v>
      </c>
      <c r="I43" s="147"/>
      <c r="J43" s="147"/>
      <c r="K43" s="147"/>
      <c r="L43" s="128"/>
      <c r="M43" s="182">
        <v>7</v>
      </c>
      <c r="N43" s="183"/>
      <c r="O43" s="151">
        <v>8</v>
      </c>
      <c r="P43" s="147"/>
      <c r="Q43" s="147"/>
      <c r="R43" s="147"/>
      <c r="S43" s="128"/>
      <c r="T43" s="6"/>
      <c r="U43" s="6"/>
      <c r="V43" s="6"/>
      <c r="W43" s="6"/>
    </row>
    <row r="44" spans="1:23" ht="21" customHeight="1" x14ac:dyDescent="0.35">
      <c r="A44" s="219"/>
      <c r="B44" s="127" t="s">
        <v>46</v>
      </c>
      <c r="C44" s="128"/>
      <c r="D44" s="127">
        <v>4</v>
      </c>
      <c r="E44" s="128"/>
      <c r="F44" s="13">
        <f>D44+F40</f>
        <v>5</v>
      </c>
      <c r="G44" s="14">
        <f>D44+G40</f>
        <v>6</v>
      </c>
      <c r="H44" s="152">
        <f>D44+H40</f>
        <v>7</v>
      </c>
      <c r="I44" s="147"/>
      <c r="J44" s="147"/>
      <c r="K44" s="147"/>
      <c r="L44" s="128"/>
      <c r="M44" s="144">
        <v>8</v>
      </c>
      <c r="N44" s="145"/>
      <c r="O44" s="151">
        <v>9</v>
      </c>
      <c r="P44" s="147"/>
      <c r="Q44" s="147"/>
      <c r="R44" s="147"/>
      <c r="S44" s="128"/>
      <c r="T44" s="6"/>
      <c r="U44" s="6"/>
      <c r="V44" s="6"/>
      <c r="W44" s="6"/>
    </row>
    <row r="45" spans="1:23" ht="22.5" customHeight="1" x14ac:dyDescent="0.35">
      <c r="A45" s="220"/>
      <c r="B45" s="127" t="s">
        <v>47</v>
      </c>
      <c r="C45" s="128"/>
      <c r="D45" s="127">
        <v>5</v>
      </c>
      <c r="E45" s="128"/>
      <c r="F45" s="14">
        <f>D45+F40</f>
        <v>6</v>
      </c>
      <c r="G45" s="14">
        <f>D45+G40</f>
        <v>7</v>
      </c>
      <c r="H45" s="151">
        <f>D45+H40</f>
        <v>8</v>
      </c>
      <c r="I45" s="147"/>
      <c r="J45" s="147"/>
      <c r="K45" s="147"/>
      <c r="L45" s="128"/>
      <c r="M45" s="144">
        <v>9</v>
      </c>
      <c r="N45" s="145"/>
      <c r="O45" s="151">
        <v>10</v>
      </c>
      <c r="P45" s="147"/>
      <c r="Q45" s="147"/>
      <c r="R45" s="147"/>
      <c r="S45" s="128"/>
      <c r="T45" s="6"/>
      <c r="U45" s="6"/>
      <c r="V45" s="6"/>
      <c r="W45" s="6"/>
    </row>
    <row r="46" spans="1:23" ht="22.5" customHeight="1" x14ac:dyDescent="0.35">
      <c r="A46" s="212"/>
      <c r="B46" s="212"/>
      <c r="C46" s="212"/>
      <c r="D46" s="212"/>
      <c r="E46" s="212"/>
      <c r="F46" s="212"/>
      <c r="G46" s="212"/>
      <c r="H46" s="212"/>
      <c r="I46" s="212"/>
      <c r="J46" s="212"/>
      <c r="K46" s="212"/>
      <c r="L46" s="212"/>
      <c r="M46" s="212"/>
      <c r="N46" s="212"/>
      <c r="O46" s="212"/>
      <c r="P46" s="212"/>
      <c r="Q46" s="212"/>
      <c r="R46" s="212"/>
      <c r="S46" s="212"/>
      <c r="T46" s="6"/>
      <c r="U46" s="6"/>
      <c r="V46" s="6"/>
      <c r="W46" s="6"/>
    </row>
    <row r="47" spans="1:23" ht="22.5" customHeight="1" x14ac:dyDescent="0.35">
      <c r="A47" s="129" t="s">
        <v>48</v>
      </c>
      <c r="B47" s="129"/>
      <c r="C47" s="129"/>
      <c r="D47" s="129"/>
      <c r="E47" s="129"/>
      <c r="F47" s="129"/>
      <c r="G47" s="129"/>
      <c r="H47" s="129"/>
      <c r="I47" s="129"/>
      <c r="J47" s="129"/>
      <c r="K47" s="129"/>
      <c r="L47" s="129"/>
      <c r="M47" s="129"/>
      <c r="N47" s="129"/>
      <c r="O47" s="129"/>
      <c r="P47" s="129"/>
      <c r="Q47" s="129"/>
      <c r="R47" s="129"/>
      <c r="S47" s="129"/>
      <c r="T47" s="6"/>
      <c r="U47" s="6"/>
      <c r="V47" s="6"/>
      <c r="W47" s="6"/>
    </row>
    <row r="48" spans="1:23" ht="22.5" customHeight="1" x14ac:dyDescent="0.35">
      <c r="A48" s="5"/>
      <c r="B48" s="15"/>
      <c r="C48" s="6"/>
      <c r="D48" s="15"/>
      <c r="E48" s="6"/>
      <c r="F48" s="16"/>
      <c r="G48" s="16"/>
      <c r="H48" s="15"/>
      <c r="I48" s="16"/>
      <c r="J48" s="16"/>
      <c r="K48" s="16"/>
      <c r="L48" s="16"/>
      <c r="M48" s="16"/>
      <c r="N48" s="16"/>
      <c r="O48" s="15"/>
      <c r="P48" s="16"/>
      <c r="Q48" s="16"/>
      <c r="R48" s="16"/>
      <c r="S48" s="16"/>
      <c r="T48" s="6"/>
      <c r="U48" s="6"/>
      <c r="V48" s="6"/>
      <c r="W48" s="6"/>
    </row>
    <row r="49" spans="1:23" ht="22.5" customHeight="1" x14ac:dyDescent="0.35">
      <c r="A49" s="5"/>
      <c r="B49" s="146" t="s">
        <v>14</v>
      </c>
      <c r="C49" s="147"/>
      <c r="D49" s="147"/>
      <c r="E49" s="128"/>
      <c r="F49" s="146" t="s">
        <v>13</v>
      </c>
      <c r="G49" s="128"/>
      <c r="I49" s="17"/>
      <c r="J49" s="17"/>
      <c r="K49" s="17"/>
      <c r="L49" s="16"/>
      <c r="M49" s="16"/>
      <c r="N49" s="16"/>
      <c r="O49" s="15"/>
      <c r="P49" s="16"/>
      <c r="Q49" s="16"/>
      <c r="R49" s="16"/>
      <c r="S49" s="16"/>
      <c r="T49" s="6"/>
      <c r="U49" s="6"/>
      <c r="V49" s="6"/>
      <c r="W49" s="6"/>
    </row>
    <row r="50" spans="1:23" ht="22.5" customHeight="1" x14ac:dyDescent="0.35">
      <c r="A50" s="148"/>
      <c r="B50" s="151" t="s">
        <v>49</v>
      </c>
      <c r="C50" s="147"/>
      <c r="D50" s="147"/>
      <c r="E50" s="128"/>
      <c r="F50" s="127" t="s">
        <v>50</v>
      </c>
      <c r="G50" s="128"/>
      <c r="H50" s="15"/>
      <c r="I50" s="6"/>
      <c r="J50" s="6"/>
      <c r="K50" s="6"/>
      <c r="L50" s="16"/>
      <c r="M50" s="16"/>
      <c r="N50" s="16"/>
      <c r="O50" s="15"/>
      <c r="P50" s="16"/>
      <c r="Q50" s="16"/>
      <c r="R50" s="16"/>
      <c r="S50" s="16"/>
      <c r="T50" s="6"/>
      <c r="U50" s="6"/>
      <c r="V50" s="6"/>
      <c r="W50" s="6"/>
    </row>
    <row r="51" spans="1:23" ht="22.5" customHeight="1" x14ac:dyDescent="0.35">
      <c r="A51" s="149"/>
      <c r="B51" s="152" t="s">
        <v>51</v>
      </c>
      <c r="C51" s="147"/>
      <c r="D51" s="147"/>
      <c r="E51" s="128"/>
      <c r="F51" s="127" t="s">
        <v>52</v>
      </c>
      <c r="G51" s="128"/>
      <c r="H51" s="15"/>
      <c r="I51" s="6"/>
      <c r="J51" s="6"/>
      <c r="K51" s="6"/>
      <c r="L51" s="16"/>
      <c r="M51" s="16"/>
      <c r="N51" s="16"/>
      <c r="O51" s="15"/>
      <c r="P51" s="16"/>
      <c r="Q51" s="16"/>
      <c r="R51" s="16"/>
      <c r="S51" s="16"/>
      <c r="T51" s="6"/>
      <c r="U51" s="6"/>
      <c r="V51" s="6"/>
      <c r="W51" s="6"/>
    </row>
    <row r="52" spans="1:23" ht="22.5" customHeight="1" x14ac:dyDescent="0.35">
      <c r="A52" s="149"/>
      <c r="B52" s="153">
        <v>5</v>
      </c>
      <c r="C52" s="147"/>
      <c r="D52" s="147"/>
      <c r="E52" s="128"/>
      <c r="F52" s="127" t="s">
        <v>53</v>
      </c>
      <c r="G52" s="128"/>
      <c r="H52" s="15"/>
      <c r="I52" s="6"/>
      <c r="J52" s="6"/>
      <c r="K52" s="6"/>
      <c r="L52" s="16"/>
      <c r="M52" s="16"/>
      <c r="N52" s="16"/>
      <c r="O52" s="15"/>
      <c r="P52" s="16"/>
      <c r="Q52" s="16"/>
      <c r="R52" s="16"/>
      <c r="S52" s="16"/>
      <c r="T52" s="6"/>
      <c r="U52" s="6"/>
      <c r="V52" s="6"/>
      <c r="W52" s="6"/>
    </row>
    <row r="53" spans="1:23" ht="22.5" customHeight="1" x14ac:dyDescent="0.35">
      <c r="A53" s="150"/>
      <c r="B53" s="154" t="s">
        <v>54</v>
      </c>
      <c r="C53" s="147"/>
      <c r="D53" s="147"/>
      <c r="E53" s="128"/>
      <c r="F53" s="127" t="s">
        <v>55</v>
      </c>
      <c r="G53" s="128"/>
      <c r="H53" s="15"/>
      <c r="I53" s="6"/>
      <c r="J53" s="6"/>
      <c r="K53" s="6"/>
      <c r="L53" s="16"/>
      <c r="M53" s="16"/>
      <c r="N53" s="45"/>
      <c r="O53" s="15"/>
      <c r="P53" s="16"/>
      <c r="Q53" s="16"/>
      <c r="R53" s="16"/>
      <c r="S53" s="16"/>
      <c r="T53" s="6"/>
      <c r="U53" s="6"/>
      <c r="V53" s="6"/>
      <c r="W53" s="6"/>
    </row>
    <row r="54" spans="1:23" ht="13.5" customHeight="1" x14ac:dyDescent="0.35">
      <c r="A54" s="18"/>
      <c r="B54" s="18"/>
      <c r="C54" s="18"/>
      <c r="D54" s="18"/>
      <c r="E54" s="18"/>
      <c r="F54" s="19"/>
      <c r="G54" s="4"/>
      <c r="H54" s="20"/>
      <c r="I54" s="20"/>
      <c r="J54" s="20"/>
      <c r="K54" s="21"/>
      <c r="L54" s="21"/>
      <c r="M54" s="21"/>
      <c r="N54" s="4"/>
      <c r="O54" s="20"/>
      <c r="P54" s="20"/>
      <c r="Q54" s="20"/>
      <c r="R54" s="21"/>
      <c r="S54" s="4"/>
      <c r="T54" s="4"/>
      <c r="U54" s="4"/>
      <c r="V54" s="4"/>
      <c r="W54" s="4"/>
    </row>
    <row r="55" spans="1:23" ht="13.5" customHeight="1" x14ac:dyDescent="0.35">
      <c r="A55" s="129" t="s">
        <v>56</v>
      </c>
      <c r="B55" s="129"/>
      <c r="C55" s="129"/>
      <c r="D55" s="129"/>
      <c r="E55" s="129"/>
      <c r="F55" s="129"/>
      <c r="G55" s="129"/>
      <c r="H55" s="129"/>
      <c r="I55" s="129"/>
      <c r="J55" s="129"/>
      <c r="K55" s="129"/>
      <c r="L55" s="129"/>
      <c r="M55" s="129"/>
      <c r="N55" s="129"/>
      <c r="O55" s="129"/>
      <c r="P55" s="129"/>
      <c r="Q55" s="129"/>
      <c r="R55" s="129"/>
      <c r="S55" s="129"/>
      <c r="T55" s="4"/>
      <c r="U55" s="4"/>
      <c r="V55" s="4"/>
      <c r="W55" s="4"/>
    </row>
    <row r="56" spans="1:23" ht="15" customHeight="1" x14ac:dyDescent="0.35">
      <c r="A56" s="18"/>
      <c r="B56" s="18"/>
      <c r="C56" s="18"/>
      <c r="D56" s="18"/>
      <c r="E56" s="18"/>
      <c r="F56" s="19"/>
      <c r="G56" s="4"/>
      <c r="H56" s="20"/>
      <c r="I56" s="20"/>
      <c r="J56" s="20"/>
      <c r="K56" s="21"/>
      <c r="L56" s="21"/>
      <c r="M56" s="21"/>
      <c r="N56" s="4"/>
      <c r="O56" s="20"/>
      <c r="P56" s="20"/>
      <c r="Q56" s="20"/>
      <c r="R56" s="21"/>
      <c r="S56" s="4"/>
      <c r="T56" s="4"/>
      <c r="U56" s="4"/>
      <c r="V56" s="4"/>
      <c r="W56" s="4"/>
    </row>
    <row r="57" spans="1:23" ht="13.5" customHeight="1" x14ac:dyDescent="0.35">
      <c r="A57" s="130" t="s">
        <v>57</v>
      </c>
      <c r="B57" s="124" t="s">
        <v>58</v>
      </c>
      <c r="C57" s="124" t="s">
        <v>59</v>
      </c>
      <c r="D57" s="124" t="s">
        <v>60</v>
      </c>
      <c r="E57" s="132" t="s">
        <v>61</v>
      </c>
      <c r="F57" s="133" t="s">
        <v>62</v>
      </c>
      <c r="G57" s="134"/>
      <c r="H57" s="134"/>
      <c r="I57" s="135"/>
      <c r="J57" s="133" t="s">
        <v>63</v>
      </c>
      <c r="K57" s="139"/>
      <c r="L57" s="139"/>
      <c r="M57" s="139"/>
      <c r="N57" s="140"/>
      <c r="O57" s="124" t="s">
        <v>64</v>
      </c>
      <c r="P57" s="124" t="s">
        <v>65</v>
      </c>
      <c r="Q57" s="124" t="s">
        <v>66</v>
      </c>
      <c r="R57" s="124" t="s">
        <v>67</v>
      </c>
      <c r="S57" s="126" t="s">
        <v>68</v>
      </c>
      <c r="T57" s="4"/>
      <c r="U57" s="4"/>
      <c r="V57" s="4"/>
      <c r="W57" s="4"/>
    </row>
    <row r="58" spans="1:23" ht="66.75" customHeight="1" x14ac:dyDescent="0.35">
      <c r="A58" s="131"/>
      <c r="B58" s="131"/>
      <c r="C58" s="131"/>
      <c r="D58" s="131"/>
      <c r="E58" s="131"/>
      <c r="F58" s="136"/>
      <c r="G58" s="137"/>
      <c r="H58" s="137"/>
      <c r="I58" s="138"/>
      <c r="J58" s="141"/>
      <c r="K58" s="142"/>
      <c r="L58" s="142"/>
      <c r="M58" s="142"/>
      <c r="N58" s="143"/>
      <c r="O58" s="125"/>
      <c r="P58" s="125"/>
      <c r="Q58" s="125"/>
      <c r="R58" s="125"/>
      <c r="S58" s="125"/>
    </row>
    <row r="59" spans="1:23" ht="115.5" customHeight="1" x14ac:dyDescent="0.35">
      <c r="A59" s="27">
        <v>1</v>
      </c>
      <c r="B59" s="28" t="s">
        <v>69</v>
      </c>
      <c r="C59" s="28" t="s">
        <v>70</v>
      </c>
      <c r="D59" s="28" t="s">
        <v>71</v>
      </c>
      <c r="E59" s="28" t="s">
        <v>72</v>
      </c>
      <c r="F59" s="108" t="s">
        <v>73</v>
      </c>
      <c r="G59" s="109"/>
      <c r="H59" s="109"/>
      <c r="I59" s="109"/>
      <c r="J59" s="108" t="s">
        <v>74</v>
      </c>
      <c r="K59" s="109"/>
      <c r="L59" s="109"/>
      <c r="M59" s="109"/>
      <c r="N59" s="123"/>
      <c r="O59" s="24" t="s">
        <v>75</v>
      </c>
      <c r="P59" s="24" t="s">
        <v>76</v>
      </c>
      <c r="Q59" s="24">
        <v>7</v>
      </c>
      <c r="R59" s="24" t="s">
        <v>77</v>
      </c>
      <c r="S59" s="24" t="s">
        <v>78</v>
      </c>
    </row>
    <row r="60" spans="1:23" ht="98.25" customHeight="1" x14ac:dyDescent="0.35">
      <c r="A60" s="27">
        <v>2</v>
      </c>
      <c r="B60" s="28" t="s">
        <v>79</v>
      </c>
      <c r="C60" s="28" t="s">
        <v>80</v>
      </c>
      <c r="D60" s="28" t="s">
        <v>81</v>
      </c>
      <c r="E60" s="28" t="s">
        <v>72</v>
      </c>
      <c r="F60" s="202" t="s">
        <v>82</v>
      </c>
      <c r="G60" s="203"/>
      <c r="H60" s="203"/>
      <c r="I60" s="204"/>
      <c r="J60" s="205" t="s">
        <v>83</v>
      </c>
      <c r="K60" s="206"/>
      <c r="L60" s="206"/>
      <c r="M60" s="206"/>
      <c r="N60" s="207"/>
      <c r="O60" s="24" t="s">
        <v>75</v>
      </c>
      <c r="P60" s="24" t="s">
        <v>84</v>
      </c>
      <c r="Q60" s="24">
        <v>8</v>
      </c>
      <c r="R60" s="24" t="s">
        <v>85</v>
      </c>
      <c r="S60" s="24" t="s">
        <v>86</v>
      </c>
    </row>
    <row r="61" spans="1:23" ht="142.5" customHeight="1" x14ac:dyDescent="0.35">
      <c r="A61" s="29">
        <v>3</v>
      </c>
      <c r="B61" s="46" t="s">
        <v>87</v>
      </c>
      <c r="C61" s="46" t="s">
        <v>80</v>
      </c>
      <c r="D61" s="46" t="s">
        <v>88</v>
      </c>
      <c r="E61" s="46" t="s">
        <v>89</v>
      </c>
      <c r="F61" s="108" t="s">
        <v>90</v>
      </c>
      <c r="G61" s="109"/>
      <c r="H61" s="109"/>
      <c r="I61" s="109"/>
      <c r="J61" s="108" t="s">
        <v>91</v>
      </c>
      <c r="K61" s="109"/>
      <c r="L61" s="109"/>
      <c r="M61" s="109"/>
      <c r="N61" s="123"/>
      <c r="O61" s="24" t="s">
        <v>75</v>
      </c>
      <c r="P61" s="24" t="s">
        <v>84</v>
      </c>
      <c r="Q61" s="24">
        <v>8</v>
      </c>
      <c r="R61" s="24" t="s">
        <v>50</v>
      </c>
      <c r="S61" s="24" t="s">
        <v>92</v>
      </c>
    </row>
    <row r="62" spans="1:23" ht="102.75" customHeight="1" x14ac:dyDescent="0.35">
      <c r="A62" s="31">
        <v>4</v>
      </c>
      <c r="B62" s="46" t="s">
        <v>69</v>
      </c>
      <c r="C62" s="46" t="s">
        <v>80</v>
      </c>
      <c r="D62" s="46" t="s">
        <v>93</v>
      </c>
      <c r="E62" s="46" t="s">
        <v>94</v>
      </c>
      <c r="F62" s="85" t="s">
        <v>95</v>
      </c>
      <c r="G62" s="110"/>
      <c r="H62" s="110"/>
      <c r="I62" s="111"/>
      <c r="J62" s="108" t="s">
        <v>96</v>
      </c>
      <c r="K62" s="109"/>
      <c r="L62" s="109"/>
      <c r="M62" s="109"/>
      <c r="N62" s="123"/>
      <c r="O62" s="24" t="s">
        <v>75</v>
      </c>
      <c r="P62" s="24" t="s">
        <v>76</v>
      </c>
      <c r="Q62" s="24">
        <v>7</v>
      </c>
      <c r="R62" s="24" t="s">
        <v>77</v>
      </c>
      <c r="S62" s="24" t="s">
        <v>97</v>
      </c>
    </row>
    <row r="63" spans="1:23" ht="83.25" customHeight="1" x14ac:dyDescent="0.35">
      <c r="A63" s="31">
        <v>5</v>
      </c>
      <c r="B63" s="46" t="s">
        <v>69</v>
      </c>
      <c r="C63" s="46" t="s">
        <v>98</v>
      </c>
      <c r="D63" s="46" t="s">
        <v>93</v>
      </c>
      <c r="E63" s="46" t="s">
        <v>72</v>
      </c>
      <c r="F63" s="82" t="s">
        <v>99</v>
      </c>
      <c r="G63" s="83"/>
      <c r="H63" s="83"/>
      <c r="I63" s="84"/>
      <c r="J63" s="120" t="s">
        <v>100</v>
      </c>
      <c r="K63" s="121"/>
      <c r="L63" s="121"/>
      <c r="M63" s="121"/>
      <c r="N63" s="122"/>
      <c r="O63" s="24" t="s">
        <v>75</v>
      </c>
      <c r="P63" s="24" t="s">
        <v>76</v>
      </c>
      <c r="Q63" s="24">
        <v>7</v>
      </c>
      <c r="R63" s="24" t="s">
        <v>77</v>
      </c>
      <c r="S63" s="24" t="s">
        <v>86</v>
      </c>
    </row>
    <row r="64" spans="1:23" ht="76.5" customHeight="1" x14ac:dyDescent="0.35">
      <c r="A64" s="31">
        <v>6</v>
      </c>
      <c r="B64" s="46" t="s">
        <v>87</v>
      </c>
      <c r="C64" s="46" t="s">
        <v>80</v>
      </c>
      <c r="D64" s="46" t="s">
        <v>93</v>
      </c>
      <c r="E64" s="46" t="s">
        <v>101</v>
      </c>
      <c r="F64" s="105" t="s">
        <v>102</v>
      </c>
      <c r="G64" s="106"/>
      <c r="H64" s="106"/>
      <c r="I64" s="107"/>
      <c r="J64" s="85" t="s">
        <v>103</v>
      </c>
      <c r="K64" s="83"/>
      <c r="L64" s="83"/>
      <c r="M64" s="83"/>
      <c r="N64" s="84"/>
      <c r="O64" s="24" t="s">
        <v>104</v>
      </c>
      <c r="P64" s="24" t="s">
        <v>76</v>
      </c>
      <c r="Q64" s="24">
        <v>8</v>
      </c>
      <c r="R64" s="30" t="s">
        <v>105</v>
      </c>
      <c r="S64" s="24" t="s">
        <v>106</v>
      </c>
    </row>
    <row r="65" spans="1:23" ht="78.75" customHeight="1" x14ac:dyDescent="0.35">
      <c r="A65" s="31">
        <v>7</v>
      </c>
      <c r="B65" s="46" t="s">
        <v>107</v>
      </c>
      <c r="C65" s="46" t="s">
        <v>80</v>
      </c>
      <c r="D65" s="46" t="s">
        <v>93</v>
      </c>
      <c r="E65" s="46" t="s">
        <v>72</v>
      </c>
      <c r="F65" s="82" t="s">
        <v>108</v>
      </c>
      <c r="G65" s="83"/>
      <c r="H65" s="83"/>
      <c r="I65" s="84"/>
      <c r="J65" s="85" t="s">
        <v>109</v>
      </c>
      <c r="K65" s="83"/>
      <c r="L65" s="83"/>
      <c r="M65" s="83"/>
      <c r="N65" s="84"/>
      <c r="O65" s="24" t="s">
        <v>75</v>
      </c>
      <c r="P65" s="24" t="s">
        <v>76</v>
      </c>
      <c r="Q65" s="24">
        <v>7</v>
      </c>
      <c r="R65" s="30" t="s">
        <v>52</v>
      </c>
      <c r="S65" s="32" t="s">
        <v>97</v>
      </c>
    </row>
    <row r="66" spans="1:23" ht="79.5" customHeight="1" x14ac:dyDescent="0.35">
      <c r="A66" s="29">
        <v>9</v>
      </c>
      <c r="B66" s="46" t="s">
        <v>110</v>
      </c>
      <c r="C66" s="46" t="s">
        <v>98</v>
      </c>
      <c r="D66" s="46" t="s">
        <v>93</v>
      </c>
      <c r="E66" s="46" t="s">
        <v>72</v>
      </c>
      <c r="F66" s="85" t="s">
        <v>111</v>
      </c>
      <c r="G66" s="110"/>
      <c r="H66" s="110"/>
      <c r="I66" s="111"/>
      <c r="J66" s="85" t="s">
        <v>112</v>
      </c>
      <c r="K66" s="83"/>
      <c r="L66" s="83"/>
      <c r="M66" s="83"/>
      <c r="N66" s="84"/>
      <c r="O66" s="33" t="s">
        <v>75</v>
      </c>
      <c r="P66" s="33" t="s">
        <v>84</v>
      </c>
      <c r="Q66" s="33">
        <v>8</v>
      </c>
      <c r="R66" s="30" t="s">
        <v>85</v>
      </c>
      <c r="S66" s="33" t="s">
        <v>92</v>
      </c>
    </row>
    <row r="67" spans="1:23" ht="150" customHeight="1" x14ac:dyDescent="0.35">
      <c r="A67" s="34">
        <v>10</v>
      </c>
      <c r="B67" s="46" t="s">
        <v>107</v>
      </c>
      <c r="C67" s="46" t="s">
        <v>70</v>
      </c>
      <c r="D67" s="46" t="s">
        <v>113</v>
      </c>
      <c r="E67" s="46" t="s">
        <v>114</v>
      </c>
      <c r="F67" s="82" t="s">
        <v>115</v>
      </c>
      <c r="G67" s="83"/>
      <c r="H67" s="83"/>
      <c r="I67" s="84"/>
      <c r="J67" s="85" t="s">
        <v>116</v>
      </c>
      <c r="K67" s="83"/>
      <c r="L67" s="83"/>
      <c r="M67" s="83"/>
      <c r="N67" s="84"/>
      <c r="O67" s="33" t="s">
        <v>75</v>
      </c>
      <c r="P67" s="33" t="s">
        <v>76</v>
      </c>
      <c r="Q67" s="33">
        <v>7</v>
      </c>
      <c r="R67" s="30" t="s">
        <v>52</v>
      </c>
      <c r="S67" s="33" t="s">
        <v>97</v>
      </c>
    </row>
    <row r="68" spans="1:23" ht="150" customHeight="1" x14ac:dyDescent="0.35">
      <c r="A68" s="29">
        <v>11</v>
      </c>
      <c r="B68" s="46"/>
      <c r="C68" s="46"/>
      <c r="D68" s="46"/>
      <c r="E68" s="46"/>
      <c r="F68" s="82"/>
      <c r="G68" s="83"/>
      <c r="H68" s="83"/>
      <c r="I68" s="84"/>
      <c r="J68" s="85"/>
      <c r="K68" s="83"/>
      <c r="L68" s="83"/>
      <c r="M68" s="83"/>
      <c r="N68" s="84"/>
      <c r="O68" s="33"/>
      <c r="P68" s="33"/>
      <c r="Q68" s="33"/>
      <c r="R68" s="30"/>
      <c r="S68" s="33"/>
    </row>
    <row r="69" spans="1:23" ht="150" customHeight="1" x14ac:dyDescent="0.35">
      <c r="A69" s="34">
        <v>12</v>
      </c>
      <c r="B69" s="46"/>
      <c r="C69" s="46"/>
      <c r="D69" s="46"/>
      <c r="E69" s="46"/>
      <c r="F69" s="82"/>
      <c r="G69" s="83"/>
      <c r="H69" s="83"/>
      <c r="I69" s="84"/>
      <c r="J69" s="85"/>
      <c r="K69" s="83"/>
      <c r="L69" s="83"/>
      <c r="M69" s="83"/>
      <c r="N69" s="84"/>
      <c r="O69" s="33"/>
      <c r="P69" s="33"/>
      <c r="Q69" s="33"/>
      <c r="R69" s="30"/>
      <c r="S69" s="33"/>
    </row>
    <row r="70" spans="1:23" ht="150" customHeight="1" x14ac:dyDescent="0.35">
      <c r="A70" s="29">
        <v>13</v>
      </c>
      <c r="B70" s="46"/>
      <c r="C70" s="46"/>
      <c r="D70" s="46"/>
      <c r="E70" s="46"/>
      <c r="F70" s="82"/>
      <c r="G70" s="83"/>
      <c r="H70" s="83"/>
      <c r="I70" s="84"/>
      <c r="J70" s="85"/>
      <c r="K70" s="83"/>
      <c r="L70" s="83"/>
      <c r="M70" s="83"/>
      <c r="N70" s="84"/>
      <c r="O70" s="33"/>
      <c r="P70" s="33"/>
      <c r="Q70" s="33"/>
      <c r="R70" s="30"/>
      <c r="S70" s="33"/>
    </row>
    <row r="71" spans="1:23" ht="68.25" customHeight="1" x14ac:dyDescent="0.35">
      <c r="A71" s="112" t="s">
        <v>57</v>
      </c>
      <c r="B71" s="114" t="s">
        <v>117</v>
      </c>
      <c r="C71" s="115"/>
      <c r="D71" s="115"/>
      <c r="E71" s="115"/>
      <c r="F71" s="115"/>
      <c r="G71" s="116"/>
      <c r="H71" s="117" t="s">
        <v>118</v>
      </c>
      <c r="I71" s="118"/>
      <c r="J71" s="118"/>
      <c r="K71" s="119"/>
      <c r="L71" s="114" t="s">
        <v>119</v>
      </c>
      <c r="M71" s="115"/>
      <c r="N71" s="116"/>
      <c r="O71" s="59" t="s">
        <v>120</v>
      </c>
      <c r="P71" s="59" t="s">
        <v>121</v>
      </c>
      <c r="Q71" s="94" t="s">
        <v>122</v>
      </c>
      <c r="R71" s="95"/>
      <c r="S71" s="96"/>
      <c r="T71" s="4"/>
      <c r="U71" s="4"/>
      <c r="V71" s="4"/>
      <c r="W71" s="4"/>
    </row>
    <row r="72" spans="1:23" ht="41.25" customHeight="1" x14ac:dyDescent="0.35">
      <c r="A72" s="113"/>
      <c r="B72" s="117"/>
      <c r="C72" s="118"/>
      <c r="D72" s="118"/>
      <c r="E72" s="118"/>
      <c r="F72" s="118"/>
      <c r="G72" s="119"/>
      <c r="H72" s="47" t="s">
        <v>64</v>
      </c>
      <c r="I72" s="47" t="s">
        <v>123</v>
      </c>
      <c r="J72" s="47" t="s">
        <v>124</v>
      </c>
      <c r="K72" s="47" t="s">
        <v>67</v>
      </c>
      <c r="L72" s="117"/>
      <c r="M72" s="118"/>
      <c r="N72" s="119"/>
      <c r="O72" s="60"/>
      <c r="P72" s="60"/>
      <c r="Q72" s="97" t="s">
        <v>125</v>
      </c>
      <c r="R72" s="98"/>
      <c r="S72" s="35" t="s">
        <v>126</v>
      </c>
      <c r="T72" s="4"/>
      <c r="U72" s="4"/>
      <c r="V72" s="4"/>
      <c r="W72" s="4"/>
    </row>
    <row r="73" spans="1:23" ht="108" customHeight="1" x14ac:dyDescent="0.35">
      <c r="A73" s="25">
        <v>1</v>
      </c>
      <c r="B73" s="61" t="s">
        <v>127</v>
      </c>
      <c r="C73" s="61"/>
      <c r="D73" s="61"/>
      <c r="E73" s="61"/>
      <c r="F73" s="61"/>
      <c r="G73" s="61"/>
      <c r="H73" s="36" t="s">
        <v>128</v>
      </c>
      <c r="I73" s="36" t="s">
        <v>129</v>
      </c>
      <c r="J73" s="36">
        <v>4</v>
      </c>
      <c r="K73" s="36" t="s">
        <v>130</v>
      </c>
      <c r="L73" s="62" t="s">
        <v>131</v>
      </c>
      <c r="M73" s="63"/>
      <c r="N73" s="64"/>
      <c r="O73" s="37" t="s">
        <v>132</v>
      </c>
      <c r="P73" s="37" t="s">
        <v>133</v>
      </c>
      <c r="Q73" s="38" t="s">
        <v>134</v>
      </c>
      <c r="R73" s="38" t="s">
        <v>135</v>
      </c>
      <c r="S73" s="38" t="s">
        <v>136</v>
      </c>
      <c r="T73" s="4"/>
      <c r="U73" s="4"/>
      <c r="V73" s="4"/>
      <c r="W73" s="4"/>
    </row>
    <row r="74" spans="1:23" ht="87" customHeight="1" x14ac:dyDescent="0.35">
      <c r="A74" s="25">
        <v>2</v>
      </c>
      <c r="B74" s="65" t="s">
        <v>137</v>
      </c>
      <c r="C74" s="66"/>
      <c r="D74" s="66"/>
      <c r="E74" s="66"/>
      <c r="F74" s="66"/>
      <c r="G74" s="67"/>
      <c r="H74" s="27" t="s">
        <v>128</v>
      </c>
      <c r="I74" s="27" t="s">
        <v>76</v>
      </c>
      <c r="J74" s="27">
        <v>6</v>
      </c>
      <c r="K74" s="27" t="s">
        <v>130</v>
      </c>
      <c r="L74" s="68" t="s">
        <v>138</v>
      </c>
      <c r="M74" s="69"/>
      <c r="N74" s="70"/>
      <c r="O74" s="39" t="s">
        <v>139</v>
      </c>
      <c r="P74" s="39" t="s">
        <v>140</v>
      </c>
      <c r="Q74" s="28" t="s">
        <v>141</v>
      </c>
      <c r="R74" s="28" t="s">
        <v>142</v>
      </c>
      <c r="S74" s="28" t="s">
        <v>143</v>
      </c>
      <c r="T74" s="4"/>
      <c r="U74" s="4"/>
      <c r="V74" s="4"/>
      <c r="W74" s="4"/>
    </row>
    <row r="75" spans="1:23" ht="168" customHeight="1" x14ac:dyDescent="0.35">
      <c r="A75" s="26">
        <v>3</v>
      </c>
      <c r="B75" s="74" t="s">
        <v>144</v>
      </c>
      <c r="C75" s="93"/>
      <c r="D75" s="93"/>
      <c r="E75" s="93"/>
      <c r="F75" s="93"/>
      <c r="G75" s="93"/>
      <c r="H75" s="27" t="s">
        <v>128</v>
      </c>
      <c r="I75" s="27" t="s">
        <v>129</v>
      </c>
      <c r="J75" s="27">
        <v>4</v>
      </c>
      <c r="K75" s="27" t="s">
        <v>145</v>
      </c>
      <c r="L75" s="68" t="s">
        <v>146</v>
      </c>
      <c r="M75" s="69"/>
      <c r="N75" s="70"/>
      <c r="O75" s="39" t="s">
        <v>147</v>
      </c>
      <c r="P75" s="39" t="s">
        <v>148</v>
      </c>
      <c r="Q75" s="222" t="s">
        <v>149</v>
      </c>
      <c r="R75" s="222"/>
      <c r="S75" s="39" t="s">
        <v>150</v>
      </c>
      <c r="T75" s="4"/>
      <c r="U75" s="4"/>
      <c r="V75" s="4"/>
      <c r="W75" s="4"/>
    </row>
    <row r="76" spans="1:23" ht="176.25" customHeight="1" x14ac:dyDescent="0.35">
      <c r="A76" s="26">
        <v>4</v>
      </c>
      <c r="B76" s="88" t="s">
        <v>151</v>
      </c>
      <c r="C76" s="89"/>
      <c r="D76" s="89"/>
      <c r="E76" s="89"/>
      <c r="F76" s="89"/>
      <c r="G76" s="89"/>
      <c r="H76" s="27" t="s">
        <v>128</v>
      </c>
      <c r="I76" s="27" t="s">
        <v>129</v>
      </c>
      <c r="J76" s="27">
        <v>4</v>
      </c>
      <c r="K76" s="27" t="s">
        <v>145</v>
      </c>
      <c r="L76" s="68" t="s">
        <v>152</v>
      </c>
      <c r="M76" s="69"/>
      <c r="N76" s="70"/>
      <c r="O76" s="28" t="s">
        <v>153</v>
      </c>
      <c r="P76" s="28" t="s">
        <v>154</v>
      </c>
      <c r="Q76" s="78" t="s">
        <v>155</v>
      </c>
      <c r="R76" s="78"/>
      <c r="S76" s="28" t="s">
        <v>156</v>
      </c>
      <c r="T76" s="4"/>
      <c r="U76" s="4"/>
      <c r="V76" s="4"/>
      <c r="W76" s="4"/>
    </row>
    <row r="77" spans="1:23" ht="146.25" customHeight="1" x14ac:dyDescent="0.35">
      <c r="A77" s="25">
        <v>5</v>
      </c>
      <c r="B77" s="88" t="s">
        <v>157</v>
      </c>
      <c r="C77" s="89"/>
      <c r="D77" s="89"/>
      <c r="E77" s="89"/>
      <c r="F77" s="89"/>
      <c r="G77" s="89"/>
      <c r="H77" s="27" t="s">
        <v>128</v>
      </c>
      <c r="I77" s="27" t="s">
        <v>129</v>
      </c>
      <c r="J77" s="27">
        <v>4</v>
      </c>
      <c r="K77" s="27" t="s">
        <v>145</v>
      </c>
      <c r="L77" s="90" t="s">
        <v>158</v>
      </c>
      <c r="M77" s="91"/>
      <c r="N77" s="92"/>
      <c r="O77" s="28" t="s">
        <v>159</v>
      </c>
      <c r="P77" s="28" t="s">
        <v>160</v>
      </c>
      <c r="Q77" s="78" t="s">
        <v>155</v>
      </c>
      <c r="R77" s="78"/>
      <c r="S77" s="28" t="s">
        <v>156</v>
      </c>
      <c r="T77" s="4"/>
      <c r="U77" s="4"/>
      <c r="V77" s="4"/>
      <c r="W77" s="4"/>
    </row>
    <row r="78" spans="1:23" ht="148.5" customHeight="1" x14ac:dyDescent="0.35">
      <c r="A78" s="26">
        <v>6</v>
      </c>
      <c r="B78" s="74" t="s">
        <v>161</v>
      </c>
      <c r="C78" s="93"/>
      <c r="D78" s="93"/>
      <c r="E78" s="93"/>
      <c r="F78" s="93"/>
      <c r="G78" s="93"/>
      <c r="H78" s="27" t="s">
        <v>75</v>
      </c>
      <c r="I78" s="27" t="s">
        <v>162</v>
      </c>
      <c r="J78" s="27">
        <v>7</v>
      </c>
      <c r="K78" s="27" t="s">
        <v>130</v>
      </c>
      <c r="L78" s="68" t="s">
        <v>158</v>
      </c>
      <c r="M78" s="69"/>
      <c r="N78" s="70"/>
      <c r="O78" s="39" t="s">
        <v>163</v>
      </c>
      <c r="P78" s="39" t="s">
        <v>148</v>
      </c>
      <c r="Q78" s="222" t="s">
        <v>164</v>
      </c>
      <c r="R78" s="223"/>
      <c r="S78" s="39" t="s">
        <v>165</v>
      </c>
      <c r="T78" s="4"/>
      <c r="U78" s="4"/>
      <c r="V78" s="4"/>
      <c r="W78" s="4"/>
    </row>
    <row r="79" spans="1:23" ht="150" customHeight="1" x14ac:dyDescent="0.35">
      <c r="A79" s="26">
        <v>7</v>
      </c>
      <c r="B79" s="76" t="s">
        <v>166</v>
      </c>
      <c r="C79" s="77"/>
      <c r="D79" s="77"/>
      <c r="E79" s="77"/>
      <c r="F79" s="77"/>
      <c r="G79" s="77"/>
      <c r="H79" s="27" t="s">
        <v>128</v>
      </c>
      <c r="I79" s="27" t="s">
        <v>162</v>
      </c>
      <c r="J79" s="27">
        <v>6</v>
      </c>
      <c r="K79" s="27" t="s">
        <v>130</v>
      </c>
      <c r="L79" s="68" t="s">
        <v>167</v>
      </c>
      <c r="M79" s="69"/>
      <c r="N79" s="70"/>
      <c r="O79" s="28" t="s">
        <v>159</v>
      </c>
      <c r="P79" s="28" t="s">
        <v>168</v>
      </c>
      <c r="Q79" s="78" t="s">
        <v>169</v>
      </c>
      <c r="R79" s="78"/>
      <c r="S79" s="28" t="s">
        <v>170</v>
      </c>
      <c r="T79" s="4"/>
      <c r="U79" s="4"/>
      <c r="V79" s="4"/>
      <c r="W79" s="4"/>
    </row>
    <row r="80" spans="1:23" ht="132.75" customHeight="1" x14ac:dyDescent="0.35">
      <c r="A80" s="26">
        <v>9</v>
      </c>
      <c r="B80" s="74" t="s">
        <v>171</v>
      </c>
      <c r="C80" s="74"/>
      <c r="D80" s="74"/>
      <c r="E80" s="74"/>
      <c r="F80" s="74"/>
      <c r="G80" s="74"/>
      <c r="H80" s="27" t="s">
        <v>75</v>
      </c>
      <c r="I80" s="27" t="s">
        <v>162</v>
      </c>
      <c r="J80" s="27">
        <v>7</v>
      </c>
      <c r="K80" s="27" t="s">
        <v>130</v>
      </c>
      <c r="L80" s="68" t="s">
        <v>172</v>
      </c>
      <c r="M80" s="69"/>
      <c r="N80" s="70"/>
      <c r="O80" s="27" t="s">
        <v>159</v>
      </c>
      <c r="P80" s="27" t="s">
        <v>168</v>
      </c>
      <c r="Q80" s="75" t="s">
        <v>173</v>
      </c>
      <c r="R80" s="75"/>
      <c r="S80" s="27" t="s">
        <v>174</v>
      </c>
      <c r="T80" s="4"/>
      <c r="U80" s="4"/>
      <c r="V80" s="4"/>
      <c r="W80" s="4"/>
    </row>
    <row r="81" spans="1:23" ht="111.75" customHeight="1" x14ac:dyDescent="0.35">
      <c r="A81" s="26">
        <v>10</v>
      </c>
      <c r="B81" s="68" t="s">
        <v>175</v>
      </c>
      <c r="C81" s="69"/>
      <c r="D81" s="69"/>
      <c r="E81" s="69"/>
      <c r="F81" s="69"/>
      <c r="G81" s="70"/>
      <c r="H81" s="27" t="s">
        <v>75</v>
      </c>
      <c r="I81" s="27" t="s">
        <v>176</v>
      </c>
      <c r="J81" s="27">
        <v>6</v>
      </c>
      <c r="K81" s="27" t="s">
        <v>130</v>
      </c>
      <c r="L81" s="68" t="s">
        <v>177</v>
      </c>
      <c r="M81" s="69"/>
      <c r="N81" s="70"/>
      <c r="O81" s="27" t="s">
        <v>178</v>
      </c>
      <c r="P81" s="27" t="s">
        <v>179</v>
      </c>
      <c r="Q81" s="71" t="s">
        <v>180</v>
      </c>
      <c r="R81" s="72"/>
      <c r="S81" s="27" t="s">
        <v>181</v>
      </c>
      <c r="T81" s="4"/>
      <c r="U81" s="4"/>
      <c r="V81" s="4"/>
      <c r="W81" s="4"/>
    </row>
    <row r="82" spans="1:23" ht="173.25" customHeight="1" x14ac:dyDescent="0.35">
      <c r="A82" s="26">
        <v>11</v>
      </c>
      <c r="B82" s="68" t="s">
        <v>182</v>
      </c>
      <c r="C82" s="86"/>
      <c r="D82" s="86"/>
      <c r="E82" s="86"/>
      <c r="F82" s="86"/>
      <c r="G82" s="87"/>
      <c r="H82" s="27" t="s">
        <v>128</v>
      </c>
      <c r="I82" s="27" t="s">
        <v>183</v>
      </c>
      <c r="J82" s="27">
        <v>5</v>
      </c>
      <c r="K82" s="27" t="s">
        <v>184</v>
      </c>
      <c r="L82" s="68" t="s">
        <v>185</v>
      </c>
      <c r="M82" s="69"/>
      <c r="N82" s="70"/>
      <c r="O82" s="27" t="s">
        <v>159</v>
      </c>
      <c r="P82" s="27" t="s">
        <v>168</v>
      </c>
      <c r="Q82" s="75" t="s">
        <v>186</v>
      </c>
      <c r="R82" s="75"/>
      <c r="S82" s="27" t="s">
        <v>174</v>
      </c>
      <c r="T82" s="4"/>
      <c r="U82" s="4"/>
      <c r="V82" s="4"/>
      <c r="W82" s="4"/>
    </row>
    <row r="83" spans="1:23" ht="99.75" customHeight="1" x14ac:dyDescent="0.35">
      <c r="A83" s="26">
        <v>12</v>
      </c>
      <c r="B83" s="68" t="s">
        <v>187</v>
      </c>
      <c r="C83" s="69"/>
      <c r="D83" s="69"/>
      <c r="E83" s="69"/>
      <c r="F83" s="69"/>
      <c r="G83" s="70"/>
      <c r="H83" s="27" t="s">
        <v>128</v>
      </c>
      <c r="I83" s="27" t="s">
        <v>183</v>
      </c>
      <c r="J83" s="27">
        <v>5</v>
      </c>
      <c r="K83" s="27" t="s">
        <v>184</v>
      </c>
      <c r="L83" s="68" t="s">
        <v>188</v>
      </c>
      <c r="M83" s="69"/>
      <c r="N83" s="70"/>
      <c r="O83" s="27" t="s">
        <v>159</v>
      </c>
      <c r="P83" s="27" t="s">
        <v>168</v>
      </c>
      <c r="Q83" s="71" t="s">
        <v>189</v>
      </c>
      <c r="R83" s="72"/>
      <c r="S83" s="27" t="s">
        <v>174</v>
      </c>
      <c r="T83" s="4"/>
      <c r="U83" s="4"/>
      <c r="V83" s="4"/>
      <c r="W83" s="4"/>
    </row>
    <row r="84" spans="1:23" ht="154.5" customHeight="1" x14ac:dyDescent="0.35">
      <c r="A84" s="26">
        <v>13</v>
      </c>
      <c r="B84" s="68" t="s">
        <v>190</v>
      </c>
      <c r="C84" s="69"/>
      <c r="D84" s="69"/>
      <c r="E84" s="69"/>
      <c r="F84" s="69"/>
      <c r="G84" s="70"/>
      <c r="H84" s="27" t="s">
        <v>75</v>
      </c>
      <c r="I84" s="27" t="s">
        <v>162</v>
      </c>
      <c r="J84" s="27">
        <v>7</v>
      </c>
      <c r="K84" s="27" t="s">
        <v>130</v>
      </c>
      <c r="L84" s="68" t="s">
        <v>188</v>
      </c>
      <c r="M84" s="69"/>
      <c r="N84" s="70"/>
      <c r="O84" s="27" t="s">
        <v>191</v>
      </c>
      <c r="P84" s="27" t="s">
        <v>192</v>
      </c>
      <c r="Q84" s="71" t="s">
        <v>193</v>
      </c>
      <c r="R84" s="72"/>
      <c r="S84" s="27" t="s">
        <v>174</v>
      </c>
      <c r="T84" s="4"/>
      <c r="U84" s="4"/>
      <c r="V84" s="4"/>
      <c r="W84" s="4"/>
    </row>
    <row r="85" spans="1:23" ht="101.25" customHeight="1" x14ac:dyDescent="0.35">
      <c r="A85" s="25">
        <v>15</v>
      </c>
      <c r="B85" s="68" t="s">
        <v>194</v>
      </c>
      <c r="C85" s="69"/>
      <c r="D85" s="69"/>
      <c r="E85" s="69"/>
      <c r="F85" s="69"/>
      <c r="G85" s="70"/>
      <c r="H85" s="27" t="s">
        <v>75</v>
      </c>
      <c r="I85" s="27" t="s">
        <v>129</v>
      </c>
      <c r="J85" s="27">
        <v>5</v>
      </c>
      <c r="K85" s="27" t="s">
        <v>184</v>
      </c>
      <c r="L85" s="68" t="s">
        <v>195</v>
      </c>
      <c r="M85" s="69"/>
      <c r="N85" s="70"/>
      <c r="O85" s="48" t="s">
        <v>196</v>
      </c>
      <c r="P85" s="48" t="s">
        <v>148</v>
      </c>
      <c r="Q85" s="224" t="s">
        <v>197</v>
      </c>
      <c r="R85" s="225"/>
      <c r="S85" s="48" t="s">
        <v>165</v>
      </c>
      <c r="T85" s="4"/>
      <c r="U85" s="4"/>
      <c r="V85" s="4"/>
      <c r="W85" s="4"/>
    </row>
    <row r="86" spans="1:23" ht="125.25" customHeight="1" x14ac:dyDescent="0.35">
      <c r="A86" s="43">
        <v>16</v>
      </c>
      <c r="B86" s="69" t="s">
        <v>198</v>
      </c>
      <c r="C86" s="69"/>
      <c r="D86" s="69"/>
      <c r="E86" s="69"/>
      <c r="F86" s="69"/>
      <c r="G86" s="69"/>
      <c r="H86" s="41" t="s">
        <v>128</v>
      </c>
      <c r="I86" s="44" t="s">
        <v>183</v>
      </c>
      <c r="J86" s="42">
        <v>5</v>
      </c>
      <c r="K86" s="40" t="s">
        <v>184</v>
      </c>
      <c r="L86" s="68" t="s">
        <v>188</v>
      </c>
      <c r="M86" s="69"/>
      <c r="N86" s="70"/>
      <c r="O86" s="48" t="s">
        <v>199</v>
      </c>
      <c r="P86" s="48" t="s">
        <v>148</v>
      </c>
      <c r="Q86" s="224" t="s">
        <v>200</v>
      </c>
      <c r="R86" s="225"/>
      <c r="S86" s="48" t="s">
        <v>165</v>
      </c>
      <c r="T86" s="4"/>
      <c r="U86" s="4"/>
      <c r="V86" s="4"/>
      <c r="W86" s="4"/>
    </row>
    <row r="87" spans="1:23" ht="124.5" customHeight="1" x14ac:dyDescent="0.35">
      <c r="A87" s="44">
        <v>17</v>
      </c>
      <c r="B87" s="101" t="s">
        <v>201</v>
      </c>
      <c r="C87" s="101"/>
      <c r="D87" s="101"/>
      <c r="E87" s="101"/>
      <c r="F87" s="101"/>
      <c r="G87" s="101"/>
      <c r="H87" s="44" t="s">
        <v>75</v>
      </c>
      <c r="I87" s="40" t="s">
        <v>183</v>
      </c>
      <c r="J87" s="44">
        <v>6</v>
      </c>
      <c r="K87" s="40" t="s">
        <v>130</v>
      </c>
      <c r="L87" s="68" t="s">
        <v>202</v>
      </c>
      <c r="M87" s="69"/>
      <c r="N87" s="70"/>
      <c r="O87" s="27" t="s">
        <v>203</v>
      </c>
      <c r="P87" s="48" t="s">
        <v>148</v>
      </c>
      <c r="Q87" s="75" t="s">
        <v>204</v>
      </c>
      <c r="R87" s="75"/>
      <c r="S87" s="27" t="s">
        <v>205</v>
      </c>
      <c r="T87" s="4"/>
      <c r="U87" s="4"/>
      <c r="V87" s="4"/>
      <c r="W87" s="4"/>
    </row>
    <row r="88" spans="1:23" ht="124.5" customHeight="1" x14ac:dyDescent="0.35">
      <c r="A88" s="44">
        <v>18</v>
      </c>
      <c r="B88" s="101" t="s">
        <v>206</v>
      </c>
      <c r="C88" s="101"/>
      <c r="D88" s="101"/>
      <c r="E88" s="101"/>
      <c r="F88" s="101"/>
      <c r="G88" s="101"/>
      <c r="H88" s="44" t="s">
        <v>75</v>
      </c>
      <c r="I88" s="40" t="s">
        <v>183</v>
      </c>
      <c r="J88" s="44">
        <v>6</v>
      </c>
      <c r="K88" s="40" t="s">
        <v>130</v>
      </c>
      <c r="L88" s="68" t="s">
        <v>207</v>
      </c>
      <c r="M88" s="69"/>
      <c r="N88" s="70"/>
      <c r="O88" s="27" t="s">
        <v>203</v>
      </c>
      <c r="P88" s="48" t="s">
        <v>148</v>
      </c>
      <c r="Q88" s="71" t="s">
        <v>189</v>
      </c>
      <c r="R88" s="72"/>
      <c r="S88" s="27" t="s">
        <v>205</v>
      </c>
      <c r="T88" s="4"/>
      <c r="U88" s="4"/>
      <c r="V88" s="4"/>
      <c r="W88" s="4"/>
    </row>
    <row r="89" spans="1:23" ht="124.5" customHeight="1" x14ac:dyDescent="0.35">
      <c r="A89" s="44">
        <v>19</v>
      </c>
      <c r="B89" s="101" t="s">
        <v>208</v>
      </c>
      <c r="C89" s="101"/>
      <c r="D89" s="101"/>
      <c r="E89" s="101"/>
      <c r="F89" s="101"/>
      <c r="G89" s="101"/>
      <c r="H89" s="44" t="s">
        <v>75</v>
      </c>
      <c r="I89" s="40" t="s">
        <v>183</v>
      </c>
      <c r="J89" s="44">
        <v>6</v>
      </c>
      <c r="K89" s="40" t="s">
        <v>130</v>
      </c>
      <c r="L89" s="68" t="s">
        <v>207</v>
      </c>
      <c r="M89" s="69"/>
      <c r="N89" s="70"/>
      <c r="O89" s="27" t="s">
        <v>203</v>
      </c>
      <c r="P89" s="48" t="s">
        <v>148</v>
      </c>
      <c r="Q89" s="71" t="s">
        <v>189</v>
      </c>
      <c r="R89" s="72"/>
      <c r="S89" s="27" t="s">
        <v>205</v>
      </c>
      <c r="T89" s="4"/>
      <c r="U89" s="4"/>
      <c r="V89" s="4"/>
      <c r="W89" s="4"/>
    </row>
    <row r="90" spans="1:23" ht="124.5" customHeight="1" x14ac:dyDescent="0.35">
      <c r="A90" s="44">
        <v>20</v>
      </c>
      <c r="B90" s="230" t="s">
        <v>209</v>
      </c>
      <c r="C90" s="230"/>
      <c r="D90" s="230"/>
      <c r="E90" s="230"/>
      <c r="F90" s="230"/>
      <c r="G90" s="230"/>
      <c r="H90" s="43" t="s">
        <v>128</v>
      </c>
      <c r="I90" s="49" t="s">
        <v>129</v>
      </c>
      <c r="J90" s="43">
        <v>4</v>
      </c>
      <c r="K90" s="49" t="s">
        <v>145</v>
      </c>
      <c r="L90" s="231" t="s">
        <v>210</v>
      </c>
      <c r="M90" s="230"/>
      <c r="N90" s="232"/>
      <c r="O90" s="51" t="s">
        <v>211</v>
      </c>
      <c r="P90" s="52" t="s">
        <v>205</v>
      </c>
      <c r="Q90" s="233" t="s">
        <v>212</v>
      </c>
      <c r="R90" s="234"/>
      <c r="S90" s="51" t="s">
        <v>213</v>
      </c>
      <c r="T90" s="4"/>
      <c r="U90" s="4"/>
      <c r="V90" s="4"/>
      <c r="W90" s="4"/>
    </row>
    <row r="91" spans="1:23" ht="124.5" customHeight="1" x14ac:dyDescent="0.35">
      <c r="A91" s="44">
        <v>21</v>
      </c>
      <c r="B91" s="73" t="s">
        <v>214</v>
      </c>
      <c r="C91" s="73"/>
      <c r="D91" s="73"/>
      <c r="E91" s="73"/>
      <c r="F91" s="73"/>
      <c r="G91" s="73"/>
      <c r="H91" s="31" t="s">
        <v>75</v>
      </c>
      <c r="I91" s="31" t="s">
        <v>183</v>
      </c>
      <c r="J91" s="31">
        <v>6</v>
      </c>
      <c r="K91" s="31" t="s">
        <v>130</v>
      </c>
      <c r="L91" s="73" t="s">
        <v>215</v>
      </c>
      <c r="M91" s="73"/>
      <c r="N91" s="73"/>
      <c r="O91" s="31" t="s">
        <v>216</v>
      </c>
      <c r="P91" s="50" t="s">
        <v>217</v>
      </c>
      <c r="Q91" s="103" t="s">
        <v>218</v>
      </c>
      <c r="R91" s="104"/>
      <c r="S91" s="31" t="s">
        <v>219</v>
      </c>
      <c r="T91" s="4"/>
      <c r="U91" s="4"/>
      <c r="V91" s="4"/>
      <c r="W91" s="4"/>
    </row>
    <row r="92" spans="1:23" ht="124.5" customHeight="1" x14ac:dyDescent="0.35">
      <c r="A92" s="44">
        <v>22</v>
      </c>
      <c r="B92" s="73" t="s">
        <v>220</v>
      </c>
      <c r="C92" s="73"/>
      <c r="D92" s="73"/>
      <c r="E92" s="73"/>
      <c r="F92" s="73"/>
      <c r="G92" s="73"/>
      <c r="H92" s="31" t="s">
        <v>75</v>
      </c>
      <c r="I92" s="31" t="s">
        <v>183</v>
      </c>
      <c r="J92" s="31">
        <v>6</v>
      </c>
      <c r="K92" s="31" t="s">
        <v>130</v>
      </c>
      <c r="L92" s="85" t="s">
        <v>221</v>
      </c>
      <c r="M92" s="83"/>
      <c r="N92" s="84"/>
      <c r="O92" s="31" t="s">
        <v>222</v>
      </c>
      <c r="P92" s="50" t="s">
        <v>223</v>
      </c>
      <c r="Q92" s="99" t="s">
        <v>224</v>
      </c>
      <c r="R92" s="100"/>
      <c r="S92" s="31" t="s">
        <v>225</v>
      </c>
      <c r="T92" s="4"/>
      <c r="U92" s="4"/>
      <c r="V92" s="4"/>
      <c r="W92" s="4"/>
    </row>
    <row r="93" spans="1:23" ht="101.25" customHeight="1" x14ac:dyDescent="0.35">
      <c r="A93" s="44">
        <v>23</v>
      </c>
      <c r="B93" s="73" t="s">
        <v>226</v>
      </c>
      <c r="C93" s="73"/>
      <c r="D93" s="73"/>
      <c r="E93" s="73"/>
      <c r="F93" s="73"/>
      <c r="G93" s="73"/>
      <c r="H93" s="41" t="s">
        <v>128</v>
      </c>
      <c r="I93" s="31" t="s">
        <v>183</v>
      </c>
      <c r="J93" s="31">
        <v>5</v>
      </c>
      <c r="K93" s="40" t="s">
        <v>184</v>
      </c>
      <c r="L93" s="62" t="s">
        <v>227</v>
      </c>
      <c r="M93" s="63"/>
      <c r="N93" s="64"/>
      <c r="O93" s="37" t="s">
        <v>228</v>
      </c>
      <c r="P93" s="53" t="s">
        <v>148</v>
      </c>
      <c r="Q93" s="99" t="s">
        <v>229</v>
      </c>
      <c r="R93" s="100"/>
      <c r="S93" s="31" t="s">
        <v>230</v>
      </c>
      <c r="T93" s="4"/>
      <c r="U93" s="4"/>
      <c r="V93" s="4"/>
      <c r="W93" s="4"/>
    </row>
    <row r="94" spans="1:23" ht="96" customHeight="1" x14ac:dyDescent="0.35">
      <c r="A94" s="43">
        <v>24</v>
      </c>
      <c r="B94" s="102" t="s">
        <v>231</v>
      </c>
      <c r="C94" s="102"/>
      <c r="D94" s="102"/>
      <c r="E94" s="102"/>
      <c r="F94" s="102"/>
      <c r="G94" s="102"/>
      <c r="H94" s="54" t="s">
        <v>128</v>
      </c>
      <c r="I94" s="56" t="s">
        <v>129</v>
      </c>
      <c r="J94" s="43">
        <v>4</v>
      </c>
      <c r="K94" s="56" t="s">
        <v>145</v>
      </c>
      <c r="L94" s="226" t="s">
        <v>232</v>
      </c>
      <c r="M94" s="102"/>
      <c r="N94" s="227"/>
      <c r="O94" s="57" t="s">
        <v>228</v>
      </c>
      <c r="P94" s="58" t="s">
        <v>148</v>
      </c>
      <c r="Q94" s="228" t="s">
        <v>233</v>
      </c>
      <c r="R94" s="229"/>
      <c r="S94" s="56" t="s">
        <v>234</v>
      </c>
      <c r="T94" s="4"/>
      <c r="U94" s="4"/>
      <c r="V94" s="4"/>
      <c r="W94" s="4"/>
    </row>
    <row r="95" spans="1:23" ht="96" customHeight="1" x14ac:dyDescent="0.35">
      <c r="A95" s="31">
        <v>25</v>
      </c>
      <c r="B95" s="73" t="s">
        <v>235</v>
      </c>
      <c r="C95" s="73"/>
      <c r="D95" s="73"/>
      <c r="E95" s="73"/>
      <c r="F95" s="73"/>
      <c r="G95" s="73"/>
      <c r="H95" s="31" t="s">
        <v>128</v>
      </c>
      <c r="I95" s="31" t="s">
        <v>183</v>
      </c>
      <c r="J95" s="31">
        <v>5</v>
      </c>
      <c r="K95" s="31" t="s">
        <v>184</v>
      </c>
      <c r="L95" s="79" t="s">
        <v>236</v>
      </c>
      <c r="M95" s="80"/>
      <c r="N95" s="81"/>
      <c r="O95" s="55" t="s">
        <v>237</v>
      </c>
      <c r="P95" s="50" t="s">
        <v>205</v>
      </c>
      <c r="Q95" s="99" t="s">
        <v>238</v>
      </c>
      <c r="R95" s="100"/>
      <c r="S95" s="31" t="s">
        <v>239</v>
      </c>
      <c r="T95" s="4"/>
      <c r="U95" s="4"/>
      <c r="V95" s="4"/>
      <c r="W95" s="4"/>
    </row>
    <row r="96" spans="1:23" ht="76.5" customHeight="1" x14ac:dyDescent="0.35">
      <c r="A96" s="114" t="s">
        <v>240</v>
      </c>
      <c r="B96" s="115"/>
      <c r="C96" s="115"/>
      <c r="D96" s="115"/>
      <c r="E96" s="115"/>
      <c r="F96" s="115"/>
      <c r="G96" s="115"/>
      <c r="H96" s="115"/>
      <c r="I96" s="115"/>
      <c r="J96" s="115"/>
      <c r="K96" s="115"/>
      <c r="L96" s="115"/>
      <c r="M96" s="115"/>
      <c r="N96" s="115"/>
      <c r="O96" s="115"/>
      <c r="P96" s="115"/>
      <c r="Q96" s="115"/>
      <c r="R96" s="115"/>
      <c r="S96" s="116"/>
      <c r="T96" s="4"/>
      <c r="U96" s="4"/>
      <c r="V96" s="4"/>
      <c r="W96" s="4"/>
    </row>
    <row r="97" spans="1:23" ht="77.25" customHeight="1" x14ac:dyDescent="0.35">
      <c r="A97" s="22"/>
      <c r="B97" s="22"/>
      <c r="C97" s="22"/>
      <c r="D97" s="22"/>
      <c r="E97" s="22"/>
      <c r="F97" s="4"/>
      <c r="G97" s="4"/>
      <c r="H97" s="18"/>
      <c r="I97" s="18"/>
      <c r="J97" s="18"/>
      <c r="K97" s="18"/>
      <c r="L97" s="18"/>
      <c r="M97" s="18"/>
      <c r="N97" s="4"/>
      <c r="O97" s="18"/>
      <c r="P97" s="18"/>
      <c r="Q97" s="18"/>
      <c r="R97" s="18"/>
      <c r="S97" s="4"/>
      <c r="T97" s="4"/>
      <c r="U97" s="4"/>
      <c r="V97" s="4"/>
      <c r="W97" s="4"/>
    </row>
    <row r="98" spans="1:23" ht="13.5" customHeight="1" x14ac:dyDescent="0.35">
      <c r="A98" s="22"/>
      <c r="B98" s="22"/>
      <c r="C98" s="22"/>
      <c r="D98" s="22"/>
      <c r="E98" s="22"/>
      <c r="F98" s="4"/>
      <c r="G98" s="221"/>
      <c r="H98" s="221"/>
      <c r="I98" s="221"/>
      <c r="J98" s="221"/>
      <c r="K98" s="221"/>
      <c r="L98" s="221"/>
      <c r="M98" s="18"/>
      <c r="N98" s="4"/>
      <c r="O98" s="18"/>
      <c r="P98" s="18"/>
      <c r="Q98" s="18"/>
      <c r="R98" s="18"/>
      <c r="S98" s="4"/>
      <c r="T98" s="4"/>
      <c r="U98" s="4"/>
      <c r="V98" s="4"/>
      <c r="W98" s="4"/>
    </row>
    <row r="99" spans="1:23" ht="13.5" customHeight="1" x14ac:dyDescent="0.35">
      <c r="A99" s="22"/>
      <c r="B99" s="22"/>
      <c r="C99" s="22"/>
      <c r="D99" s="22"/>
      <c r="E99" s="22"/>
      <c r="F99" s="4"/>
      <c r="G99" s="4"/>
      <c r="H99" s="18"/>
      <c r="I99" s="18"/>
      <c r="J99" s="18"/>
      <c r="K99" s="18"/>
      <c r="L99" s="18"/>
      <c r="M99" s="18"/>
      <c r="N99" s="4"/>
      <c r="O99" s="18"/>
      <c r="P99" s="18"/>
      <c r="Q99" s="18"/>
      <c r="R99" s="18"/>
      <c r="S99" s="4"/>
      <c r="T99" s="4"/>
      <c r="U99" s="4"/>
      <c r="V99" s="4"/>
      <c r="W99" s="4"/>
    </row>
    <row r="100" spans="1:23" ht="13.5" customHeight="1" x14ac:dyDescent="0.35">
      <c r="A100" s="22"/>
      <c r="B100" s="22"/>
      <c r="C100" s="22"/>
      <c r="D100" s="22"/>
      <c r="E100" s="22"/>
      <c r="F100" s="4"/>
      <c r="G100" s="4"/>
      <c r="H100" s="18"/>
      <c r="I100" s="18"/>
      <c r="J100" s="18"/>
      <c r="K100" s="18"/>
      <c r="L100" s="18"/>
      <c r="M100" s="18"/>
      <c r="N100" s="4"/>
      <c r="O100" s="18"/>
      <c r="P100" s="18"/>
      <c r="Q100" s="18"/>
      <c r="R100" s="18"/>
      <c r="S100" s="4"/>
      <c r="T100" s="4"/>
      <c r="U100" s="4"/>
      <c r="V100" s="4"/>
      <c r="W100" s="4"/>
    </row>
    <row r="101" spans="1:23" ht="13.5" customHeight="1" x14ac:dyDescent="0.35">
      <c r="A101" s="22"/>
      <c r="B101" s="22"/>
      <c r="C101" s="22"/>
      <c r="D101" s="22"/>
      <c r="E101" s="22"/>
      <c r="F101" s="4"/>
      <c r="G101" s="4"/>
      <c r="H101" s="18"/>
      <c r="I101" s="18"/>
      <c r="J101" s="18"/>
      <c r="K101" s="18"/>
      <c r="L101" s="18"/>
      <c r="M101" s="18"/>
      <c r="N101" s="4"/>
      <c r="O101" s="18"/>
      <c r="P101" s="18"/>
      <c r="Q101" s="18"/>
      <c r="R101" s="18"/>
      <c r="S101" s="4"/>
      <c r="T101" s="4"/>
      <c r="U101" s="4"/>
      <c r="V101" s="4"/>
      <c r="W101" s="4"/>
    </row>
    <row r="102" spans="1:23" ht="13.5" customHeight="1" x14ac:dyDescent="0.35">
      <c r="A102" s="22"/>
      <c r="B102" s="22"/>
      <c r="C102" s="22"/>
      <c r="D102" s="22"/>
      <c r="E102" s="22"/>
      <c r="F102" s="4"/>
      <c r="G102" s="4"/>
      <c r="H102" s="18"/>
      <c r="I102" s="18"/>
      <c r="J102" s="18"/>
      <c r="K102" s="18"/>
      <c r="L102" s="18"/>
      <c r="M102" s="18"/>
      <c r="N102" s="4"/>
      <c r="O102" s="18"/>
      <c r="P102" s="18"/>
      <c r="Q102" s="18"/>
      <c r="R102" s="18"/>
      <c r="S102" s="4"/>
      <c r="T102" s="4"/>
      <c r="U102" s="4"/>
      <c r="V102" s="4"/>
      <c r="W102" s="4"/>
    </row>
    <row r="103" spans="1:23" ht="13.5" customHeight="1" x14ac:dyDescent="0.35">
      <c r="A103" s="22"/>
      <c r="B103" s="22"/>
      <c r="C103" s="22"/>
      <c r="D103" s="22"/>
      <c r="E103" s="22"/>
      <c r="F103" s="4"/>
      <c r="G103" s="4"/>
      <c r="H103" s="18"/>
      <c r="I103" s="18"/>
      <c r="J103" s="18"/>
      <c r="K103" s="18"/>
      <c r="L103" s="18"/>
      <c r="M103" s="18"/>
      <c r="N103" s="4"/>
      <c r="O103" s="18"/>
      <c r="P103" s="18"/>
      <c r="Q103" s="18"/>
      <c r="R103" s="18"/>
      <c r="S103" s="4"/>
      <c r="T103" s="4"/>
      <c r="U103" s="4"/>
      <c r="V103" s="4"/>
      <c r="W103" s="4"/>
    </row>
    <row r="104" spans="1:23" ht="13.5" customHeight="1" x14ac:dyDescent="0.35">
      <c r="A104" s="22"/>
      <c r="B104" s="22"/>
      <c r="C104" s="22"/>
      <c r="D104" s="22"/>
      <c r="E104" s="22"/>
      <c r="F104" s="4"/>
      <c r="G104" s="4"/>
      <c r="H104" s="18"/>
      <c r="I104" s="18"/>
      <c r="J104" s="18"/>
      <c r="K104" s="18"/>
      <c r="L104" s="18"/>
      <c r="M104" s="18"/>
      <c r="N104" s="4"/>
      <c r="O104" s="18"/>
      <c r="P104" s="18"/>
      <c r="Q104" s="18"/>
      <c r="R104" s="18"/>
      <c r="S104" s="4"/>
      <c r="T104" s="4"/>
      <c r="U104" s="4"/>
      <c r="V104" s="4"/>
      <c r="W104" s="4"/>
    </row>
    <row r="105" spans="1:23" ht="13.5" customHeight="1" x14ac:dyDescent="0.35">
      <c r="A105" s="22"/>
      <c r="B105" s="22"/>
      <c r="C105" s="22"/>
      <c r="D105" s="22"/>
      <c r="E105" s="22"/>
      <c r="F105" s="4"/>
      <c r="G105" s="4"/>
      <c r="H105" s="18"/>
      <c r="I105" s="18"/>
      <c r="J105" s="18"/>
      <c r="K105" s="18"/>
      <c r="L105" s="18"/>
      <c r="M105" s="18"/>
      <c r="N105" s="4"/>
      <c r="O105" s="18"/>
      <c r="P105" s="18"/>
      <c r="Q105" s="18"/>
      <c r="R105" s="18"/>
      <c r="S105" s="4"/>
      <c r="T105" s="4"/>
      <c r="U105" s="4"/>
      <c r="V105" s="4"/>
      <c r="W105" s="4"/>
    </row>
    <row r="106" spans="1:23" ht="13.5" customHeight="1" x14ac:dyDescent="0.35">
      <c r="A106" s="22"/>
      <c r="B106" s="22"/>
      <c r="C106" s="22"/>
      <c r="D106" s="22"/>
      <c r="E106" s="22"/>
      <c r="F106" s="4"/>
      <c r="G106" s="4"/>
      <c r="H106" s="18"/>
      <c r="I106" s="18"/>
      <c r="J106" s="18"/>
      <c r="K106" s="18"/>
      <c r="L106" s="18"/>
      <c r="M106" s="18"/>
      <c r="N106" s="4"/>
      <c r="O106" s="18"/>
      <c r="P106" s="18"/>
      <c r="Q106" s="18"/>
      <c r="R106" s="18"/>
      <c r="S106" s="4"/>
      <c r="T106" s="4"/>
      <c r="U106" s="4"/>
      <c r="V106" s="4"/>
      <c r="W106" s="4"/>
    </row>
    <row r="107" spans="1:23" ht="13.5" customHeight="1" x14ac:dyDescent="0.35">
      <c r="A107" s="22"/>
      <c r="B107" s="22"/>
      <c r="C107" s="22"/>
      <c r="D107" s="22"/>
      <c r="E107" s="22"/>
      <c r="F107" s="4"/>
      <c r="G107" s="4"/>
      <c r="H107" s="18"/>
      <c r="I107" s="18"/>
      <c r="J107" s="18"/>
      <c r="K107" s="18"/>
      <c r="L107" s="18"/>
      <c r="M107" s="18"/>
      <c r="N107" s="4"/>
      <c r="O107" s="18"/>
      <c r="P107" s="18"/>
      <c r="Q107" s="18"/>
      <c r="R107" s="18"/>
      <c r="S107" s="4"/>
      <c r="T107" s="4"/>
      <c r="U107" s="4"/>
      <c r="V107" s="4"/>
      <c r="W107" s="4"/>
    </row>
    <row r="108" spans="1:23" ht="13.5" customHeight="1" x14ac:dyDescent="0.35">
      <c r="A108" s="22"/>
      <c r="B108" s="22"/>
      <c r="C108" s="22"/>
      <c r="D108" s="22"/>
      <c r="E108" s="22"/>
      <c r="F108" s="4"/>
      <c r="G108" s="4"/>
      <c r="H108" s="18"/>
      <c r="I108" s="18"/>
      <c r="J108" s="18"/>
      <c r="K108" s="18"/>
      <c r="L108" s="18"/>
      <c r="M108" s="18"/>
      <c r="N108" s="4"/>
      <c r="O108" s="18"/>
      <c r="P108" s="18"/>
      <c r="Q108" s="18"/>
      <c r="R108" s="18"/>
      <c r="S108" s="4"/>
      <c r="T108" s="4"/>
      <c r="U108" s="4"/>
      <c r="V108" s="4"/>
      <c r="W108" s="4"/>
    </row>
    <row r="109" spans="1:23" ht="13.5" customHeight="1" x14ac:dyDescent="0.35">
      <c r="A109" s="22"/>
      <c r="B109" s="22"/>
      <c r="C109" s="22"/>
      <c r="D109" s="22"/>
      <c r="E109" s="22"/>
      <c r="F109" s="4"/>
      <c r="G109" s="4"/>
      <c r="H109" s="18"/>
      <c r="I109" s="18"/>
      <c r="J109" s="18"/>
      <c r="K109" s="18"/>
      <c r="L109" s="18"/>
      <c r="M109" s="18"/>
      <c r="N109" s="4"/>
      <c r="O109" s="18"/>
      <c r="P109" s="18"/>
      <c r="Q109" s="18"/>
      <c r="R109" s="18"/>
      <c r="S109" s="4"/>
      <c r="T109" s="4"/>
      <c r="U109" s="4"/>
      <c r="V109" s="4"/>
      <c r="W109" s="4"/>
    </row>
    <row r="110" spans="1:23" ht="13.5" customHeight="1" x14ac:dyDescent="0.35">
      <c r="A110" s="22"/>
      <c r="B110" s="22"/>
      <c r="C110" s="22"/>
      <c r="D110" s="22"/>
      <c r="E110" s="22"/>
      <c r="F110" s="4"/>
      <c r="G110" s="4"/>
      <c r="H110" s="18"/>
      <c r="I110" s="18"/>
      <c r="J110" s="18"/>
      <c r="K110" s="18"/>
      <c r="L110" s="18"/>
      <c r="M110" s="18"/>
      <c r="N110" s="4"/>
      <c r="O110" s="18"/>
      <c r="P110" s="18"/>
      <c r="Q110" s="18"/>
      <c r="R110" s="18"/>
      <c r="S110" s="4"/>
      <c r="T110" s="4"/>
      <c r="U110" s="4"/>
      <c r="V110" s="4"/>
      <c r="W110" s="4"/>
    </row>
    <row r="111" spans="1:23" ht="13.5" customHeight="1" x14ac:dyDescent="0.35">
      <c r="A111" s="22"/>
      <c r="B111" s="22"/>
      <c r="C111" s="22"/>
      <c r="D111" s="22"/>
      <c r="E111" s="22"/>
      <c r="F111" s="4"/>
      <c r="G111" s="4"/>
      <c r="H111" s="18"/>
      <c r="I111" s="18"/>
      <c r="J111" s="18"/>
      <c r="K111" s="18"/>
      <c r="L111" s="18"/>
      <c r="M111" s="18"/>
      <c r="N111" s="4"/>
      <c r="O111" s="18"/>
      <c r="P111" s="18"/>
      <c r="Q111" s="18"/>
      <c r="R111" s="18"/>
      <c r="S111" s="4"/>
      <c r="T111" s="4"/>
      <c r="U111" s="4"/>
      <c r="V111" s="4"/>
      <c r="W111" s="4"/>
    </row>
    <row r="112" spans="1:23" ht="13.5" customHeight="1" x14ac:dyDescent="0.35">
      <c r="A112" s="22"/>
      <c r="B112" s="22"/>
      <c r="C112" s="22"/>
      <c r="D112" s="22"/>
      <c r="E112" s="22"/>
      <c r="F112" s="4"/>
      <c r="G112" s="4"/>
      <c r="H112" s="18"/>
      <c r="I112" s="18"/>
      <c r="J112" s="18"/>
      <c r="K112" s="18"/>
      <c r="L112" s="18"/>
      <c r="M112" s="18"/>
      <c r="N112" s="4"/>
      <c r="O112" s="18"/>
      <c r="P112" s="18"/>
      <c r="Q112" s="18"/>
      <c r="R112" s="18"/>
      <c r="S112" s="4"/>
      <c r="T112" s="4"/>
      <c r="U112" s="4"/>
      <c r="V112" s="4"/>
      <c r="W112" s="4"/>
    </row>
    <row r="113" spans="1:23" ht="13.5" customHeight="1" x14ac:dyDescent="0.35">
      <c r="A113" s="22"/>
      <c r="B113" s="22"/>
      <c r="C113" s="22"/>
      <c r="D113" s="22"/>
      <c r="E113" s="22"/>
      <c r="F113" s="4"/>
      <c r="G113" s="4"/>
      <c r="H113" s="18"/>
      <c r="I113" s="18"/>
      <c r="J113" s="18"/>
      <c r="K113" s="18"/>
      <c r="L113" s="18"/>
      <c r="M113" s="18"/>
      <c r="N113" s="4"/>
      <c r="O113" s="18"/>
      <c r="P113" s="18"/>
      <c r="Q113" s="18"/>
      <c r="R113" s="18"/>
      <c r="S113" s="4"/>
      <c r="T113" s="4"/>
      <c r="U113" s="4"/>
      <c r="V113" s="4"/>
      <c r="W113" s="4"/>
    </row>
    <row r="114" spans="1:23" ht="13.5" customHeight="1" x14ac:dyDescent="0.35">
      <c r="A114" s="22"/>
      <c r="B114" s="22"/>
      <c r="C114" s="22"/>
      <c r="D114" s="22"/>
      <c r="E114" s="22"/>
      <c r="F114" s="4"/>
      <c r="G114" s="4"/>
      <c r="H114" s="18"/>
      <c r="I114" s="18"/>
      <c r="J114" s="18"/>
      <c r="K114" s="18"/>
      <c r="L114" s="18"/>
      <c r="M114" s="18"/>
      <c r="N114" s="4"/>
      <c r="O114" s="18"/>
      <c r="P114" s="18"/>
      <c r="Q114" s="18"/>
      <c r="R114" s="18"/>
      <c r="S114" s="4"/>
      <c r="T114" s="4"/>
      <c r="U114" s="4"/>
      <c r="V114" s="4"/>
      <c r="W114" s="4"/>
    </row>
    <row r="115" spans="1:23" ht="13.5" customHeight="1" x14ac:dyDescent="0.35">
      <c r="A115" s="22"/>
      <c r="B115" s="22"/>
      <c r="C115" s="22"/>
      <c r="D115" s="22"/>
      <c r="E115" s="22"/>
      <c r="F115" s="4"/>
      <c r="G115" s="4"/>
      <c r="H115" s="18"/>
      <c r="I115" s="18"/>
      <c r="J115" s="18"/>
      <c r="K115" s="18"/>
      <c r="L115" s="18"/>
      <c r="M115" s="18"/>
      <c r="N115" s="4"/>
      <c r="O115" s="18"/>
      <c r="P115" s="18"/>
      <c r="Q115" s="18"/>
      <c r="R115" s="18"/>
      <c r="S115" s="4"/>
      <c r="T115" s="4"/>
      <c r="U115" s="4"/>
      <c r="V115" s="4"/>
      <c r="W115" s="4"/>
    </row>
    <row r="116" spans="1:23" ht="13.5" customHeight="1" x14ac:dyDescent="0.35">
      <c r="A116" s="22"/>
      <c r="B116" s="22"/>
      <c r="C116" s="22"/>
      <c r="D116" s="22"/>
      <c r="E116" s="22"/>
      <c r="F116" s="4"/>
      <c r="G116" s="4"/>
      <c r="H116" s="18"/>
      <c r="I116" s="18"/>
      <c r="J116" s="18"/>
      <c r="K116" s="18"/>
      <c r="L116" s="18"/>
      <c r="M116" s="18"/>
      <c r="N116" s="4"/>
      <c r="O116" s="18"/>
      <c r="P116" s="18"/>
      <c r="Q116" s="18"/>
      <c r="R116" s="18"/>
      <c r="S116" s="4"/>
      <c r="T116" s="4"/>
      <c r="U116" s="4"/>
      <c r="V116" s="4"/>
      <c r="W116" s="4"/>
    </row>
    <row r="117" spans="1:23" ht="13.5" customHeight="1" x14ac:dyDescent="0.35">
      <c r="A117" s="22"/>
      <c r="B117" s="22"/>
      <c r="C117" s="22"/>
      <c r="D117" s="22"/>
      <c r="E117" s="22"/>
      <c r="F117" s="4"/>
      <c r="G117" s="4"/>
      <c r="H117" s="18"/>
      <c r="I117" s="18"/>
      <c r="J117" s="18"/>
      <c r="K117" s="18"/>
      <c r="L117" s="18"/>
      <c r="M117" s="18"/>
      <c r="N117" s="4"/>
      <c r="O117" s="18"/>
      <c r="P117" s="18"/>
      <c r="Q117" s="18"/>
      <c r="R117" s="18"/>
      <c r="S117" s="4"/>
      <c r="T117" s="4"/>
      <c r="U117" s="4"/>
      <c r="V117" s="4"/>
      <c r="W117" s="4"/>
    </row>
    <row r="118" spans="1:23" ht="13.5" customHeight="1" x14ac:dyDescent="0.35">
      <c r="A118" s="22"/>
      <c r="B118" s="22"/>
      <c r="C118" s="22"/>
      <c r="D118" s="22"/>
      <c r="E118" s="22"/>
      <c r="F118" s="4"/>
      <c r="G118" s="4"/>
      <c r="H118" s="18"/>
      <c r="I118" s="18"/>
      <c r="J118" s="18"/>
      <c r="K118" s="18"/>
      <c r="L118" s="18"/>
      <c r="M118" s="18"/>
      <c r="N118" s="4"/>
      <c r="O118" s="18"/>
      <c r="P118" s="18"/>
      <c r="Q118" s="18"/>
      <c r="R118" s="18"/>
      <c r="S118" s="4"/>
      <c r="T118" s="4"/>
      <c r="U118" s="4"/>
      <c r="V118" s="4"/>
      <c r="W118" s="4"/>
    </row>
    <row r="119" spans="1:23" ht="13.5" customHeight="1" x14ac:dyDescent="0.35">
      <c r="A119" s="22"/>
      <c r="B119" s="22"/>
      <c r="C119" s="22"/>
      <c r="D119" s="22"/>
      <c r="E119" s="22"/>
      <c r="F119" s="4"/>
      <c r="G119" s="4"/>
      <c r="H119" s="18"/>
      <c r="I119" s="18"/>
      <c r="J119" s="18"/>
      <c r="K119" s="18"/>
      <c r="L119" s="18"/>
      <c r="M119" s="18"/>
      <c r="N119" s="4"/>
      <c r="O119" s="18"/>
      <c r="P119" s="18"/>
      <c r="Q119" s="18"/>
      <c r="R119" s="18"/>
      <c r="S119" s="4"/>
      <c r="T119" s="4"/>
      <c r="U119" s="4"/>
      <c r="V119" s="4"/>
      <c r="W119" s="4"/>
    </row>
    <row r="120" spans="1:23" ht="13.5" customHeight="1" x14ac:dyDescent="0.35">
      <c r="A120" s="22"/>
      <c r="B120" s="22"/>
      <c r="C120" s="22"/>
      <c r="D120" s="22"/>
      <c r="E120" s="22"/>
      <c r="F120" s="4"/>
      <c r="G120" s="4"/>
      <c r="H120" s="18"/>
      <c r="I120" s="18"/>
      <c r="J120" s="18"/>
      <c r="K120" s="18"/>
      <c r="L120" s="18"/>
      <c r="M120" s="18"/>
      <c r="N120" s="4"/>
      <c r="O120" s="18"/>
      <c r="P120" s="18"/>
      <c r="Q120" s="18"/>
      <c r="R120" s="18"/>
      <c r="S120" s="4"/>
      <c r="T120" s="4"/>
      <c r="U120" s="4"/>
      <c r="V120" s="4"/>
      <c r="W120" s="4"/>
    </row>
    <row r="121" spans="1:23" ht="13.5" customHeight="1" x14ac:dyDescent="0.35">
      <c r="A121" s="22"/>
      <c r="B121" s="22"/>
      <c r="C121" s="22"/>
      <c r="D121" s="22"/>
      <c r="E121" s="22"/>
      <c r="F121" s="4"/>
      <c r="G121" s="4"/>
      <c r="H121" s="18"/>
      <c r="I121" s="18"/>
      <c r="J121" s="18"/>
      <c r="K121" s="18"/>
      <c r="L121" s="18"/>
      <c r="M121" s="18"/>
      <c r="N121" s="4"/>
      <c r="O121" s="18"/>
      <c r="P121" s="18"/>
      <c r="Q121" s="18"/>
      <c r="R121" s="18"/>
      <c r="S121" s="4"/>
      <c r="T121" s="4"/>
      <c r="U121" s="4"/>
      <c r="V121" s="4"/>
      <c r="W121" s="4"/>
    </row>
    <row r="122" spans="1:23" ht="13.5" customHeight="1" x14ac:dyDescent="0.35">
      <c r="A122" s="22"/>
      <c r="B122" s="22"/>
      <c r="C122" s="22"/>
      <c r="D122" s="22"/>
      <c r="E122" s="22"/>
      <c r="F122" s="4"/>
      <c r="G122" s="4"/>
      <c r="H122" s="18"/>
      <c r="I122" s="18"/>
      <c r="J122" s="18"/>
      <c r="K122" s="18"/>
      <c r="L122" s="18"/>
      <c r="M122" s="18"/>
      <c r="N122" s="4"/>
      <c r="O122" s="18"/>
      <c r="P122" s="18"/>
      <c r="Q122" s="18"/>
      <c r="R122" s="18"/>
      <c r="S122" s="4"/>
      <c r="T122" s="4"/>
      <c r="U122" s="4"/>
      <c r="V122" s="4"/>
      <c r="W122" s="4"/>
    </row>
    <row r="123" spans="1:23" ht="13.5" customHeight="1" x14ac:dyDescent="0.35">
      <c r="A123" s="22"/>
      <c r="B123" s="22"/>
      <c r="C123" s="22"/>
      <c r="D123" s="22"/>
      <c r="E123" s="22"/>
      <c r="F123" s="4"/>
      <c r="G123" s="4"/>
      <c r="H123" s="18"/>
      <c r="I123" s="18"/>
      <c r="J123" s="18"/>
      <c r="K123" s="18"/>
      <c r="L123" s="18"/>
      <c r="M123" s="18"/>
      <c r="N123" s="4"/>
      <c r="O123" s="18"/>
      <c r="P123" s="18"/>
      <c r="Q123" s="18"/>
      <c r="R123" s="18"/>
      <c r="S123" s="4"/>
      <c r="T123" s="4"/>
      <c r="U123" s="4"/>
      <c r="V123" s="4"/>
      <c r="W123" s="4"/>
    </row>
    <row r="124" spans="1:23" ht="13.5" customHeight="1" x14ac:dyDescent="0.35">
      <c r="A124" s="22"/>
      <c r="B124" s="22"/>
      <c r="C124" s="22"/>
      <c r="D124" s="22"/>
      <c r="E124" s="22"/>
      <c r="F124" s="4"/>
      <c r="G124" s="4"/>
      <c r="H124" s="18"/>
      <c r="I124" s="18"/>
      <c r="J124" s="18"/>
      <c r="K124" s="18"/>
      <c r="L124" s="18"/>
      <c r="M124" s="18"/>
      <c r="N124" s="4"/>
      <c r="O124" s="18"/>
      <c r="P124" s="18"/>
      <c r="Q124" s="18"/>
      <c r="R124" s="18"/>
      <c r="S124" s="4"/>
      <c r="T124" s="4"/>
      <c r="U124" s="4"/>
      <c r="V124" s="4"/>
      <c r="W124" s="4"/>
    </row>
    <row r="125" spans="1:23" ht="13.5" customHeight="1" x14ac:dyDescent="0.35">
      <c r="A125" s="22"/>
      <c r="B125" s="22"/>
      <c r="C125" s="22"/>
      <c r="D125" s="22"/>
      <c r="E125" s="22"/>
      <c r="F125" s="4"/>
      <c r="G125" s="4"/>
      <c r="H125" s="18"/>
      <c r="I125" s="18"/>
      <c r="J125" s="18"/>
      <c r="K125" s="18"/>
      <c r="L125" s="18"/>
      <c r="M125" s="18"/>
      <c r="N125" s="4"/>
      <c r="O125" s="18"/>
      <c r="P125" s="18"/>
      <c r="Q125" s="18"/>
      <c r="R125" s="18"/>
      <c r="S125" s="4"/>
      <c r="T125" s="4"/>
      <c r="U125" s="4"/>
      <c r="V125" s="4"/>
      <c r="W125" s="4"/>
    </row>
    <row r="126" spans="1:23" ht="13.5" customHeight="1" x14ac:dyDescent="0.35">
      <c r="A126" s="22"/>
      <c r="B126" s="22"/>
      <c r="C126" s="22"/>
      <c r="D126" s="22"/>
      <c r="E126" s="22"/>
      <c r="F126" s="4"/>
      <c r="G126" s="4"/>
      <c r="H126" s="18"/>
      <c r="I126" s="18"/>
      <c r="J126" s="18"/>
      <c r="K126" s="18"/>
      <c r="L126" s="18"/>
      <c r="M126" s="18"/>
      <c r="N126" s="4"/>
      <c r="O126" s="18"/>
      <c r="P126" s="18"/>
      <c r="Q126" s="18"/>
      <c r="R126" s="18"/>
      <c r="S126" s="4"/>
      <c r="T126" s="4"/>
      <c r="U126" s="4"/>
      <c r="V126" s="4"/>
      <c r="W126" s="4"/>
    </row>
    <row r="127" spans="1:23" ht="13.5" customHeight="1" x14ac:dyDescent="0.35">
      <c r="A127" s="22"/>
      <c r="B127" s="22"/>
      <c r="C127" s="22"/>
      <c r="D127" s="22"/>
      <c r="E127" s="22"/>
      <c r="F127" s="4"/>
      <c r="G127" s="4"/>
      <c r="H127" s="18"/>
      <c r="I127" s="18"/>
      <c r="J127" s="18"/>
      <c r="K127" s="18"/>
      <c r="L127" s="18"/>
      <c r="M127" s="18"/>
      <c r="N127" s="4"/>
      <c r="O127" s="18"/>
      <c r="P127" s="18"/>
      <c r="Q127" s="18"/>
      <c r="R127" s="18"/>
      <c r="S127" s="4"/>
      <c r="T127" s="4"/>
      <c r="U127" s="4"/>
      <c r="V127" s="4"/>
      <c r="W127" s="4"/>
    </row>
    <row r="128" spans="1:23" ht="13.5" customHeight="1" x14ac:dyDescent="0.35">
      <c r="A128" s="22"/>
      <c r="B128" s="22"/>
      <c r="C128" s="22"/>
      <c r="D128" s="22"/>
      <c r="E128" s="22"/>
      <c r="F128" s="4"/>
      <c r="G128" s="4"/>
      <c r="H128" s="18"/>
      <c r="I128" s="18"/>
      <c r="J128" s="18"/>
      <c r="K128" s="18"/>
      <c r="L128" s="18"/>
      <c r="M128" s="18"/>
      <c r="N128" s="4"/>
      <c r="O128" s="18"/>
      <c r="P128" s="18"/>
      <c r="Q128" s="18"/>
      <c r="R128" s="18"/>
      <c r="S128" s="4"/>
      <c r="T128" s="4"/>
      <c r="U128" s="4"/>
      <c r="V128" s="4"/>
      <c r="W128" s="4"/>
    </row>
    <row r="129" spans="1:23" ht="13.5" customHeight="1" x14ac:dyDescent="0.35">
      <c r="A129" s="22"/>
      <c r="B129" s="22"/>
      <c r="C129" s="22"/>
      <c r="D129" s="22"/>
      <c r="E129" s="22"/>
      <c r="F129" s="4"/>
      <c r="G129" s="4"/>
      <c r="H129" s="18"/>
      <c r="I129" s="18"/>
      <c r="J129" s="18"/>
      <c r="K129" s="18"/>
      <c r="L129" s="18"/>
      <c r="M129" s="18"/>
      <c r="N129" s="4"/>
      <c r="O129" s="18"/>
      <c r="P129" s="18"/>
      <c r="Q129" s="18"/>
      <c r="R129" s="18"/>
      <c r="S129" s="4"/>
      <c r="T129" s="4"/>
      <c r="U129" s="4"/>
      <c r="V129" s="4"/>
      <c r="W129" s="4"/>
    </row>
    <row r="130" spans="1:23" ht="13.5" customHeight="1" x14ac:dyDescent="0.35">
      <c r="A130" s="22"/>
      <c r="B130" s="22"/>
      <c r="C130" s="22"/>
      <c r="D130" s="22"/>
      <c r="E130" s="22"/>
      <c r="F130" s="4"/>
      <c r="G130" s="4"/>
      <c r="H130" s="18"/>
      <c r="I130" s="18"/>
      <c r="J130" s="18"/>
      <c r="K130" s="18"/>
      <c r="L130" s="18"/>
      <c r="M130" s="18"/>
      <c r="N130" s="4"/>
      <c r="O130" s="18"/>
      <c r="P130" s="18"/>
      <c r="Q130" s="18"/>
      <c r="R130" s="18"/>
      <c r="S130" s="4"/>
      <c r="T130" s="4"/>
      <c r="U130" s="4"/>
      <c r="V130" s="4"/>
      <c r="W130" s="4"/>
    </row>
    <row r="131" spans="1:23" ht="13.5" customHeight="1" x14ac:dyDescent="0.35">
      <c r="A131" s="22"/>
      <c r="B131" s="22"/>
      <c r="C131" s="22"/>
      <c r="D131" s="22"/>
      <c r="E131" s="22"/>
      <c r="F131" s="4"/>
      <c r="G131" s="4"/>
      <c r="H131" s="18"/>
      <c r="I131" s="18"/>
      <c r="J131" s="18"/>
      <c r="K131" s="18"/>
      <c r="L131" s="18"/>
      <c r="M131" s="18"/>
      <c r="N131" s="4"/>
      <c r="O131" s="18"/>
      <c r="P131" s="18"/>
      <c r="Q131" s="18"/>
      <c r="R131" s="18"/>
      <c r="S131" s="4"/>
      <c r="T131" s="4"/>
      <c r="U131" s="4"/>
      <c r="V131" s="4"/>
      <c r="W131" s="4"/>
    </row>
    <row r="132" spans="1:23" ht="13.5" customHeight="1" x14ac:dyDescent="0.35">
      <c r="A132" s="22"/>
      <c r="B132" s="22"/>
      <c r="C132" s="22"/>
      <c r="D132" s="22"/>
      <c r="E132" s="22"/>
      <c r="F132" s="4"/>
      <c r="G132" s="4"/>
      <c r="H132" s="18"/>
      <c r="I132" s="18"/>
      <c r="J132" s="18"/>
      <c r="K132" s="18"/>
      <c r="L132" s="18"/>
      <c r="M132" s="18"/>
      <c r="N132" s="4"/>
      <c r="O132" s="18"/>
      <c r="P132" s="18"/>
      <c r="Q132" s="18"/>
      <c r="R132" s="18"/>
      <c r="S132" s="4"/>
      <c r="T132" s="4"/>
      <c r="U132" s="4"/>
      <c r="V132" s="4"/>
      <c r="W132" s="4"/>
    </row>
    <row r="133" spans="1:23" ht="13.5" customHeight="1" x14ac:dyDescent="0.35">
      <c r="A133" s="22"/>
      <c r="B133" s="22"/>
      <c r="C133" s="22"/>
      <c r="D133" s="22"/>
      <c r="E133" s="22"/>
      <c r="F133" s="4"/>
      <c r="G133" s="4"/>
      <c r="H133" s="18"/>
      <c r="I133" s="18"/>
      <c r="J133" s="18"/>
      <c r="K133" s="18"/>
      <c r="L133" s="18"/>
      <c r="M133" s="18"/>
      <c r="N133" s="4"/>
      <c r="O133" s="18"/>
      <c r="P133" s="18"/>
      <c r="Q133" s="18"/>
      <c r="R133" s="18"/>
      <c r="S133" s="4"/>
      <c r="T133" s="4"/>
      <c r="U133" s="4"/>
      <c r="V133" s="4"/>
      <c r="W133" s="4"/>
    </row>
    <row r="134" spans="1:23" ht="13.5" customHeight="1" x14ac:dyDescent="0.35">
      <c r="A134" s="22"/>
      <c r="B134" s="22"/>
      <c r="C134" s="22"/>
      <c r="D134" s="22"/>
      <c r="E134" s="22"/>
      <c r="F134" s="4"/>
      <c r="G134" s="4"/>
      <c r="H134" s="18"/>
      <c r="I134" s="18"/>
      <c r="J134" s="18"/>
      <c r="K134" s="18"/>
      <c r="L134" s="18"/>
      <c r="M134" s="18"/>
      <c r="N134" s="4"/>
      <c r="O134" s="18"/>
      <c r="P134" s="18"/>
      <c r="Q134" s="18"/>
      <c r="R134" s="18"/>
      <c r="S134" s="4"/>
      <c r="T134" s="4"/>
      <c r="U134" s="4"/>
      <c r="V134" s="4"/>
      <c r="W134" s="4"/>
    </row>
    <row r="135" spans="1:23" ht="13.5" customHeight="1" x14ac:dyDescent="0.35">
      <c r="A135" s="22"/>
      <c r="B135" s="22"/>
      <c r="C135" s="22"/>
      <c r="D135" s="22"/>
      <c r="E135" s="22"/>
      <c r="F135" s="4"/>
      <c r="G135" s="4"/>
      <c r="H135" s="18"/>
      <c r="I135" s="18"/>
      <c r="J135" s="18"/>
      <c r="K135" s="18"/>
      <c r="L135" s="18"/>
      <c r="M135" s="18"/>
      <c r="N135" s="4"/>
      <c r="O135" s="18"/>
      <c r="P135" s="18"/>
      <c r="Q135" s="18"/>
      <c r="R135" s="18"/>
      <c r="S135" s="4"/>
      <c r="T135" s="4"/>
      <c r="U135" s="4"/>
      <c r="V135" s="4"/>
      <c r="W135" s="4"/>
    </row>
    <row r="136" spans="1:23" ht="13.5" customHeight="1" x14ac:dyDescent="0.35">
      <c r="A136" s="22"/>
      <c r="B136" s="22"/>
      <c r="C136" s="22"/>
      <c r="D136" s="22"/>
      <c r="E136" s="22"/>
      <c r="F136" s="4"/>
      <c r="G136" s="4"/>
      <c r="H136" s="18"/>
      <c r="I136" s="18"/>
      <c r="J136" s="18"/>
      <c r="K136" s="18"/>
      <c r="L136" s="18"/>
      <c r="M136" s="18"/>
      <c r="N136" s="4"/>
      <c r="O136" s="18"/>
      <c r="P136" s="18"/>
      <c r="Q136" s="18"/>
      <c r="R136" s="18"/>
      <c r="S136" s="4"/>
      <c r="T136" s="4"/>
      <c r="U136" s="4"/>
      <c r="V136" s="4"/>
      <c r="W136" s="4"/>
    </row>
    <row r="137" spans="1:23" ht="13.5" customHeight="1" x14ac:dyDescent="0.35">
      <c r="A137" s="22"/>
      <c r="B137" s="22"/>
      <c r="C137" s="22"/>
      <c r="D137" s="22"/>
      <c r="E137" s="22"/>
      <c r="F137" s="4"/>
      <c r="G137" s="4"/>
      <c r="H137" s="18"/>
      <c r="I137" s="18"/>
      <c r="J137" s="18"/>
      <c r="K137" s="18"/>
      <c r="L137" s="18"/>
      <c r="M137" s="18"/>
      <c r="N137" s="4"/>
      <c r="O137" s="18"/>
      <c r="P137" s="18"/>
      <c r="Q137" s="18"/>
      <c r="R137" s="18"/>
      <c r="S137" s="4"/>
      <c r="T137" s="4"/>
      <c r="U137" s="4"/>
      <c r="V137" s="4"/>
      <c r="W137" s="4"/>
    </row>
    <row r="138" spans="1:23" ht="13.5" customHeight="1" x14ac:dyDescent="0.35">
      <c r="A138" s="22"/>
      <c r="B138" s="22"/>
      <c r="C138" s="22"/>
      <c r="D138" s="22"/>
      <c r="E138" s="22"/>
      <c r="F138" s="4"/>
      <c r="G138" s="4"/>
      <c r="H138" s="18"/>
      <c r="I138" s="18"/>
      <c r="J138" s="18"/>
      <c r="K138" s="18"/>
      <c r="L138" s="18"/>
      <c r="M138" s="18"/>
      <c r="N138" s="4"/>
      <c r="O138" s="18"/>
      <c r="P138" s="18"/>
      <c r="Q138" s="18"/>
      <c r="R138" s="18"/>
      <c r="S138" s="4"/>
      <c r="T138" s="4"/>
      <c r="U138" s="4"/>
      <c r="V138" s="4"/>
      <c r="W138" s="4"/>
    </row>
    <row r="139" spans="1:23" ht="13.5" customHeight="1" x14ac:dyDescent="0.35">
      <c r="A139" s="22"/>
      <c r="B139" s="22"/>
      <c r="C139" s="22"/>
      <c r="D139" s="22"/>
      <c r="E139" s="22"/>
      <c r="F139" s="4"/>
      <c r="G139" s="4"/>
      <c r="H139" s="18"/>
      <c r="I139" s="18"/>
      <c r="J139" s="18"/>
      <c r="K139" s="18"/>
      <c r="L139" s="18"/>
      <c r="M139" s="18"/>
      <c r="N139" s="4"/>
      <c r="O139" s="18"/>
      <c r="P139" s="18"/>
      <c r="Q139" s="18"/>
      <c r="R139" s="18"/>
      <c r="S139" s="4"/>
      <c r="T139" s="4"/>
      <c r="U139" s="4"/>
      <c r="V139" s="4"/>
      <c r="W139" s="4"/>
    </row>
    <row r="140" spans="1:23" ht="13.5" customHeight="1" x14ac:dyDescent="0.35">
      <c r="A140" s="22"/>
      <c r="B140" s="22"/>
      <c r="C140" s="22"/>
      <c r="D140" s="22"/>
      <c r="E140" s="22"/>
      <c r="F140" s="4"/>
      <c r="G140" s="4"/>
      <c r="H140" s="18"/>
      <c r="I140" s="18"/>
      <c r="J140" s="18"/>
      <c r="K140" s="18"/>
      <c r="L140" s="18"/>
      <c r="M140" s="18"/>
      <c r="N140" s="4"/>
      <c r="O140" s="18"/>
      <c r="P140" s="18"/>
      <c r="Q140" s="18"/>
      <c r="R140" s="18"/>
      <c r="S140" s="4"/>
      <c r="T140" s="4"/>
      <c r="U140" s="4"/>
      <c r="V140" s="4"/>
      <c r="W140" s="4"/>
    </row>
    <row r="141" spans="1:23" ht="13.5" customHeight="1" x14ac:dyDescent="0.35">
      <c r="A141" s="22"/>
      <c r="B141" s="22"/>
      <c r="C141" s="22"/>
      <c r="D141" s="22"/>
      <c r="E141" s="22"/>
      <c r="F141" s="4"/>
      <c r="G141" s="4"/>
      <c r="H141" s="18"/>
      <c r="I141" s="18"/>
      <c r="J141" s="18"/>
      <c r="K141" s="18"/>
      <c r="L141" s="18"/>
      <c r="M141" s="18"/>
      <c r="N141" s="4"/>
      <c r="O141" s="18"/>
      <c r="P141" s="18"/>
      <c r="Q141" s="18"/>
      <c r="R141" s="18"/>
      <c r="S141" s="4"/>
      <c r="T141" s="4"/>
      <c r="U141" s="4"/>
      <c r="V141" s="4"/>
      <c r="W141" s="4"/>
    </row>
    <row r="142" spans="1:23" ht="13.5" customHeight="1" x14ac:dyDescent="0.35">
      <c r="A142" s="22"/>
      <c r="B142" s="22"/>
      <c r="C142" s="22"/>
      <c r="D142" s="22"/>
      <c r="E142" s="22"/>
      <c r="F142" s="4"/>
      <c r="G142" s="4"/>
      <c r="H142" s="18"/>
      <c r="I142" s="18"/>
      <c r="J142" s="18"/>
      <c r="K142" s="18"/>
      <c r="L142" s="18"/>
      <c r="M142" s="18"/>
      <c r="N142" s="4"/>
      <c r="O142" s="18"/>
      <c r="P142" s="18"/>
      <c r="Q142" s="18"/>
      <c r="R142" s="18"/>
      <c r="S142" s="4"/>
      <c r="T142" s="4"/>
      <c r="U142" s="4"/>
      <c r="V142" s="4"/>
      <c r="W142" s="4"/>
    </row>
    <row r="143" spans="1:23" ht="13.5" customHeight="1" x14ac:dyDescent="0.35">
      <c r="A143" s="22"/>
      <c r="B143" s="22"/>
      <c r="C143" s="22"/>
      <c r="D143" s="22"/>
      <c r="E143" s="22"/>
      <c r="F143" s="4"/>
      <c r="G143" s="4"/>
      <c r="H143" s="18"/>
      <c r="I143" s="18"/>
      <c r="J143" s="18"/>
      <c r="K143" s="18"/>
      <c r="L143" s="18"/>
      <c r="M143" s="18"/>
      <c r="N143" s="4"/>
      <c r="O143" s="18"/>
      <c r="P143" s="18"/>
      <c r="Q143" s="18"/>
      <c r="R143" s="18"/>
      <c r="S143" s="4"/>
      <c r="T143" s="4"/>
      <c r="U143" s="4"/>
      <c r="V143" s="4"/>
      <c r="W143" s="4"/>
    </row>
    <row r="144" spans="1:23" ht="13.5" customHeight="1" x14ac:dyDescent="0.35">
      <c r="A144" s="22"/>
      <c r="B144" s="22"/>
      <c r="C144" s="22"/>
      <c r="D144" s="22"/>
      <c r="E144" s="22"/>
      <c r="F144" s="4"/>
      <c r="G144" s="4"/>
      <c r="H144" s="18"/>
      <c r="I144" s="18"/>
      <c r="J144" s="18"/>
      <c r="K144" s="18"/>
      <c r="L144" s="18"/>
      <c r="M144" s="18"/>
      <c r="N144" s="4"/>
      <c r="O144" s="18"/>
      <c r="P144" s="18"/>
      <c r="Q144" s="18"/>
      <c r="R144" s="18"/>
      <c r="S144" s="4"/>
      <c r="T144" s="4"/>
      <c r="U144" s="4"/>
      <c r="V144" s="4"/>
      <c r="W144" s="4"/>
    </row>
    <row r="145" spans="1:23" ht="13.5" customHeight="1" x14ac:dyDescent="0.35">
      <c r="A145" s="22"/>
      <c r="B145" s="22"/>
      <c r="C145" s="22"/>
      <c r="D145" s="22"/>
      <c r="E145" s="22"/>
      <c r="F145" s="4"/>
      <c r="G145" s="4"/>
      <c r="H145" s="18"/>
      <c r="I145" s="18"/>
      <c r="J145" s="18"/>
      <c r="K145" s="18"/>
      <c r="L145" s="18"/>
      <c r="M145" s="18"/>
      <c r="N145" s="4"/>
      <c r="O145" s="18"/>
      <c r="P145" s="18"/>
      <c r="Q145" s="18"/>
      <c r="R145" s="18"/>
      <c r="S145" s="4"/>
      <c r="T145" s="4"/>
      <c r="U145" s="4"/>
      <c r="V145" s="4"/>
      <c r="W145" s="4"/>
    </row>
    <row r="146" spans="1:23" ht="13.5" customHeight="1" x14ac:dyDescent="0.35">
      <c r="A146" s="22"/>
      <c r="B146" s="22"/>
      <c r="C146" s="22"/>
      <c r="D146" s="22"/>
      <c r="E146" s="22"/>
      <c r="F146" s="4"/>
      <c r="G146" s="4"/>
      <c r="H146" s="18"/>
      <c r="I146" s="18"/>
      <c r="J146" s="18"/>
      <c r="K146" s="18"/>
      <c r="L146" s="18"/>
      <c r="M146" s="18"/>
      <c r="N146" s="4"/>
      <c r="O146" s="18"/>
      <c r="P146" s="18"/>
      <c r="Q146" s="18"/>
      <c r="R146" s="18"/>
      <c r="S146" s="4"/>
      <c r="T146" s="4"/>
      <c r="U146" s="4"/>
      <c r="V146" s="4"/>
      <c r="W146" s="4"/>
    </row>
    <row r="147" spans="1:23" ht="13.5" customHeight="1" x14ac:dyDescent="0.35">
      <c r="A147" s="22"/>
      <c r="B147" s="22"/>
      <c r="C147" s="22"/>
      <c r="D147" s="22"/>
      <c r="E147" s="22"/>
      <c r="F147" s="4"/>
      <c r="G147" s="4"/>
      <c r="H147" s="18"/>
      <c r="I147" s="18"/>
      <c r="J147" s="18"/>
      <c r="K147" s="18"/>
      <c r="L147" s="18"/>
      <c r="M147" s="18"/>
      <c r="N147" s="4"/>
      <c r="O147" s="18"/>
      <c r="P147" s="18"/>
      <c r="Q147" s="18"/>
      <c r="R147" s="18"/>
      <c r="S147" s="4"/>
      <c r="T147" s="4"/>
      <c r="U147" s="4"/>
      <c r="V147" s="4"/>
      <c r="W147" s="4"/>
    </row>
    <row r="148" spans="1:23" ht="13.5" customHeight="1" x14ac:dyDescent="0.35">
      <c r="A148" s="22"/>
      <c r="B148" s="22"/>
      <c r="C148" s="22"/>
      <c r="D148" s="22"/>
      <c r="E148" s="22"/>
      <c r="F148" s="4"/>
      <c r="G148" s="4"/>
      <c r="H148" s="18"/>
      <c r="I148" s="18"/>
      <c r="J148" s="18"/>
      <c r="K148" s="18"/>
      <c r="L148" s="18"/>
      <c r="M148" s="18"/>
      <c r="N148" s="4"/>
      <c r="O148" s="18"/>
      <c r="P148" s="18"/>
      <c r="Q148" s="18"/>
      <c r="R148" s="18"/>
      <c r="S148" s="4"/>
      <c r="T148" s="4"/>
      <c r="U148" s="4"/>
      <c r="V148" s="4"/>
      <c r="W148" s="4"/>
    </row>
    <row r="149" spans="1:23" ht="13.5" customHeight="1" x14ac:dyDescent="0.35">
      <c r="A149" s="22"/>
      <c r="B149" s="22"/>
      <c r="C149" s="22"/>
      <c r="D149" s="22"/>
      <c r="E149" s="22"/>
      <c r="F149" s="4"/>
      <c r="G149" s="4"/>
      <c r="H149" s="18"/>
      <c r="I149" s="18"/>
      <c r="J149" s="18"/>
      <c r="K149" s="18"/>
      <c r="L149" s="18"/>
      <c r="M149" s="18"/>
      <c r="N149" s="4"/>
      <c r="O149" s="18"/>
      <c r="P149" s="18"/>
      <c r="Q149" s="18"/>
      <c r="R149" s="18"/>
      <c r="S149" s="4"/>
      <c r="T149" s="4"/>
      <c r="U149" s="4"/>
      <c r="V149" s="4"/>
      <c r="W149" s="4"/>
    </row>
    <row r="150" spans="1:23" ht="13.5" customHeight="1" x14ac:dyDescent="0.35">
      <c r="A150" s="22"/>
      <c r="B150" s="22"/>
      <c r="C150" s="22"/>
      <c r="D150" s="22"/>
      <c r="E150" s="22"/>
      <c r="F150" s="4"/>
      <c r="G150" s="4"/>
      <c r="H150" s="18"/>
      <c r="I150" s="18"/>
      <c r="J150" s="18"/>
      <c r="K150" s="18"/>
      <c r="L150" s="18"/>
      <c r="M150" s="18"/>
      <c r="N150" s="4"/>
      <c r="O150" s="18"/>
      <c r="P150" s="18"/>
      <c r="Q150" s="18"/>
      <c r="R150" s="18"/>
      <c r="S150" s="4"/>
      <c r="T150" s="4"/>
      <c r="U150" s="4"/>
      <c r="V150" s="4"/>
      <c r="W150" s="4"/>
    </row>
    <row r="151" spans="1:23" ht="13.5" customHeight="1" x14ac:dyDescent="0.35">
      <c r="A151" s="22"/>
      <c r="B151" s="22"/>
      <c r="C151" s="22"/>
      <c r="D151" s="22"/>
      <c r="E151" s="22"/>
      <c r="F151" s="4"/>
      <c r="G151" s="4"/>
      <c r="H151" s="18"/>
      <c r="I151" s="18"/>
      <c r="J151" s="18"/>
      <c r="K151" s="18"/>
      <c r="L151" s="18"/>
      <c r="M151" s="18"/>
      <c r="N151" s="4"/>
      <c r="O151" s="18"/>
      <c r="P151" s="18"/>
      <c r="Q151" s="18"/>
      <c r="R151" s="18"/>
      <c r="S151" s="4"/>
      <c r="T151" s="4"/>
      <c r="U151" s="4"/>
      <c r="V151" s="4"/>
      <c r="W151" s="4"/>
    </row>
    <row r="152" spans="1:23" ht="13.5" customHeight="1" x14ac:dyDescent="0.35">
      <c r="A152" s="22"/>
      <c r="B152" s="22"/>
      <c r="C152" s="22"/>
      <c r="D152" s="22"/>
      <c r="E152" s="22"/>
      <c r="F152" s="4"/>
      <c r="G152" s="4"/>
      <c r="H152" s="18"/>
      <c r="I152" s="18"/>
      <c r="J152" s="18"/>
      <c r="K152" s="18"/>
      <c r="L152" s="18"/>
      <c r="M152" s="18"/>
      <c r="N152" s="4"/>
      <c r="O152" s="18"/>
      <c r="P152" s="18"/>
      <c r="Q152" s="18"/>
      <c r="R152" s="18"/>
      <c r="S152" s="4"/>
      <c r="T152" s="4"/>
      <c r="U152" s="4"/>
      <c r="V152" s="4"/>
      <c r="W152" s="4"/>
    </row>
    <row r="153" spans="1:23" ht="13.5" customHeight="1" x14ac:dyDescent="0.35">
      <c r="A153" s="22"/>
      <c r="B153" s="22"/>
      <c r="C153" s="22"/>
      <c r="D153" s="22"/>
      <c r="E153" s="22"/>
      <c r="F153" s="4"/>
      <c r="G153" s="4"/>
      <c r="H153" s="18"/>
      <c r="I153" s="18"/>
      <c r="J153" s="18"/>
      <c r="K153" s="18"/>
      <c r="L153" s="18"/>
      <c r="M153" s="18"/>
      <c r="N153" s="4"/>
      <c r="O153" s="18"/>
      <c r="P153" s="18"/>
      <c r="Q153" s="18"/>
      <c r="R153" s="18"/>
      <c r="S153" s="4"/>
      <c r="T153" s="4"/>
      <c r="U153" s="4"/>
      <c r="V153" s="4"/>
      <c r="W153" s="4"/>
    </row>
    <row r="154" spans="1:23" ht="13.5" customHeight="1" x14ac:dyDescent="0.35">
      <c r="A154" s="22"/>
      <c r="B154" s="22"/>
      <c r="C154" s="22"/>
      <c r="D154" s="22"/>
      <c r="E154" s="22"/>
      <c r="F154" s="4"/>
      <c r="G154" s="4"/>
      <c r="H154" s="18"/>
      <c r="I154" s="18"/>
      <c r="J154" s="18"/>
      <c r="K154" s="18"/>
      <c r="L154" s="18"/>
      <c r="M154" s="18"/>
      <c r="N154" s="4"/>
      <c r="O154" s="18"/>
      <c r="P154" s="18"/>
      <c r="Q154" s="18"/>
      <c r="R154" s="18"/>
      <c r="S154" s="4"/>
      <c r="T154" s="4"/>
      <c r="U154" s="4"/>
      <c r="V154" s="4"/>
      <c r="W154" s="4"/>
    </row>
    <row r="155" spans="1:23" ht="13.5" customHeight="1" x14ac:dyDescent="0.35">
      <c r="A155" s="22"/>
      <c r="B155" s="22"/>
      <c r="C155" s="22"/>
      <c r="D155" s="22"/>
      <c r="E155" s="22"/>
      <c r="F155" s="4"/>
      <c r="G155" s="4"/>
      <c r="H155" s="18"/>
      <c r="I155" s="18"/>
      <c r="J155" s="18"/>
      <c r="K155" s="18"/>
      <c r="L155" s="18"/>
      <c r="M155" s="18"/>
      <c r="N155" s="4"/>
      <c r="O155" s="18"/>
      <c r="P155" s="18"/>
      <c r="Q155" s="18"/>
      <c r="R155" s="18"/>
      <c r="S155" s="4"/>
      <c r="T155" s="4"/>
      <c r="U155" s="4"/>
      <c r="V155" s="4"/>
      <c r="W155" s="4"/>
    </row>
    <row r="156" spans="1:23" ht="13.5" customHeight="1" x14ac:dyDescent="0.35">
      <c r="A156" s="22"/>
      <c r="B156" s="22"/>
      <c r="C156" s="22"/>
      <c r="D156" s="22"/>
      <c r="E156" s="22"/>
      <c r="F156" s="4"/>
      <c r="G156" s="4"/>
      <c r="H156" s="18"/>
      <c r="I156" s="18"/>
      <c r="J156" s="18"/>
      <c r="K156" s="18"/>
      <c r="L156" s="18"/>
      <c r="M156" s="18"/>
      <c r="N156" s="4"/>
      <c r="O156" s="18"/>
      <c r="P156" s="18"/>
      <c r="Q156" s="18"/>
      <c r="R156" s="18"/>
      <c r="S156" s="4"/>
      <c r="T156" s="4"/>
      <c r="U156" s="4"/>
      <c r="V156" s="4"/>
      <c r="W156" s="4"/>
    </row>
    <row r="157" spans="1:23" ht="13.5" customHeight="1" x14ac:dyDescent="0.35">
      <c r="A157" s="22"/>
      <c r="B157" s="22"/>
      <c r="C157" s="22"/>
      <c r="D157" s="22"/>
      <c r="E157" s="22"/>
      <c r="F157" s="4"/>
      <c r="G157" s="4"/>
      <c r="H157" s="18"/>
      <c r="I157" s="18"/>
      <c r="J157" s="18"/>
      <c r="K157" s="18"/>
      <c r="L157" s="18"/>
      <c r="M157" s="18"/>
      <c r="N157" s="4"/>
      <c r="O157" s="18"/>
      <c r="P157" s="18"/>
      <c r="Q157" s="18"/>
      <c r="R157" s="18"/>
      <c r="S157" s="4"/>
      <c r="T157" s="4"/>
      <c r="U157" s="4"/>
      <c r="V157" s="4"/>
      <c r="W157" s="4"/>
    </row>
    <row r="158" spans="1:23" ht="13.5" customHeight="1" x14ac:dyDescent="0.35">
      <c r="A158" s="22"/>
      <c r="B158" s="22"/>
      <c r="C158" s="22"/>
      <c r="D158" s="22"/>
      <c r="E158" s="22"/>
      <c r="F158" s="4"/>
      <c r="G158" s="4"/>
      <c r="H158" s="18"/>
      <c r="I158" s="18"/>
      <c r="J158" s="18"/>
      <c r="K158" s="18"/>
      <c r="L158" s="18"/>
      <c r="M158" s="18"/>
      <c r="N158" s="4"/>
      <c r="O158" s="18"/>
      <c r="P158" s="18"/>
      <c r="Q158" s="18"/>
      <c r="R158" s="18"/>
      <c r="S158" s="4"/>
      <c r="T158" s="4"/>
      <c r="U158" s="4"/>
      <c r="V158" s="4"/>
      <c r="W158" s="4"/>
    </row>
    <row r="159" spans="1:23" ht="13.5" customHeight="1" x14ac:dyDescent="0.35">
      <c r="A159" s="22"/>
      <c r="B159" s="22"/>
      <c r="C159" s="22"/>
      <c r="D159" s="22"/>
      <c r="E159" s="22"/>
      <c r="F159" s="4"/>
      <c r="G159" s="4"/>
      <c r="H159" s="18"/>
      <c r="I159" s="18"/>
      <c r="J159" s="18"/>
      <c r="K159" s="18"/>
      <c r="L159" s="18"/>
      <c r="M159" s="18"/>
      <c r="N159" s="4"/>
      <c r="O159" s="18"/>
      <c r="P159" s="18"/>
      <c r="Q159" s="18"/>
      <c r="R159" s="18"/>
      <c r="S159" s="4"/>
      <c r="T159" s="4"/>
      <c r="U159" s="4"/>
      <c r="V159" s="4"/>
      <c r="W159" s="4"/>
    </row>
    <row r="160" spans="1:23" ht="13.5" customHeight="1" x14ac:dyDescent="0.35">
      <c r="A160" s="22"/>
      <c r="B160" s="22"/>
      <c r="C160" s="22"/>
      <c r="D160" s="22"/>
      <c r="E160" s="22"/>
      <c r="F160" s="4"/>
      <c r="G160" s="4"/>
      <c r="H160" s="18"/>
      <c r="I160" s="18"/>
      <c r="J160" s="18"/>
      <c r="K160" s="18"/>
      <c r="L160" s="18"/>
      <c r="M160" s="18"/>
      <c r="N160" s="4"/>
      <c r="O160" s="18"/>
      <c r="P160" s="18"/>
      <c r="Q160" s="18"/>
      <c r="R160" s="18"/>
      <c r="S160" s="4"/>
      <c r="T160" s="4"/>
      <c r="U160" s="4"/>
      <c r="V160" s="4"/>
      <c r="W160" s="4"/>
    </row>
    <row r="161" spans="1:23" ht="13.5" customHeight="1" x14ac:dyDescent="0.35">
      <c r="A161" s="22"/>
      <c r="B161" s="22"/>
      <c r="C161" s="22"/>
      <c r="D161" s="22"/>
      <c r="E161" s="22"/>
      <c r="F161" s="4"/>
      <c r="G161" s="4"/>
      <c r="H161" s="18"/>
      <c r="I161" s="18"/>
      <c r="J161" s="18"/>
      <c r="K161" s="18"/>
      <c r="L161" s="18"/>
      <c r="M161" s="18"/>
      <c r="N161" s="4"/>
      <c r="O161" s="18"/>
      <c r="P161" s="18"/>
      <c r="Q161" s="18"/>
      <c r="R161" s="18"/>
      <c r="S161" s="4"/>
      <c r="T161" s="4"/>
      <c r="U161" s="4"/>
      <c r="V161" s="4"/>
      <c r="W161" s="4"/>
    </row>
    <row r="162" spans="1:23" ht="13.5" customHeight="1" x14ac:dyDescent="0.35">
      <c r="A162" s="22"/>
      <c r="B162" s="22"/>
      <c r="C162" s="22"/>
      <c r="D162" s="22"/>
      <c r="E162" s="22"/>
      <c r="F162" s="4"/>
      <c r="G162" s="4"/>
      <c r="H162" s="18"/>
      <c r="I162" s="18"/>
      <c r="J162" s="18"/>
      <c r="K162" s="18"/>
      <c r="L162" s="18"/>
      <c r="M162" s="18"/>
      <c r="N162" s="4"/>
      <c r="O162" s="18"/>
      <c r="P162" s="18"/>
      <c r="Q162" s="18"/>
      <c r="R162" s="18"/>
      <c r="S162" s="4"/>
      <c r="T162" s="4"/>
      <c r="U162" s="4"/>
      <c r="V162" s="4"/>
      <c r="W162" s="4"/>
    </row>
    <row r="163" spans="1:23" ht="13.5" customHeight="1" x14ac:dyDescent="0.35">
      <c r="A163" s="22"/>
      <c r="B163" s="22"/>
      <c r="C163" s="22"/>
      <c r="D163" s="22"/>
      <c r="E163" s="22"/>
      <c r="F163" s="4"/>
      <c r="G163" s="4"/>
      <c r="H163" s="18"/>
      <c r="I163" s="18"/>
      <c r="J163" s="18"/>
      <c r="K163" s="18"/>
      <c r="L163" s="18"/>
      <c r="M163" s="18"/>
      <c r="N163" s="4"/>
      <c r="O163" s="18"/>
      <c r="P163" s="18"/>
      <c r="Q163" s="18"/>
      <c r="R163" s="18"/>
      <c r="S163" s="4"/>
      <c r="T163" s="4"/>
      <c r="U163" s="4"/>
      <c r="V163" s="4"/>
      <c r="W163" s="4"/>
    </row>
    <row r="164" spans="1:23" ht="13.5" customHeight="1" x14ac:dyDescent="0.35">
      <c r="A164" s="22"/>
      <c r="B164" s="22"/>
      <c r="C164" s="22"/>
      <c r="D164" s="22"/>
      <c r="E164" s="22"/>
      <c r="F164" s="4"/>
      <c r="G164" s="4"/>
      <c r="H164" s="18"/>
      <c r="I164" s="18"/>
      <c r="J164" s="18"/>
      <c r="K164" s="18"/>
      <c r="L164" s="18"/>
      <c r="M164" s="18"/>
      <c r="N164" s="4"/>
      <c r="O164" s="18"/>
      <c r="P164" s="18"/>
      <c r="Q164" s="18"/>
      <c r="R164" s="18"/>
      <c r="S164" s="4"/>
      <c r="T164" s="4"/>
      <c r="U164" s="4"/>
      <c r="V164" s="4"/>
      <c r="W164" s="4"/>
    </row>
    <row r="165" spans="1:23" ht="13.5" customHeight="1" x14ac:dyDescent="0.35">
      <c r="A165" s="22"/>
      <c r="B165" s="22"/>
      <c r="C165" s="22"/>
      <c r="D165" s="22"/>
      <c r="E165" s="22"/>
      <c r="F165" s="4"/>
      <c r="G165" s="4"/>
      <c r="H165" s="18"/>
      <c r="I165" s="18"/>
      <c r="J165" s="18"/>
      <c r="K165" s="18"/>
      <c r="L165" s="18"/>
      <c r="M165" s="18"/>
      <c r="N165" s="4"/>
      <c r="O165" s="18"/>
      <c r="P165" s="18"/>
      <c r="Q165" s="18"/>
      <c r="R165" s="18"/>
      <c r="S165" s="4"/>
      <c r="T165" s="4"/>
      <c r="U165" s="4"/>
      <c r="V165" s="4"/>
      <c r="W165" s="4"/>
    </row>
    <row r="166" spans="1:23" ht="13.5" customHeight="1" x14ac:dyDescent="0.35">
      <c r="A166" s="22"/>
      <c r="B166" s="22"/>
      <c r="C166" s="22"/>
      <c r="D166" s="22"/>
      <c r="E166" s="22"/>
      <c r="F166" s="4"/>
      <c r="G166" s="4"/>
      <c r="H166" s="18"/>
      <c r="I166" s="18"/>
      <c r="J166" s="18"/>
      <c r="K166" s="18"/>
      <c r="L166" s="18"/>
      <c r="M166" s="18"/>
      <c r="N166" s="4"/>
      <c r="O166" s="18"/>
      <c r="P166" s="18"/>
      <c r="Q166" s="18"/>
      <c r="R166" s="18"/>
      <c r="S166" s="4"/>
      <c r="T166" s="4"/>
      <c r="U166" s="4"/>
      <c r="V166" s="4"/>
      <c r="W166" s="4"/>
    </row>
    <row r="167" spans="1:23" ht="13.5" customHeight="1" x14ac:dyDescent="0.35">
      <c r="A167" s="22"/>
      <c r="B167" s="22"/>
      <c r="C167" s="22"/>
      <c r="D167" s="22"/>
      <c r="E167" s="22"/>
      <c r="F167" s="4"/>
      <c r="G167" s="4"/>
      <c r="H167" s="18"/>
      <c r="I167" s="18"/>
      <c r="J167" s="18"/>
      <c r="K167" s="18"/>
      <c r="L167" s="18"/>
      <c r="M167" s="18"/>
      <c r="N167" s="4"/>
      <c r="O167" s="18"/>
      <c r="P167" s="18"/>
      <c r="Q167" s="18"/>
      <c r="R167" s="18"/>
      <c r="S167" s="4"/>
      <c r="T167" s="4"/>
      <c r="U167" s="4"/>
      <c r="V167" s="4"/>
      <c r="W167" s="4"/>
    </row>
    <row r="168" spans="1:23" ht="13.5" customHeight="1" x14ac:dyDescent="0.35">
      <c r="A168" s="22"/>
      <c r="B168" s="22"/>
      <c r="C168" s="22"/>
      <c r="D168" s="22"/>
      <c r="E168" s="22"/>
      <c r="F168" s="4"/>
      <c r="G168" s="4"/>
      <c r="H168" s="18"/>
      <c r="I168" s="18"/>
      <c r="J168" s="18"/>
      <c r="K168" s="18"/>
      <c r="L168" s="18"/>
      <c r="M168" s="18"/>
      <c r="N168" s="4"/>
      <c r="O168" s="18"/>
      <c r="P168" s="18"/>
      <c r="Q168" s="18"/>
      <c r="R168" s="18"/>
      <c r="S168" s="4"/>
      <c r="T168" s="4"/>
      <c r="U168" s="4"/>
      <c r="V168" s="4"/>
      <c r="W168" s="4"/>
    </row>
    <row r="169" spans="1:23" ht="13.5" customHeight="1" x14ac:dyDescent="0.35">
      <c r="A169" s="22"/>
      <c r="B169" s="22"/>
      <c r="C169" s="22"/>
      <c r="D169" s="22"/>
      <c r="E169" s="22"/>
      <c r="F169" s="4"/>
      <c r="G169" s="4"/>
      <c r="H169" s="18"/>
      <c r="I169" s="18"/>
      <c r="J169" s="18"/>
      <c r="K169" s="18"/>
      <c r="L169" s="18"/>
      <c r="M169" s="18"/>
      <c r="N169" s="4"/>
      <c r="O169" s="18"/>
      <c r="P169" s="18"/>
      <c r="Q169" s="18"/>
      <c r="R169" s="18"/>
      <c r="S169" s="4"/>
      <c r="T169" s="4"/>
      <c r="U169" s="4"/>
      <c r="V169" s="4"/>
      <c r="W169" s="4"/>
    </row>
    <row r="170" spans="1:23" ht="13.5" customHeight="1" x14ac:dyDescent="0.35">
      <c r="A170" s="22"/>
      <c r="B170" s="22"/>
      <c r="C170" s="22"/>
      <c r="D170" s="22"/>
      <c r="E170" s="22"/>
      <c r="F170" s="4"/>
      <c r="G170" s="4"/>
      <c r="H170" s="18"/>
      <c r="I170" s="18"/>
      <c r="J170" s="18"/>
      <c r="K170" s="18"/>
      <c r="L170" s="18"/>
      <c r="M170" s="18"/>
      <c r="N170" s="4"/>
      <c r="O170" s="18"/>
      <c r="P170" s="18"/>
      <c r="Q170" s="18"/>
      <c r="R170" s="18"/>
      <c r="S170" s="4"/>
      <c r="T170" s="4"/>
      <c r="U170" s="4"/>
      <c r="V170" s="4"/>
      <c r="W170" s="4"/>
    </row>
    <row r="171" spans="1:23" ht="13.5" customHeight="1" x14ac:dyDescent="0.35">
      <c r="A171" s="22"/>
      <c r="B171" s="22"/>
      <c r="C171" s="22"/>
      <c r="D171" s="22"/>
      <c r="E171" s="22"/>
      <c r="F171" s="4"/>
      <c r="G171" s="4"/>
      <c r="H171" s="18"/>
      <c r="I171" s="18"/>
      <c r="J171" s="18"/>
      <c r="K171" s="18"/>
      <c r="L171" s="18"/>
      <c r="M171" s="18"/>
      <c r="N171" s="4"/>
      <c r="O171" s="18"/>
      <c r="P171" s="18"/>
      <c r="Q171" s="18"/>
      <c r="R171" s="18"/>
      <c r="S171" s="4"/>
      <c r="T171" s="4"/>
      <c r="U171" s="4"/>
      <c r="V171" s="4"/>
      <c r="W171" s="4"/>
    </row>
    <row r="172" spans="1:23" ht="13.5" customHeight="1" x14ac:dyDescent="0.35">
      <c r="A172" s="22"/>
      <c r="B172" s="22"/>
      <c r="C172" s="22"/>
      <c r="D172" s="22"/>
      <c r="E172" s="22"/>
      <c r="F172" s="4"/>
      <c r="G172" s="4"/>
      <c r="H172" s="18"/>
      <c r="I172" s="18"/>
      <c r="J172" s="18"/>
      <c r="K172" s="18"/>
      <c r="L172" s="18"/>
      <c r="M172" s="18"/>
      <c r="N172" s="4"/>
      <c r="O172" s="18"/>
      <c r="P172" s="18"/>
      <c r="Q172" s="18"/>
      <c r="R172" s="18"/>
      <c r="S172" s="4"/>
      <c r="T172" s="4"/>
      <c r="U172" s="4"/>
      <c r="V172" s="4"/>
      <c r="W172" s="4"/>
    </row>
    <row r="173" spans="1:23" ht="13.5" customHeight="1" x14ac:dyDescent="0.35">
      <c r="A173" s="22"/>
      <c r="B173" s="22"/>
      <c r="C173" s="22"/>
      <c r="D173" s="22"/>
      <c r="E173" s="22"/>
      <c r="F173" s="4"/>
      <c r="G173" s="4"/>
      <c r="H173" s="18"/>
      <c r="I173" s="18"/>
      <c r="J173" s="18"/>
      <c r="K173" s="18"/>
      <c r="L173" s="18"/>
      <c r="M173" s="18"/>
      <c r="N173" s="4"/>
      <c r="O173" s="18"/>
      <c r="P173" s="18"/>
      <c r="Q173" s="18"/>
      <c r="R173" s="18"/>
      <c r="S173" s="4"/>
      <c r="T173" s="4"/>
      <c r="U173" s="4"/>
      <c r="V173" s="4"/>
      <c r="W173" s="4"/>
    </row>
    <row r="174" spans="1:23" ht="13.5" customHeight="1" x14ac:dyDescent="0.35">
      <c r="A174" s="22"/>
      <c r="B174" s="22"/>
      <c r="C174" s="22"/>
      <c r="D174" s="22"/>
      <c r="E174" s="22"/>
      <c r="F174" s="4"/>
      <c r="G174" s="4"/>
      <c r="H174" s="18"/>
      <c r="I174" s="18"/>
      <c r="J174" s="18"/>
      <c r="K174" s="18"/>
      <c r="L174" s="18"/>
      <c r="M174" s="18"/>
      <c r="N174" s="4"/>
      <c r="O174" s="18"/>
      <c r="P174" s="18"/>
      <c r="Q174" s="18"/>
      <c r="R174" s="18"/>
      <c r="S174" s="4"/>
      <c r="T174" s="4"/>
      <c r="U174" s="4"/>
      <c r="V174" s="4"/>
      <c r="W174" s="4"/>
    </row>
    <row r="175" spans="1:23" ht="13.5" customHeight="1" x14ac:dyDescent="0.35">
      <c r="A175" s="22"/>
      <c r="B175" s="22"/>
      <c r="C175" s="22"/>
      <c r="D175" s="22"/>
      <c r="E175" s="22"/>
      <c r="F175" s="4"/>
      <c r="G175" s="4"/>
      <c r="H175" s="18"/>
      <c r="I175" s="18"/>
      <c r="J175" s="18"/>
      <c r="K175" s="18"/>
      <c r="L175" s="18"/>
      <c r="M175" s="18"/>
      <c r="N175" s="4"/>
      <c r="O175" s="18"/>
      <c r="P175" s="18"/>
      <c r="Q175" s="18"/>
      <c r="R175" s="18"/>
      <c r="S175" s="4"/>
      <c r="T175" s="4"/>
      <c r="U175" s="4"/>
      <c r="V175" s="4"/>
      <c r="W175" s="4"/>
    </row>
    <row r="176" spans="1:23" ht="13.5" customHeight="1" x14ac:dyDescent="0.35">
      <c r="A176" s="22"/>
      <c r="B176" s="22"/>
      <c r="C176" s="22"/>
      <c r="D176" s="22"/>
      <c r="E176" s="22"/>
      <c r="F176" s="4"/>
      <c r="G176" s="4"/>
      <c r="H176" s="18"/>
      <c r="I176" s="18"/>
      <c r="J176" s="18"/>
      <c r="K176" s="18"/>
      <c r="L176" s="18"/>
      <c r="M176" s="18"/>
      <c r="N176" s="4"/>
      <c r="O176" s="18"/>
      <c r="P176" s="18"/>
      <c r="Q176" s="18"/>
      <c r="R176" s="18"/>
      <c r="S176" s="4"/>
      <c r="T176" s="4"/>
      <c r="U176" s="4"/>
      <c r="V176" s="4"/>
      <c r="W176" s="4"/>
    </row>
    <row r="177" spans="1:23" ht="13.5" customHeight="1" x14ac:dyDescent="0.35">
      <c r="A177" s="22"/>
      <c r="B177" s="22"/>
      <c r="C177" s="22"/>
      <c r="D177" s="22"/>
      <c r="E177" s="22"/>
      <c r="F177" s="4"/>
      <c r="G177" s="4"/>
      <c r="H177" s="18"/>
      <c r="I177" s="18"/>
      <c r="J177" s="18"/>
      <c r="K177" s="18"/>
      <c r="L177" s="18"/>
      <c r="M177" s="18"/>
      <c r="N177" s="4"/>
      <c r="O177" s="18"/>
      <c r="P177" s="18"/>
      <c r="Q177" s="18"/>
      <c r="R177" s="18"/>
      <c r="S177" s="4"/>
      <c r="T177" s="4"/>
      <c r="U177" s="4"/>
      <c r="V177" s="4"/>
      <c r="W177" s="4"/>
    </row>
    <row r="178" spans="1:23" ht="13.5" customHeight="1" x14ac:dyDescent="0.35">
      <c r="A178" s="22"/>
      <c r="B178" s="22"/>
      <c r="C178" s="22"/>
      <c r="D178" s="22"/>
      <c r="E178" s="22"/>
      <c r="F178" s="4"/>
      <c r="G178" s="4"/>
      <c r="H178" s="18"/>
      <c r="I178" s="18"/>
      <c r="J178" s="18"/>
      <c r="K178" s="18"/>
      <c r="L178" s="18"/>
      <c r="M178" s="18"/>
      <c r="N178" s="4"/>
      <c r="O178" s="18"/>
      <c r="P178" s="18"/>
      <c r="Q178" s="18"/>
      <c r="R178" s="18"/>
      <c r="S178" s="4"/>
      <c r="T178" s="4"/>
      <c r="U178" s="4"/>
      <c r="V178" s="4"/>
      <c r="W178" s="4"/>
    </row>
    <row r="179" spans="1:23" ht="13.5" customHeight="1" x14ac:dyDescent="0.35">
      <c r="A179" s="22"/>
      <c r="B179" s="22"/>
      <c r="C179" s="22"/>
      <c r="D179" s="22"/>
      <c r="E179" s="22"/>
      <c r="F179" s="4"/>
      <c r="G179" s="4"/>
      <c r="H179" s="18"/>
      <c r="I179" s="18"/>
      <c r="J179" s="18"/>
      <c r="K179" s="18"/>
      <c r="L179" s="18"/>
      <c r="M179" s="18"/>
      <c r="N179" s="4"/>
      <c r="O179" s="18"/>
      <c r="P179" s="18"/>
      <c r="Q179" s="18"/>
      <c r="R179" s="18"/>
      <c r="S179" s="4"/>
      <c r="T179" s="4"/>
      <c r="U179" s="4"/>
      <c r="V179" s="4"/>
      <c r="W179" s="4"/>
    </row>
    <row r="180" spans="1:23" ht="13.5" customHeight="1" x14ac:dyDescent="0.35">
      <c r="A180" s="22"/>
      <c r="B180" s="22"/>
      <c r="C180" s="22"/>
      <c r="D180" s="22"/>
      <c r="E180" s="22"/>
      <c r="F180" s="4"/>
      <c r="G180" s="4"/>
      <c r="H180" s="18"/>
      <c r="I180" s="18"/>
      <c r="J180" s="18"/>
      <c r="K180" s="18"/>
      <c r="L180" s="18"/>
      <c r="M180" s="18"/>
      <c r="N180" s="4"/>
      <c r="O180" s="18"/>
      <c r="P180" s="18"/>
      <c r="Q180" s="18"/>
      <c r="R180" s="18"/>
      <c r="S180" s="4"/>
      <c r="T180" s="4"/>
      <c r="U180" s="4"/>
      <c r="V180" s="4"/>
      <c r="W180" s="4"/>
    </row>
    <row r="181" spans="1:23" ht="13.5" customHeight="1" x14ac:dyDescent="0.35">
      <c r="A181" s="22"/>
      <c r="B181" s="22"/>
      <c r="C181" s="22"/>
      <c r="D181" s="22"/>
      <c r="E181" s="22"/>
      <c r="F181" s="4"/>
      <c r="G181" s="4"/>
      <c r="H181" s="18"/>
      <c r="I181" s="18"/>
      <c r="J181" s="18"/>
      <c r="K181" s="18"/>
      <c r="L181" s="18"/>
      <c r="M181" s="18"/>
      <c r="N181" s="4"/>
      <c r="O181" s="18"/>
      <c r="P181" s="18"/>
      <c r="Q181" s="18"/>
      <c r="R181" s="18"/>
      <c r="S181" s="4"/>
      <c r="T181" s="4"/>
      <c r="U181" s="4"/>
      <c r="V181" s="4"/>
      <c r="W181" s="4"/>
    </row>
    <row r="182" spans="1:23" ht="13.5" customHeight="1" x14ac:dyDescent="0.35">
      <c r="A182" s="22"/>
      <c r="B182" s="22"/>
      <c r="C182" s="22"/>
      <c r="D182" s="22"/>
      <c r="E182" s="22"/>
      <c r="F182" s="4"/>
      <c r="G182" s="4"/>
      <c r="H182" s="18"/>
      <c r="I182" s="18"/>
      <c r="J182" s="18"/>
      <c r="K182" s="18"/>
      <c r="L182" s="18"/>
      <c r="M182" s="18"/>
      <c r="N182" s="4"/>
      <c r="O182" s="18"/>
      <c r="P182" s="18"/>
      <c r="Q182" s="18"/>
      <c r="R182" s="18"/>
      <c r="S182" s="4"/>
      <c r="T182" s="4"/>
      <c r="U182" s="4"/>
      <c r="V182" s="4"/>
      <c r="W182" s="4"/>
    </row>
    <row r="183" spans="1:23" ht="13.5" customHeight="1" x14ac:dyDescent="0.35">
      <c r="A183" s="22"/>
      <c r="B183" s="22"/>
      <c r="C183" s="22"/>
      <c r="D183" s="22"/>
      <c r="E183" s="22"/>
      <c r="F183" s="4"/>
      <c r="G183" s="4"/>
      <c r="H183" s="18"/>
      <c r="I183" s="18"/>
      <c r="J183" s="18"/>
      <c r="K183" s="18"/>
      <c r="L183" s="18"/>
      <c r="M183" s="18"/>
      <c r="N183" s="4"/>
      <c r="O183" s="18"/>
      <c r="P183" s="18"/>
      <c r="Q183" s="18"/>
      <c r="R183" s="18"/>
      <c r="S183" s="4"/>
      <c r="T183" s="4"/>
      <c r="U183" s="4"/>
      <c r="V183" s="4"/>
      <c r="W183" s="4"/>
    </row>
    <row r="184" spans="1:23" ht="13.5" customHeight="1" x14ac:dyDescent="0.35">
      <c r="A184" s="22"/>
      <c r="B184" s="22"/>
      <c r="C184" s="22"/>
      <c r="D184" s="22"/>
      <c r="E184" s="22"/>
      <c r="F184" s="4"/>
      <c r="G184" s="4"/>
      <c r="H184" s="18"/>
      <c r="I184" s="18"/>
      <c r="J184" s="18"/>
      <c r="K184" s="18"/>
      <c r="L184" s="18"/>
      <c r="M184" s="18"/>
      <c r="N184" s="4"/>
      <c r="O184" s="18"/>
      <c r="P184" s="18"/>
      <c r="Q184" s="18"/>
      <c r="R184" s="18"/>
      <c r="S184" s="4"/>
      <c r="T184" s="4"/>
      <c r="U184" s="4"/>
      <c r="V184" s="4"/>
      <c r="W184" s="4"/>
    </row>
    <row r="185" spans="1:23" ht="13.5" customHeight="1" x14ac:dyDescent="0.35">
      <c r="A185" s="22"/>
      <c r="B185" s="22"/>
      <c r="C185" s="22"/>
      <c r="D185" s="22"/>
      <c r="E185" s="22"/>
      <c r="F185" s="4"/>
      <c r="G185" s="4"/>
      <c r="H185" s="18"/>
      <c r="I185" s="18"/>
      <c r="J185" s="18"/>
      <c r="K185" s="18"/>
      <c r="L185" s="18"/>
      <c r="M185" s="18"/>
      <c r="N185" s="4"/>
      <c r="O185" s="18"/>
      <c r="P185" s="18"/>
      <c r="Q185" s="18"/>
      <c r="R185" s="18"/>
      <c r="S185" s="4"/>
      <c r="T185" s="4"/>
      <c r="U185" s="4"/>
      <c r="V185" s="4"/>
      <c r="W185" s="4"/>
    </row>
    <row r="186" spans="1:23" ht="13.5" customHeight="1" x14ac:dyDescent="0.35">
      <c r="A186" s="22"/>
      <c r="B186" s="22"/>
      <c r="C186" s="22"/>
      <c r="D186" s="22"/>
      <c r="E186" s="22"/>
      <c r="F186" s="4"/>
      <c r="G186" s="4"/>
      <c r="H186" s="18"/>
      <c r="I186" s="18"/>
      <c r="J186" s="18"/>
      <c r="K186" s="18"/>
      <c r="L186" s="18"/>
      <c r="M186" s="18"/>
      <c r="N186" s="4"/>
      <c r="O186" s="18"/>
      <c r="P186" s="18"/>
      <c r="Q186" s="18"/>
      <c r="R186" s="18"/>
      <c r="S186" s="4"/>
      <c r="T186" s="4"/>
      <c r="U186" s="4"/>
      <c r="V186" s="4"/>
      <c r="W186" s="4"/>
    </row>
    <row r="187" spans="1:23" ht="13.5" customHeight="1" x14ac:dyDescent="0.35">
      <c r="A187" s="22"/>
      <c r="B187" s="22"/>
      <c r="C187" s="22"/>
      <c r="D187" s="22"/>
      <c r="E187" s="22"/>
      <c r="F187" s="4"/>
      <c r="G187" s="4"/>
      <c r="H187" s="18"/>
      <c r="I187" s="18"/>
      <c r="J187" s="18"/>
      <c r="K187" s="18"/>
      <c r="L187" s="18"/>
      <c r="M187" s="18"/>
      <c r="N187" s="4"/>
      <c r="O187" s="18"/>
      <c r="P187" s="18"/>
      <c r="Q187" s="18"/>
      <c r="R187" s="18"/>
      <c r="S187" s="4"/>
      <c r="T187" s="4"/>
      <c r="U187" s="4"/>
      <c r="V187" s="4"/>
      <c r="W187" s="4"/>
    </row>
    <row r="188" spans="1:23" ht="13.5" customHeight="1" x14ac:dyDescent="0.35">
      <c r="A188" s="22"/>
      <c r="B188" s="22"/>
      <c r="C188" s="22"/>
      <c r="D188" s="22"/>
      <c r="E188" s="22"/>
      <c r="F188" s="4"/>
      <c r="G188" s="4"/>
      <c r="H188" s="18"/>
      <c r="I188" s="18"/>
      <c r="J188" s="18"/>
      <c r="K188" s="18"/>
      <c r="L188" s="18"/>
      <c r="M188" s="18"/>
      <c r="N188" s="4"/>
      <c r="O188" s="18"/>
      <c r="P188" s="18"/>
      <c r="Q188" s="18"/>
      <c r="R188" s="18"/>
      <c r="S188" s="4"/>
      <c r="T188" s="4"/>
      <c r="U188" s="4"/>
      <c r="V188" s="4"/>
      <c r="W188" s="4"/>
    </row>
    <row r="189" spans="1:23" ht="13.5" customHeight="1" x14ac:dyDescent="0.35">
      <c r="A189" s="22"/>
      <c r="B189" s="22"/>
      <c r="C189" s="22"/>
      <c r="D189" s="22"/>
      <c r="E189" s="22"/>
      <c r="F189" s="4"/>
      <c r="G189" s="4"/>
      <c r="H189" s="18"/>
      <c r="I189" s="18"/>
      <c r="J189" s="18"/>
      <c r="K189" s="18"/>
      <c r="L189" s="18"/>
      <c r="M189" s="18"/>
      <c r="N189" s="4"/>
      <c r="O189" s="18"/>
      <c r="P189" s="18"/>
      <c r="Q189" s="18"/>
      <c r="R189" s="18"/>
      <c r="S189" s="4"/>
      <c r="T189" s="4"/>
      <c r="U189" s="4"/>
      <c r="V189" s="4"/>
      <c r="W189" s="4"/>
    </row>
    <row r="190" spans="1:23" ht="13.5" customHeight="1" x14ac:dyDescent="0.35">
      <c r="A190" s="22"/>
      <c r="B190" s="22"/>
      <c r="C190" s="22"/>
      <c r="D190" s="22"/>
      <c r="E190" s="22"/>
      <c r="F190" s="4"/>
      <c r="G190" s="4"/>
      <c r="H190" s="18"/>
      <c r="I190" s="18"/>
      <c r="J190" s="18"/>
      <c r="K190" s="18"/>
      <c r="L190" s="18"/>
      <c r="M190" s="18"/>
      <c r="N190" s="4"/>
      <c r="O190" s="18"/>
      <c r="P190" s="18"/>
      <c r="Q190" s="18"/>
      <c r="R190" s="18"/>
      <c r="S190" s="4"/>
      <c r="T190" s="4"/>
      <c r="U190" s="4"/>
      <c r="V190" s="4"/>
      <c r="W190" s="4"/>
    </row>
    <row r="191" spans="1:23" ht="13.5" customHeight="1" x14ac:dyDescent="0.35">
      <c r="A191" s="22"/>
      <c r="B191" s="22"/>
      <c r="C191" s="22"/>
      <c r="D191" s="22"/>
      <c r="E191" s="22"/>
      <c r="F191" s="4"/>
      <c r="G191" s="4"/>
      <c r="H191" s="18"/>
      <c r="I191" s="18"/>
      <c r="J191" s="18"/>
      <c r="K191" s="18"/>
      <c r="L191" s="18"/>
      <c r="M191" s="18"/>
      <c r="N191" s="4"/>
      <c r="O191" s="18"/>
      <c r="P191" s="18"/>
      <c r="Q191" s="18"/>
      <c r="R191" s="18"/>
      <c r="S191" s="4"/>
      <c r="T191" s="4"/>
      <c r="U191" s="4"/>
      <c r="V191" s="4"/>
      <c r="W191" s="4"/>
    </row>
    <row r="192" spans="1:23" ht="13.5" customHeight="1" x14ac:dyDescent="0.35">
      <c r="A192" s="22"/>
      <c r="B192" s="22"/>
      <c r="C192" s="22"/>
      <c r="D192" s="22"/>
      <c r="E192" s="22"/>
      <c r="F192" s="4"/>
      <c r="G192" s="4"/>
      <c r="H192" s="18"/>
      <c r="I192" s="18"/>
      <c r="J192" s="18"/>
      <c r="K192" s="18"/>
      <c r="L192" s="18"/>
      <c r="M192" s="18"/>
      <c r="N192" s="4"/>
      <c r="O192" s="18"/>
      <c r="P192" s="18"/>
      <c r="Q192" s="18"/>
      <c r="R192" s="18"/>
      <c r="S192" s="4"/>
      <c r="T192" s="4"/>
      <c r="U192" s="4"/>
      <c r="V192" s="4"/>
      <c r="W192" s="4"/>
    </row>
    <row r="193" spans="1:23" ht="13.5" customHeight="1" x14ac:dyDescent="0.35">
      <c r="A193" s="22"/>
      <c r="B193" s="22"/>
      <c r="C193" s="22"/>
      <c r="D193" s="22"/>
      <c r="E193" s="22"/>
      <c r="F193" s="4"/>
      <c r="G193" s="4"/>
      <c r="H193" s="18"/>
      <c r="I193" s="18"/>
      <c r="J193" s="18"/>
      <c r="K193" s="18"/>
      <c r="L193" s="18"/>
      <c r="M193" s="18"/>
      <c r="N193" s="4"/>
      <c r="O193" s="18"/>
      <c r="P193" s="18"/>
      <c r="Q193" s="18"/>
      <c r="R193" s="18"/>
      <c r="S193" s="4"/>
      <c r="T193" s="4"/>
      <c r="U193" s="4"/>
      <c r="V193" s="4"/>
      <c r="W193" s="4"/>
    </row>
    <row r="194" spans="1:23" ht="13.5" customHeight="1" x14ac:dyDescent="0.35">
      <c r="A194" s="22"/>
      <c r="B194" s="22"/>
      <c r="C194" s="22"/>
      <c r="D194" s="22"/>
      <c r="E194" s="22"/>
      <c r="F194" s="4"/>
      <c r="G194" s="4"/>
      <c r="H194" s="18"/>
      <c r="I194" s="18"/>
      <c r="J194" s="18"/>
      <c r="K194" s="18"/>
      <c r="L194" s="18"/>
      <c r="M194" s="18"/>
      <c r="N194" s="4"/>
      <c r="O194" s="18"/>
      <c r="P194" s="18"/>
      <c r="Q194" s="18"/>
      <c r="R194" s="18"/>
      <c r="S194" s="4"/>
      <c r="T194" s="4"/>
      <c r="U194" s="4"/>
      <c r="V194" s="4"/>
      <c r="W194" s="4"/>
    </row>
    <row r="195" spans="1:23" ht="13.5" customHeight="1" x14ac:dyDescent="0.35">
      <c r="A195" s="22"/>
      <c r="B195" s="22"/>
      <c r="C195" s="22"/>
      <c r="D195" s="22"/>
      <c r="E195" s="22"/>
      <c r="F195" s="4"/>
      <c r="G195" s="4"/>
      <c r="H195" s="18"/>
      <c r="I195" s="18"/>
      <c r="J195" s="18"/>
      <c r="K195" s="18"/>
      <c r="L195" s="18"/>
      <c r="M195" s="18"/>
      <c r="N195" s="4"/>
      <c r="O195" s="18"/>
      <c r="P195" s="18"/>
      <c r="Q195" s="18"/>
      <c r="R195" s="18"/>
      <c r="S195" s="4"/>
      <c r="T195" s="4"/>
      <c r="U195" s="4"/>
      <c r="V195" s="4"/>
      <c r="W195" s="4"/>
    </row>
    <row r="196" spans="1:23" ht="13.5" customHeight="1" x14ac:dyDescent="0.35">
      <c r="A196" s="22"/>
      <c r="B196" s="22"/>
      <c r="C196" s="22"/>
      <c r="D196" s="22"/>
      <c r="E196" s="22"/>
      <c r="F196" s="4"/>
      <c r="G196" s="4"/>
      <c r="H196" s="18"/>
      <c r="I196" s="18"/>
      <c r="J196" s="18"/>
      <c r="K196" s="18"/>
      <c r="L196" s="18"/>
      <c r="M196" s="18"/>
      <c r="N196" s="4"/>
      <c r="O196" s="18"/>
      <c r="P196" s="18"/>
      <c r="Q196" s="18"/>
      <c r="R196" s="18"/>
      <c r="S196" s="4"/>
      <c r="T196" s="4"/>
      <c r="U196" s="4"/>
      <c r="V196" s="4"/>
      <c r="W196" s="4"/>
    </row>
    <row r="197" spans="1:23" ht="13.5" customHeight="1" x14ac:dyDescent="0.35">
      <c r="A197" s="22"/>
      <c r="B197" s="22"/>
      <c r="C197" s="22"/>
      <c r="D197" s="22"/>
      <c r="E197" s="22"/>
      <c r="F197" s="4"/>
      <c r="G197" s="4"/>
      <c r="H197" s="18"/>
      <c r="I197" s="18"/>
      <c r="J197" s="18"/>
      <c r="K197" s="18"/>
      <c r="L197" s="18"/>
      <c r="M197" s="18"/>
      <c r="N197" s="4"/>
      <c r="O197" s="18"/>
      <c r="P197" s="18"/>
      <c r="Q197" s="18"/>
      <c r="R197" s="18"/>
      <c r="S197" s="4"/>
      <c r="T197" s="4"/>
      <c r="U197" s="4"/>
      <c r="V197" s="4"/>
      <c r="W197" s="4"/>
    </row>
    <row r="198" spans="1:23" ht="13.5" customHeight="1" x14ac:dyDescent="0.35">
      <c r="A198" s="22"/>
      <c r="B198" s="22"/>
      <c r="C198" s="22"/>
      <c r="D198" s="22"/>
      <c r="E198" s="22"/>
      <c r="F198" s="4"/>
      <c r="G198" s="4"/>
      <c r="H198" s="18"/>
      <c r="I198" s="18"/>
      <c r="J198" s="18"/>
      <c r="K198" s="18"/>
      <c r="L198" s="18"/>
      <c r="M198" s="18"/>
      <c r="N198" s="4"/>
      <c r="O198" s="18"/>
      <c r="P198" s="18"/>
      <c r="Q198" s="18"/>
      <c r="R198" s="18"/>
      <c r="S198" s="4"/>
      <c r="T198" s="4"/>
      <c r="U198" s="4"/>
      <c r="V198" s="4"/>
      <c r="W198" s="4"/>
    </row>
    <row r="199" spans="1:23" ht="13.5" customHeight="1" x14ac:dyDescent="0.35">
      <c r="A199" s="22"/>
      <c r="B199" s="22"/>
      <c r="C199" s="22"/>
      <c r="D199" s="22"/>
      <c r="E199" s="22"/>
      <c r="F199" s="4"/>
      <c r="G199" s="4"/>
      <c r="H199" s="18"/>
      <c r="I199" s="18"/>
      <c r="J199" s="18"/>
      <c r="K199" s="18"/>
      <c r="L199" s="18"/>
      <c r="M199" s="18"/>
      <c r="N199" s="4"/>
      <c r="O199" s="18"/>
      <c r="P199" s="18"/>
      <c r="Q199" s="18"/>
      <c r="R199" s="18"/>
      <c r="S199" s="4"/>
      <c r="T199" s="4"/>
      <c r="U199" s="4"/>
      <c r="V199" s="4"/>
      <c r="W199" s="4"/>
    </row>
    <row r="200" spans="1:23" ht="13.5" customHeight="1" x14ac:dyDescent="0.35">
      <c r="A200" s="22"/>
      <c r="B200" s="22"/>
      <c r="C200" s="22"/>
      <c r="D200" s="22"/>
      <c r="E200" s="22"/>
      <c r="F200" s="4"/>
      <c r="G200" s="4"/>
      <c r="H200" s="18"/>
      <c r="I200" s="18"/>
      <c r="J200" s="18"/>
      <c r="K200" s="18"/>
      <c r="L200" s="18"/>
      <c r="M200" s="18"/>
      <c r="N200" s="4"/>
      <c r="O200" s="18"/>
      <c r="P200" s="18"/>
      <c r="Q200" s="18"/>
      <c r="R200" s="18"/>
      <c r="S200" s="4"/>
      <c r="T200" s="4"/>
      <c r="U200" s="4"/>
      <c r="V200" s="4"/>
      <c r="W200" s="4"/>
    </row>
    <row r="201" spans="1:23" ht="13.5" customHeight="1" x14ac:dyDescent="0.35">
      <c r="A201" s="22"/>
      <c r="B201" s="22"/>
      <c r="C201" s="22"/>
      <c r="D201" s="22"/>
      <c r="E201" s="22"/>
      <c r="F201" s="4"/>
      <c r="G201" s="4"/>
      <c r="H201" s="18"/>
      <c r="I201" s="18"/>
      <c r="J201" s="18"/>
      <c r="K201" s="18"/>
      <c r="L201" s="18"/>
      <c r="M201" s="18"/>
      <c r="N201" s="4"/>
      <c r="O201" s="18"/>
      <c r="P201" s="18"/>
      <c r="Q201" s="18"/>
      <c r="R201" s="18"/>
      <c r="S201" s="4"/>
      <c r="T201" s="4"/>
      <c r="U201" s="4"/>
      <c r="V201" s="4"/>
      <c r="W201" s="4"/>
    </row>
    <row r="202" spans="1:23" ht="13.5" customHeight="1" x14ac:dyDescent="0.35">
      <c r="A202" s="22"/>
      <c r="B202" s="22"/>
      <c r="C202" s="22"/>
      <c r="D202" s="22"/>
      <c r="E202" s="22"/>
      <c r="F202" s="4"/>
      <c r="G202" s="4"/>
      <c r="H202" s="18"/>
      <c r="I202" s="18"/>
      <c r="J202" s="18"/>
      <c r="K202" s="18"/>
      <c r="L202" s="18"/>
      <c r="M202" s="18"/>
      <c r="N202" s="4"/>
      <c r="O202" s="18"/>
      <c r="P202" s="18"/>
      <c r="Q202" s="18"/>
      <c r="R202" s="18"/>
      <c r="S202" s="4"/>
      <c r="T202" s="4"/>
      <c r="U202" s="4"/>
      <c r="V202" s="4"/>
      <c r="W202" s="4"/>
    </row>
    <row r="203" spans="1:23" ht="13.5" customHeight="1" x14ac:dyDescent="0.35">
      <c r="A203" s="22"/>
      <c r="B203" s="22"/>
      <c r="C203" s="22"/>
      <c r="D203" s="22"/>
      <c r="E203" s="22"/>
      <c r="F203" s="4"/>
      <c r="G203" s="4"/>
      <c r="H203" s="18"/>
      <c r="I203" s="18"/>
      <c r="J203" s="18"/>
      <c r="K203" s="18"/>
      <c r="L203" s="18"/>
      <c r="M203" s="18"/>
      <c r="N203" s="4"/>
      <c r="O203" s="18"/>
      <c r="P203" s="18"/>
      <c r="Q203" s="18"/>
      <c r="R203" s="18"/>
      <c r="S203" s="4"/>
      <c r="T203" s="4"/>
      <c r="U203" s="4"/>
      <c r="V203" s="4"/>
      <c r="W203" s="4"/>
    </row>
    <row r="204" spans="1:23" ht="13.5" customHeight="1" x14ac:dyDescent="0.35">
      <c r="A204" s="22"/>
      <c r="B204" s="22"/>
      <c r="C204" s="22"/>
      <c r="D204" s="22"/>
      <c r="E204" s="22"/>
      <c r="F204" s="4"/>
      <c r="G204" s="4"/>
      <c r="H204" s="18"/>
      <c r="I204" s="18"/>
      <c r="J204" s="18"/>
      <c r="K204" s="18"/>
      <c r="L204" s="18"/>
      <c r="M204" s="18"/>
      <c r="N204" s="4"/>
      <c r="O204" s="18"/>
      <c r="P204" s="18"/>
      <c r="Q204" s="18"/>
      <c r="R204" s="18"/>
      <c r="S204" s="4"/>
      <c r="T204" s="4"/>
      <c r="U204" s="4"/>
      <c r="V204" s="4"/>
      <c r="W204" s="4"/>
    </row>
    <row r="205" spans="1:23" ht="13.5" customHeight="1" x14ac:dyDescent="0.35">
      <c r="A205" s="22"/>
      <c r="B205" s="22"/>
      <c r="C205" s="22"/>
      <c r="D205" s="22"/>
      <c r="E205" s="22"/>
      <c r="F205" s="4"/>
      <c r="G205" s="4"/>
      <c r="H205" s="18"/>
      <c r="I205" s="18"/>
      <c r="J205" s="18"/>
      <c r="K205" s="18"/>
      <c r="L205" s="18"/>
      <c r="M205" s="18"/>
      <c r="N205" s="4"/>
      <c r="O205" s="18"/>
      <c r="P205" s="18"/>
      <c r="Q205" s="18"/>
      <c r="R205" s="18"/>
      <c r="S205" s="4"/>
      <c r="T205" s="4"/>
      <c r="U205" s="4"/>
      <c r="V205" s="4"/>
      <c r="W205" s="4"/>
    </row>
    <row r="206" spans="1:23" ht="13.5" customHeight="1" x14ac:dyDescent="0.35">
      <c r="A206" s="22"/>
      <c r="B206" s="22"/>
      <c r="C206" s="22"/>
      <c r="D206" s="22"/>
      <c r="E206" s="22"/>
      <c r="F206" s="4"/>
      <c r="G206" s="4"/>
      <c r="H206" s="18"/>
      <c r="I206" s="18"/>
      <c r="J206" s="18"/>
      <c r="K206" s="18"/>
      <c r="L206" s="18"/>
      <c r="M206" s="18"/>
      <c r="N206" s="4"/>
      <c r="O206" s="18"/>
      <c r="P206" s="18"/>
      <c r="Q206" s="18"/>
      <c r="R206" s="18"/>
      <c r="S206" s="4"/>
      <c r="T206" s="4"/>
      <c r="U206" s="4"/>
      <c r="V206" s="4"/>
      <c r="W206" s="4"/>
    </row>
    <row r="207" spans="1:23" ht="13.5" customHeight="1" x14ac:dyDescent="0.35">
      <c r="A207" s="22"/>
      <c r="B207" s="22"/>
      <c r="C207" s="22"/>
      <c r="D207" s="22"/>
      <c r="E207" s="22"/>
      <c r="F207" s="4"/>
      <c r="G207" s="4"/>
      <c r="H207" s="18"/>
      <c r="I207" s="18"/>
      <c r="J207" s="18"/>
      <c r="K207" s="18"/>
      <c r="L207" s="18"/>
      <c r="M207" s="18"/>
      <c r="N207" s="4"/>
      <c r="O207" s="18"/>
      <c r="P207" s="18"/>
      <c r="Q207" s="18"/>
      <c r="R207" s="18"/>
      <c r="S207" s="4"/>
      <c r="T207" s="4"/>
      <c r="U207" s="4"/>
      <c r="V207" s="4"/>
      <c r="W207" s="4"/>
    </row>
    <row r="208" spans="1:23" ht="13.5" customHeight="1" x14ac:dyDescent="0.35">
      <c r="A208" s="22"/>
      <c r="B208" s="22"/>
      <c r="C208" s="22"/>
      <c r="D208" s="22"/>
      <c r="E208" s="22"/>
      <c r="F208" s="4"/>
      <c r="G208" s="4"/>
      <c r="H208" s="18"/>
      <c r="I208" s="18"/>
      <c r="J208" s="18"/>
      <c r="K208" s="18"/>
      <c r="L208" s="18"/>
      <c r="M208" s="18"/>
      <c r="N208" s="4"/>
      <c r="O208" s="18"/>
      <c r="P208" s="18"/>
      <c r="Q208" s="18"/>
      <c r="R208" s="18"/>
      <c r="S208" s="4"/>
      <c r="T208" s="4"/>
      <c r="U208" s="4"/>
      <c r="V208" s="4"/>
      <c r="W208" s="4"/>
    </row>
    <row r="209" spans="1:23" ht="13.5" customHeight="1" x14ac:dyDescent="0.35">
      <c r="A209" s="22"/>
      <c r="B209" s="22"/>
      <c r="C209" s="22"/>
      <c r="D209" s="22"/>
      <c r="E209" s="22"/>
      <c r="F209" s="4"/>
      <c r="G209" s="4"/>
      <c r="H209" s="18"/>
      <c r="I209" s="18"/>
      <c r="J209" s="18"/>
      <c r="K209" s="18"/>
      <c r="L209" s="18"/>
      <c r="M209" s="18"/>
      <c r="N209" s="4"/>
      <c r="O209" s="18"/>
      <c r="P209" s="18"/>
      <c r="Q209" s="18"/>
      <c r="R209" s="18"/>
      <c r="S209" s="4"/>
      <c r="T209" s="4"/>
      <c r="U209" s="4"/>
      <c r="V209" s="4"/>
      <c r="W209" s="4"/>
    </row>
    <row r="210" spans="1:23" ht="13.5" customHeight="1" x14ac:dyDescent="0.35">
      <c r="A210" s="22"/>
      <c r="B210" s="22"/>
      <c r="C210" s="22"/>
      <c r="D210" s="22"/>
      <c r="E210" s="22"/>
      <c r="F210" s="4"/>
      <c r="G210" s="4"/>
      <c r="H210" s="18"/>
      <c r="I210" s="18"/>
      <c r="J210" s="18"/>
      <c r="K210" s="18"/>
      <c r="L210" s="18"/>
      <c r="M210" s="18"/>
      <c r="N210" s="4"/>
      <c r="O210" s="18"/>
      <c r="P210" s="18"/>
      <c r="Q210" s="18"/>
      <c r="R210" s="18"/>
      <c r="S210" s="4"/>
      <c r="T210" s="4"/>
      <c r="U210" s="4"/>
      <c r="V210" s="4"/>
      <c r="W210" s="4"/>
    </row>
    <row r="211" spans="1:23" ht="13.5" customHeight="1" x14ac:dyDescent="0.35">
      <c r="A211" s="22"/>
      <c r="B211" s="22"/>
      <c r="C211" s="22"/>
      <c r="D211" s="22"/>
      <c r="E211" s="22"/>
      <c r="F211" s="4"/>
      <c r="G211" s="4"/>
      <c r="H211" s="18"/>
      <c r="I211" s="18"/>
      <c r="J211" s="18"/>
      <c r="K211" s="18"/>
      <c r="L211" s="18"/>
      <c r="M211" s="18"/>
      <c r="N211" s="4"/>
      <c r="O211" s="18"/>
      <c r="P211" s="18"/>
      <c r="Q211" s="18"/>
      <c r="R211" s="18"/>
      <c r="S211" s="4"/>
      <c r="T211" s="4"/>
      <c r="U211" s="4"/>
      <c r="V211" s="4"/>
      <c r="W211" s="4"/>
    </row>
    <row r="212" spans="1:23" ht="13.5" customHeight="1" x14ac:dyDescent="0.35">
      <c r="A212" s="22"/>
      <c r="B212" s="22"/>
      <c r="C212" s="22"/>
      <c r="D212" s="22"/>
      <c r="E212" s="22"/>
      <c r="F212" s="4"/>
      <c r="G212" s="4"/>
      <c r="H212" s="18"/>
      <c r="I212" s="18"/>
      <c r="J212" s="18"/>
      <c r="K212" s="18"/>
      <c r="L212" s="18"/>
      <c r="M212" s="18"/>
      <c r="N212" s="4"/>
      <c r="O212" s="18"/>
      <c r="P212" s="18"/>
      <c r="Q212" s="18"/>
      <c r="R212" s="18"/>
      <c r="S212" s="4"/>
      <c r="T212" s="4"/>
      <c r="U212" s="4"/>
      <c r="V212" s="4"/>
      <c r="W212" s="4"/>
    </row>
    <row r="213" spans="1:23" ht="13.5" customHeight="1" x14ac:dyDescent="0.35">
      <c r="A213" s="22"/>
      <c r="B213" s="22"/>
      <c r="C213" s="22"/>
      <c r="D213" s="22"/>
      <c r="E213" s="22"/>
      <c r="F213" s="4"/>
      <c r="G213" s="4"/>
      <c r="H213" s="18"/>
      <c r="I213" s="18"/>
      <c r="J213" s="18"/>
      <c r="K213" s="18"/>
      <c r="L213" s="18"/>
      <c r="M213" s="18"/>
      <c r="N213" s="4"/>
      <c r="O213" s="18"/>
      <c r="P213" s="18"/>
      <c r="Q213" s="18"/>
      <c r="R213" s="18"/>
      <c r="S213" s="4"/>
      <c r="T213" s="4"/>
      <c r="U213" s="4"/>
      <c r="V213" s="4"/>
      <c r="W213" s="4"/>
    </row>
    <row r="214" spans="1:23" ht="13.5" customHeight="1" x14ac:dyDescent="0.35">
      <c r="A214" s="22"/>
      <c r="B214" s="22"/>
      <c r="C214" s="22"/>
      <c r="D214" s="22"/>
      <c r="E214" s="22"/>
      <c r="F214" s="4"/>
      <c r="G214" s="4"/>
      <c r="H214" s="18"/>
      <c r="I214" s="18"/>
      <c r="J214" s="18"/>
      <c r="K214" s="18"/>
      <c r="L214" s="18"/>
      <c r="M214" s="18"/>
      <c r="N214" s="4"/>
      <c r="O214" s="18"/>
      <c r="P214" s="18"/>
      <c r="Q214" s="18"/>
      <c r="R214" s="18"/>
      <c r="S214" s="4"/>
      <c r="T214" s="4"/>
      <c r="U214" s="4"/>
      <c r="V214" s="4"/>
      <c r="W214" s="4"/>
    </row>
    <row r="215" spans="1:23" ht="13.5" customHeight="1" x14ac:dyDescent="0.35">
      <c r="A215" s="22"/>
      <c r="B215" s="22"/>
      <c r="C215" s="22"/>
      <c r="D215" s="22"/>
      <c r="E215" s="22"/>
      <c r="F215" s="4"/>
      <c r="G215" s="4"/>
      <c r="H215" s="18"/>
      <c r="I215" s="18"/>
      <c r="J215" s="18"/>
      <c r="K215" s="18"/>
      <c r="L215" s="18"/>
      <c r="M215" s="18"/>
      <c r="N215" s="4"/>
      <c r="O215" s="18"/>
      <c r="P215" s="18"/>
      <c r="Q215" s="18"/>
      <c r="R215" s="18"/>
      <c r="S215" s="4"/>
      <c r="T215" s="4"/>
      <c r="U215" s="4"/>
      <c r="V215" s="4"/>
      <c r="W215" s="4"/>
    </row>
    <row r="216" spans="1:23" ht="13.5" customHeight="1" x14ac:dyDescent="0.35">
      <c r="A216" s="22"/>
      <c r="B216" s="22"/>
      <c r="C216" s="22"/>
      <c r="D216" s="22"/>
      <c r="E216" s="22"/>
      <c r="F216" s="4"/>
      <c r="G216" s="4"/>
      <c r="H216" s="18"/>
      <c r="I216" s="18"/>
      <c r="J216" s="18"/>
      <c r="K216" s="18"/>
      <c r="L216" s="18"/>
      <c r="M216" s="18"/>
      <c r="N216" s="4"/>
      <c r="O216" s="18"/>
      <c r="P216" s="18"/>
      <c r="Q216" s="18"/>
      <c r="R216" s="18"/>
      <c r="S216" s="4"/>
      <c r="T216" s="4"/>
      <c r="U216" s="4"/>
      <c r="V216" s="4"/>
      <c r="W216" s="4"/>
    </row>
    <row r="217" spans="1:23" ht="13.5" customHeight="1" x14ac:dyDescent="0.35">
      <c r="A217" s="22"/>
      <c r="B217" s="22"/>
      <c r="C217" s="22"/>
      <c r="D217" s="22"/>
      <c r="E217" s="22"/>
      <c r="F217" s="4"/>
      <c r="G217" s="4"/>
      <c r="H217" s="18"/>
      <c r="I217" s="18"/>
      <c r="J217" s="18"/>
      <c r="K217" s="18"/>
      <c r="L217" s="18"/>
      <c r="M217" s="18"/>
      <c r="N217" s="4"/>
      <c r="O217" s="18"/>
      <c r="P217" s="18"/>
      <c r="Q217" s="18"/>
      <c r="R217" s="18"/>
      <c r="S217" s="4"/>
      <c r="T217" s="4"/>
      <c r="U217" s="4"/>
      <c r="V217" s="4"/>
      <c r="W217" s="4"/>
    </row>
    <row r="218" spans="1:23" ht="13.5" customHeight="1" x14ac:dyDescent="0.35">
      <c r="A218" s="22"/>
      <c r="B218" s="22"/>
      <c r="C218" s="22"/>
      <c r="D218" s="22"/>
      <c r="E218" s="22"/>
      <c r="F218" s="4"/>
      <c r="G218" s="4"/>
      <c r="H218" s="18"/>
      <c r="I218" s="18"/>
      <c r="J218" s="18"/>
      <c r="K218" s="18"/>
      <c r="L218" s="18"/>
      <c r="M218" s="18"/>
      <c r="N218" s="4"/>
      <c r="O218" s="18"/>
      <c r="P218" s="18"/>
      <c r="Q218" s="18"/>
      <c r="R218" s="18"/>
      <c r="S218" s="4"/>
      <c r="T218" s="4"/>
      <c r="U218" s="4"/>
      <c r="V218" s="4"/>
      <c r="W218" s="4"/>
    </row>
    <row r="219" spans="1:23" ht="13.5" customHeight="1" x14ac:dyDescent="0.35">
      <c r="A219" s="22"/>
      <c r="B219" s="22"/>
      <c r="C219" s="22"/>
      <c r="D219" s="22"/>
      <c r="E219" s="22"/>
      <c r="F219" s="4"/>
      <c r="G219" s="4"/>
      <c r="H219" s="18"/>
      <c r="I219" s="18"/>
      <c r="J219" s="18"/>
      <c r="K219" s="18"/>
      <c r="L219" s="18"/>
      <c r="M219" s="18"/>
      <c r="N219" s="4"/>
      <c r="O219" s="18"/>
      <c r="P219" s="18"/>
      <c r="Q219" s="18"/>
      <c r="R219" s="18"/>
      <c r="S219" s="4"/>
      <c r="T219" s="4"/>
      <c r="U219" s="4"/>
      <c r="V219" s="4"/>
      <c r="W219" s="4"/>
    </row>
    <row r="220" spans="1:23" ht="13.5" customHeight="1" x14ac:dyDescent="0.35">
      <c r="A220" s="22"/>
      <c r="B220" s="22"/>
      <c r="C220" s="22"/>
      <c r="D220" s="22"/>
      <c r="E220" s="22"/>
      <c r="F220" s="4"/>
      <c r="G220" s="4"/>
      <c r="H220" s="18"/>
      <c r="I220" s="18"/>
      <c r="J220" s="18"/>
      <c r="K220" s="18"/>
      <c r="L220" s="18"/>
      <c r="M220" s="18"/>
      <c r="N220" s="4"/>
      <c r="O220" s="18"/>
      <c r="P220" s="18"/>
      <c r="Q220" s="18"/>
      <c r="R220" s="18"/>
      <c r="S220" s="4"/>
      <c r="T220" s="4"/>
      <c r="U220" s="4"/>
      <c r="V220" s="4"/>
      <c r="W220" s="4"/>
    </row>
    <row r="221" spans="1:23" ht="13.5" customHeight="1" x14ac:dyDescent="0.35">
      <c r="A221" s="22"/>
      <c r="B221" s="22"/>
      <c r="C221" s="22"/>
      <c r="D221" s="22"/>
      <c r="E221" s="22"/>
      <c r="F221" s="4"/>
      <c r="G221" s="4"/>
      <c r="H221" s="18"/>
      <c r="I221" s="18"/>
      <c r="J221" s="18"/>
      <c r="K221" s="18"/>
      <c r="L221" s="18"/>
      <c r="M221" s="18"/>
      <c r="N221" s="4"/>
      <c r="O221" s="18"/>
      <c r="P221" s="18"/>
      <c r="Q221" s="18"/>
      <c r="R221" s="18"/>
      <c r="S221" s="4"/>
      <c r="T221" s="4"/>
      <c r="U221" s="4"/>
      <c r="V221" s="4"/>
      <c r="W221" s="4"/>
    </row>
    <row r="222" spans="1:23" ht="13.5" customHeight="1" x14ac:dyDescent="0.35">
      <c r="A222" s="22"/>
      <c r="B222" s="22"/>
      <c r="C222" s="22"/>
      <c r="D222" s="22"/>
      <c r="E222" s="22"/>
      <c r="F222" s="4"/>
      <c r="G222" s="4"/>
      <c r="H222" s="18"/>
      <c r="I222" s="18"/>
      <c r="J222" s="18"/>
      <c r="K222" s="18"/>
      <c r="L222" s="18"/>
      <c r="M222" s="18"/>
      <c r="N222" s="4"/>
      <c r="O222" s="18"/>
      <c r="P222" s="18"/>
      <c r="Q222" s="18"/>
      <c r="R222" s="18"/>
      <c r="S222" s="4"/>
      <c r="T222" s="4"/>
      <c r="U222" s="4"/>
      <c r="V222" s="4"/>
      <c r="W222" s="4"/>
    </row>
    <row r="223" spans="1:23" ht="13.5" customHeight="1" x14ac:dyDescent="0.35">
      <c r="A223" s="22"/>
      <c r="B223" s="22"/>
      <c r="C223" s="22"/>
      <c r="D223" s="22"/>
      <c r="E223" s="22"/>
      <c r="F223" s="4"/>
      <c r="G223" s="4"/>
      <c r="H223" s="18"/>
      <c r="I223" s="18"/>
      <c r="J223" s="18"/>
      <c r="K223" s="18"/>
      <c r="L223" s="18"/>
      <c r="M223" s="18"/>
      <c r="N223" s="4"/>
      <c r="O223" s="18"/>
      <c r="P223" s="18"/>
      <c r="Q223" s="18"/>
      <c r="R223" s="18"/>
      <c r="S223" s="4"/>
      <c r="T223" s="4"/>
      <c r="U223" s="4"/>
      <c r="V223" s="4"/>
      <c r="W223" s="4"/>
    </row>
    <row r="224" spans="1:23" ht="13.5" customHeight="1" x14ac:dyDescent="0.35">
      <c r="A224" s="22"/>
      <c r="B224" s="22"/>
      <c r="C224" s="22"/>
      <c r="D224" s="22"/>
      <c r="E224" s="22"/>
      <c r="F224" s="4"/>
      <c r="G224" s="4"/>
      <c r="H224" s="18"/>
      <c r="I224" s="18"/>
      <c r="J224" s="18"/>
      <c r="K224" s="18"/>
      <c r="L224" s="18"/>
      <c r="M224" s="18"/>
      <c r="N224" s="4"/>
      <c r="O224" s="18"/>
      <c r="P224" s="18"/>
      <c r="Q224" s="18"/>
      <c r="R224" s="18"/>
      <c r="S224" s="4"/>
      <c r="T224" s="4"/>
      <c r="U224" s="4"/>
      <c r="V224" s="4"/>
      <c r="W224" s="4"/>
    </row>
    <row r="225" spans="1:23" ht="13.5" customHeight="1" x14ac:dyDescent="0.35">
      <c r="A225" s="22"/>
      <c r="B225" s="22"/>
      <c r="C225" s="22"/>
      <c r="D225" s="22"/>
      <c r="E225" s="22"/>
      <c r="F225" s="4"/>
      <c r="G225" s="4"/>
      <c r="H225" s="18"/>
      <c r="I225" s="18"/>
      <c r="J225" s="18"/>
      <c r="K225" s="18"/>
      <c r="L225" s="18"/>
      <c r="M225" s="18"/>
      <c r="N225" s="4"/>
      <c r="O225" s="18"/>
      <c r="P225" s="18"/>
      <c r="Q225" s="18"/>
      <c r="R225" s="18"/>
      <c r="S225" s="4"/>
      <c r="T225" s="4"/>
      <c r="U225" s="4"/>
      <c r="V225" s="4"/>
      <c r="W225" s="4"/>
    </row>
    <row r="226" spans="1:23" ht="13.5" customHeight="1" x14ac:dyDescent="0.35">
      <c r="A226" s="22"/>
      <c r="B226" s="22"/>
      <c r="C226" s="22"/>
      <c r="D226" s="22"/>
      <c r="E226" s="22"/>
      <c r="F226" s="4"/>
      <c r="G226" s="4"/>
      <c r="H226" s="18"/>
      <c r="I226" s="18"/>
      <c r="J226" s="18"/>
      <c r="K226" s="18"/>
      <c r="L226" s="18"/>
      <c r="M226" s="18"/>
      <c r="N226" s="4"/>
      <c r="O226" s="18"/>
      <c r="P226" s="18"/>
      <c r="Q226" s="18"/>
      <c r="R226" s="18"/>
      <c r="S226" s="4"/>
      <c r="T226" s="4"/>
      <c r="U226" s="4"/>
      <c r="V226" s="4"/>
      <c r="W226" s="4"/>
    </row>
    <row r="227" spans="1:23" ht="13.5" customHeight="1" x14ac:dyDescent="0.35">
      <c r="A227" s="22"/>
      <c r="B227" s="22"/>
      <c r="C227" s="22"/>
      <c r="D227" s="22"/>
      <c r="E227" s="22"/>
      <c r="F227" s="4"/>
      <c r="G227" s="4"/>
      <c r="H227" s="18"/>
      <c r="I227" s="18"/>
      <c r="J227" s="18"/>
      <c r="K227" s="18"/>
      <c r="L227" s="18"/>
      <c r="M227" s="18"/>
      <c r="N227" s="4"/>
      <c r="O227" s="18"/>
      <c r="P227" s="18"/>
      <c r="Q227" s="18"/>
      <c r="R227" s="18"/>
      <c r="S227" s="4"/>
      <c r="T227" s="4"/>
      <c r="U227" s="4"/>
      <c r="V227" s="4"/>
      <c r="W227" s="4"/>
    </row>
    <row r="228" spans="1:23" ht="13.5" customHeight="1" x14ac:dyDescent="0.35">
      <c r="A228" s="22"/>
      <c r="B228" s="22"/>
      <c r="C228" s="22"/>
      <c r="D228" s="22"/>
      <c r="E228" s="22"/>
      <c r="F228" s="4"/>
      <c r="G228" s="4"/>
      <c r="H228" s="18"/>
      <c r="I228" s="18"/>
      <c r="J228" s="18"/>
      <c r="K228" s="18"/>
      <c r="L228" s="18"/>
      <c r="M228" s="18"/>
      <c r="N228" s="4"/>
      <c r="O228" s="18"/>
      <c r="P228" s="18"/>
      <c r="Q228" s="18"/>
      <c r="R228" s="18"/>
      <c r="S228" s="4"/>
      <c r="T228" s="4"/>
      <c r="U228" s="4"/>
      <c r="V228" s="4"/>
      <c r="W228" s="4"/>
    </row>
    <row r="229" spans="1:23" ht="13.5" customHeight="1" x14ac:dyDescent="0.35">
      <c r="A229" s="22"/>
      <c r="B229" s="22"/>
      <c r="C229" s="22"/>
      <c r="D229" s="22"/>
      <c r="E229" s="22"/>
      <c r="F229" s="4"/>
      <c r="G229" s="4"/>
      <c r="H229" s="18"/>
      <c r="I229" s="18"/>
      <c r="J229" s="18"/>
      <c r="K229" s="18"/>
      <c r="L229" s="18"/>
      <c r="M229" s="18"/>
      <c r="N229" s="4"/>
      <c r="O229" s="18"/>
      <c r="P229" s="18"/>
      <c r="Q229" s="18"/>
      <c r="R229" s="18"/>
      <c r="S229" s="4"/>
      <c r="T229" s="4"/>
      <c r="U229" s="4"/>
      <c r="V229" s="4"/>
      <c r="W229" s="4"/>
    </row>
    <row r="230" spans="1:23" ht="13.5" customHeight="1" x14ac:dyDescent="0.35">
      <c r="A230" s="22"/>
      <c r="B230" s="22"/>
      <c r="C230" s="22"/>
      <c r="D230" s="22"/>
      <c r="E230" s="22"/>
      <c r="F230" s="4"/>
      <c r="G230" s="4"/>
      <c r="H230" s="18"/>
      <c r="I230" s="18"/>
      <c r="J230" s="18"/>
      <c r="K230" s="18"/>
      <c r="L230" s="18"/>
      <c r="M230" s="18"/>
      <c r="N230" s="4"/>
      <c r="O230" s="18"/>
      <c r="P230" s="18"/>
      <c r="Q230" s="18"/>
      <c r="R230" s="18"/>
      <c r="S230" s="4"/>
      <c r="T230" s="4"/>
      <c r="U230" s="4"/>
      <c r="V230" s="4"/>
      <c r="W230" s="4"/>
    </row>
    <row r="231" spans="1:23" ht="13.5" customHeight="1" x14ac:dyDescent="0.35">
      <c r="A231" s="22"/>
      <c r="B231" s="22"/>
      <c r="C231" s="22"/>
      <c r="D231" s="22"/>
      <c r="E231" s="22"/>
      <c r="F231" s="4"/>
      <c r="G231" s="4"/>
      <c r="H231" s="18"/>
      <c r="I231" s="18"/>
      <c r="J231" s="18"/>
      <c r="K231" s="18"/>
      <c r="L231" s="18"/>
      <c r="M231" s="18"/>
      <c r="N231" s="4"/>
      <c r="O231" s="18"/>
      <c r="P231" s="18"/>
      <c r="Q231" s="18"/>
      <c r="R231" s="18"/>
      <c r="S231" s="4"/>
      <c r="T231" s="4"/>
      <c r="U231" s="4"/>
      <c r="V231" s="4"/>
      <c r="W231" s="4"/>
    </row>
    <row r="232" spans="1:23" ht="13.5" customHeight="1" x14ac:dyDescent="0.35">
      <c r="A232" s="22"/>
      <c r="B232" s="22"/>
      <c r="C232" s="22"/>
      <c r="D232" s="22"/>
      <c r="E232" s="22"/>
      <c r="F232" s="4"/>
      <c r="G232" s="4"/>
      <c r="H232" s="18"/>
      <c r="I232" s="18"/>
      <c r="J232" s="18"/>
      <c r="K232" s="18"/>
      <c r="L232" s="18"/>
      <c r="M232" s="18"/>
      <c r="N232" s="4"/>
      <c r="O232" s="18"/>
      <c r="P232" s="18"/>
      <c r="Q232" s="18"/>
      <c r="R232" s="18"/>
      <c r="S232" s="4"/>
      <c r="T232" s="4"/>
      <c r="U232" s="4"/>
      <c r="V232" s="4"/>
      <c r="W232" s="4"/>
    </row>
    <row r="233" spans="1:23" ht="13.5" customHeight="1" x14ac:dyDescent="0.35">
      <c r="A233" s="22"/>
      <c r="B233" s="22"/>
      <c r="C233" s="22"/>
      <c r="D233" s="22"/>
      <c r="E233" s="22"/>
      <c r="F233" s="4"/>
      <c r="G233" s="4"/>
      <c r="H233" s="18"/>
      <c r="I233" s="18"/>
      <c r="J233" s="18"/>
      <c r="K233" s="18"/>
      <c r="L233" s="18"/>
      <c r="M233" s="18"/>
      <c r="N233" s="4"/>
      <c r="O233" s="18"/>
      <c r="P233" s="18"/>
      <c r="Q233" s="18"/>
      <c r="R233" s="18"/>
      <c r="S233" s="4"/>
      <c r="T233" s="4"/>
      <c r="U233" s="4"/>
      <c r="V233" s="4"/>
      <c r="W233" s="4"/>
    </row>
    <row r="234" spans="1:23" ht="13.5" customHeight="1" x14ac:dyDescent="0.35">
      <c r="A234" s="22"/>
      <c r="B234" s="22"/>
      <c r="C234" s="22"/>
      <c r="D234" s="22"/>
      <c r="E234" s="22"/>
      <c r="F234" s="4"/>
      <c r="G234" s="4"/>
      <c r="H234" s="18"/>
      <c r="I234" s="18"/>
      <c r="J234" s="18"/>
      <c r="K234" s="18"/>
      <c r="L234" s="18"/>
      <c r="M234" s="18"/>
      <c r="N234" s="4"/>
      <c r="O234" s="18"/>
      <c r="P234" s="18"/>
      <c r="Q234" s="18"/>
      <c r="R234" s="18"/>
      <c r="S234" s="4"/>
      <c r="T234" s="4"/>
      <c r="U234" s="4"/>
      <c r="V234" s="4"/>
      <c r="W234" s="4"/>
    </row>
    <row r="235" spans="1:23" ht="13.5" customHeight="1" x14ac:dyDescent="0.35">
      <c r="A235" s="22"/>
      <c r="B235" s="22"/>
      <c r="C235" s="22"/>
      <c r="D235" s="22"/>
      <c r="E235" s="22"/>
      <c r="F235" s="4"/>
      <c r="G235" s="4"/>
      <c r="H235" s="18"/>
      <c r="I235" s="18"/>
      <c r="J235" s="18"/>
      <c r="K235" s="18"/>
      <c r="L235" s="18"/>
      <c r="M235" s="18"/>
      <c r="N235" s="4"/>
      <c r="O235" s="18"/>
      <c r="P235" s="18"/>
      <c r="Q235" s="18"/>
      <c r="R235" s="18"/>
      <c r="S235" s="4"/>
      <c r="T235" s="4"/>
      <c r="U235" s="4"/>
      <c r="V235" s="4"/>
      <c r="W235" s="4"/>
    </row>
    <row r="236" spans="1:23" ht="13.5" customHeight="1" x14ac:dyDescent="0.35">
      <c r="A236" s="22"/>
      <c r="B236" s="22"/>
      <c r="C236" s="22"/>
      <c r="D236" s="22"/>
      <c r="E236" s="22"/>
      <c r="F236" s="4"/>
      <c r="G236" s="4"/>
      <c r="H236" s="18"/>
      <c r="I236" s="18"/>
      <c r="J236" s="18"/>
      <c r="K236" s="18"/>
      <c r="L236" s="18"/>
      <c r="M236" s="18"/>
      <c r="N236" s="4"/>
      <c r="O236" s="18"/>
      <c r="P236" s="18"/>
      <c r="Q236" s="18"/>
      <c r="R236" s="18"/>
      <c r="S236" s="4"/>
      <c r="T236" s="4"/>
      <c r="U236" s="4"/>
      <c r="V236" s="4"/>
      <c r="W236" s="4"/>
    </row>
    <row r="237" spans="1:23" ht="13.5" customHeight="1" x14ac:dyDescent="0.35">
      <c r="A237" s="22"/>
      <c r="B237" s="22"/>
      <c r="C237" s="22"/>
      <c r="D237" s="22"/>
      <c r="E237" s="22"/>
      <c r="F237" s="4"/>
      <c r="G237" s="4"/>
      <c r="H237" s="18"/>
      <c r="I237" s="18"/>
      <c r="J237" s="18"/>
      <c r="K237" s="18"/>
      <c r="L237" s="18"/>
      <c r="M237" s="18"/>
      <c r="N237" s="4"/>
      <c r="O237" s="18"/>
      <c r="P237" s="18"/>
      <c r="Q237" s="18"/>
      <c r="R237" s="18"/>
      <c r="S237" s="4"/>
      <c r="T237" s="4"/>
      <c r="U237" s="4"/>
      <c r="V237" s="4"/>
      <c r="W237" s="4"/>
    </row>
    <row r="238" spans="1:23" ht="13.5" customHeight="1" x14ac:dyDescent="0.35">
      <c r="A238" s="22"/>
      <c r="B238" s="22"/>
      <c r="C238" s="22"/>
      <c r="D238" s="22"/>
      <c r="E238" s="22"/>
      <c r="F238" s="4"/>
      <c r="G238" s="4"/>
      <c r="H238" s="18"/>
      <c r="I238" s="18"/>
      <c r="J238" s="18"/>
      <c r="K238" s="18"/>
      <c r="L238" s="18"/>
      <c r="M238" s="18"/>
      <c r="N238" s="4"/>
      <c r="O238" s="18"/>
      <c r="P238" s="18"/>
      <c r="Q238" s="18"/>
      <c r="R238" s="18"/>
      <c r="S238" s="4"/>
      <c r="T238" s="4"/>
      <c r="U238" s="4"/>
      <c r="V238" s="4"/>
      <c r="W238" s="4"/>
    </row>
    <row r="239" spans="1:23" ht="13.5" customHeight="1" x14ac:dyDescent="0.35">
      <c r="A239" s="22"/>
      <c r="B239" s="22"/>
      <c r="C239" s="22"/>
      <c r="D239" s="22"/>
      <c r="E239" s="22"/>
      <c r="F239" s="4"/>
      <c r="G239" s="4"/>
      <c r="H239" s="18"/>
      <c r="I239" s="18"/>
      <c r="J239" s="18"/>
      <c r="K239" s="18"/>
      <c r="L239" s="18"/>
      <c r="M239" s="18"/>
      <c r="N239" s="4"/>
      <c r="O239" s="18"/>
      <c r="P239" s="18"/>
      <c r="Q239" s="18"/>
      <c r="R239" s="18"/>
      <c r="S239" s="4"/>
      <c r="T239" s="4"/>
      <c r="U239" s="4"/>
      <c r="V239" s="4"/>
      <c r="W239" s="4"/>
    </row>
    <row r="240" spans="1:23" ht="13.5" customHeight="1" x14ac:dyDescent="0.35">
      <c r="A240" s="22"/>
      <c r="B240" s="22"/>
      <c r="C240" s="22"/>
      <c r="D240" s="22"/>
      <c r="E240" s="22"/>
      <c r="F240" s="4"/>
      <c r="G240" s="4"/>
      <c r="H240" s="18"/>
      <c r="I240" s="18"/>
      <c r="J240" s="18"/>
      <c r="K240" s="18"/>
      <c r="L240" s="18"/>
      <c r="M240" s="18"/>
      <c r="N240" s="4"/>
      <c r="O240" s="18"/>
      <c r="P240" s="18"/>
      <c r="Q240" s="18"/>
      <c r="R240" s="18"/>
      <c r="S240" s="4"/>
      <c r="T240" s="4"/>
      <c r="U240" s="4"/>
      <c r="V240" s="4"/>
      <c r="W240" s="4"/>
    </row>
    <row r="241" spans="1:23" ht="13.5" customHeight="1" x14ac:dyDescent="0.35">
      <c r="A241" s="22"/>
      <c r="B241" s="22"/>
      <c r="C241" s="22"/>
      <c r="D241" s="22"/>
      <c r="E241" s="22"/>
      <c r="F241" s="4"/>
      <c r="G241" s="4"/>
      <c r="H241" s="18"/>
      <c r="I241" s="18"/>
      <c r="J241" s="18"/>
      <c r="K241" s="18"/>
      <c r="L241" s="18"/>
      <c r="M241" s="18"/>
      <c r="N241" s="4"/>
      <c r="O241" s="18"/>
      <c r="P241" s="18"/>
      <c r="Q241" s="18"/>
      <c r="R241" s="18"/>
      <c r="S241" s="4"/>
      <c r="T241" s="4"/>
      <c r="U241" s="4"/>
      <c r="V241" s="4"/>
      <c r="W241" s="4"/>
    </row>
    <row r="242" spans="1:23" ht="13.5" customHeight="1" x14ac:dyDescent="0.35">
      <c r="A242" s="22"/>
      <c r="B242" s="22"/>
      <c r="C242" s="22"/>
      <c r="D242" s="22"/>
      <c r="E242" s="22"/>
      <c r="F242" s="4"/>
      <c r="G242" s="4"/>
      <c r="H242" s="18"/>
      <c r="I242" s="18"/>
      <c r="J242" s="18"/>
      <c r="K242" s="18"/>
      <c r="L242" s="18"/>
      <c r="M242" s="18"/>
      <c r="N242" s="4"/>
      <c r="O242" s="18"/>
      <c r="P242" s="18"/>
      <c r="Q242" s="18"/>
      <c r="R242" s="18"/>
      <c r="S242" s="4"/>
      <c r="T242" s="4"/>
      <c r="U242" s="4"/>
      <c r="V242" s="4"/>
      <c r="W242" s="4"/>
    </row>
    <row r="243" spans="1:23" ht="13.5" customHeight="1" x14ac:dyDescent="0.35">
      <c r="A243" s="22"/>
      <c r="B243" s="22"/>
      <c r="C243" s="22"/>
      <c r="D243" s="22"/>
      <c r="E243" s="22"/>
      <c r="F243" s="4"/>
      <c r="G243" s="4"/>
      <c r="H243" s="18"/>
      <c r="I243" s="18"/>
      <c r="J243" s="18"/>
      <c r="K243" s="18"/>
      <c r="L243" s="18"/>
      <c r="M243" s="18"/>
      <c r="N243" s="4"/>
      <c r="O243" s="18"/>
      <c r="P243" s="18"/>
      <c r="Q243" s="18"/>
      <c r="R243" s="18"/>
      <c r="S243" s="4"/>
      <c r="T243" s="4"/>
      <c r="U243" s="4"/>
      <c r="V243" s="4"/>
      <c r="W243" s="4"/>
    </row>
    <row r="244" spans="1:23" ht="13.5" customHeight="1" x14ac:dyDescent="0.35">
      <c r="A244" s="22"/>
      <c r="B244" s="22"/>
      <c r="C244" s="22"/>
      <c r="D244" s="22"/>
      <c r="E244" s="22"/>
      <c r="F244" s="4"/>
      <c r="G244" s="4"/>
      <c r="H244" s="18"/>
      <c r="I244" s="18"/>
      <c r="J244" s="18"/>
      <c r="K244" s="18"/>
      <c r="L244" s="18"/>
      <c r="M244" s="18"/>
      <c r="N244" s="4"/>
      <c r="O244" s="18"/>
      <c r="P244" s="18"/>
      <c r="Q244" s="18"/>
      <c r="R244" s="18"/>
      <c r="S244" s="4"/>
      <c r="T244" s="4"/>
      <c r="U244" s="4"/>
      <c r="V244" s="4"/>
      <c r="W244" s="4"/>
    </row>
    <row r="245" spans="1:23" ht="13.5" customHeight="1" x14ac:dyDescent="0.35">
      <c r="A245" s="22"/>
      <c r="B245" s="22"/>
      <c r="C245" s="22"/>
      <c r="D245" s="22"/>
      <c r="E245" s="22"/>
      <c r="F245" s="4"/>
      <c r="G245" s="4"/>
      <c r="H245" s="18"/>
      <c r="I245" s="18"/>
      <c r="J245" s="18"/>
      <c r="K245" s="18"/>
      <c r="L245" s="18"/>
      <c r="M245" s="18"/>
      <c r="N245" s="4"/>
      <c r="O245" s="18"/>
      <c r="P245" s="18"/>
      <c r="Q245" s="18"/>
      <c r="R245" s="18"/>
      <c r="S245" s="4"/>
      <c r="T245" s="4"/>
      <c r="U245" s="4"/>
      <c r="V245" s="4"/>
      <c r="W245" s="4"/>
    </row>
    <row r="246" spans="1:23" ht="13.5" customHeight="1" x14ac:dyDescent="0.35">
      <c r="A246" s="22"/>
      <c r="B246" s="22"/>
      <c r="C246" s="22"/>
      <c r="D246" s="22"/>
      <c r="E246" s="22"/>
      <c r="F246" s="4"/>
      <c r="G246" s="4"/>
      <c r="H246" s="18"/>
      <c r="I246" s="18"/>
      <c r="J246" s="18"/>
      <c r="K246" s="18"/>
      <c r="L246" s="18"/>
      <c r="M246" s="18"/>
      <c r="N246" s="4"/>
      <c r="O246" s="18"/>
      <c r="P246" s="18"/>
      <c r="Q246" s="18"/>
      <c r="R246" s="18"/>
      <c r="S246" s="4"/>
      <c r="T246" s="4"/>
      <c r="U246" s="4"/>
      <c r="V246" s="4"/>
      <c r="W246" s="4"/>
    </row>
    <row r="247" spans="1:23" ht="13.5" customHeight="1" x14ac:dyDescent="0.35">
      <c r="A247" s="22"/>
      <c r="B247" s="22"/>
      <c r="C247" s="22"/>
      <c r="D247" s="22"/>
      <c r="E247" s="22"/>
      <c r="F247" s="4"/>
      <c r="G247" s="4"/>
      <c r="H247" s="18"/>
      <c r="I247" s="18"/>
      <c r="J247" s="18"/>
      <c r="K247" s="18"/>
      <c r="L247" s="18"/>
      <c r="M247" s="18"/>
      <c r="N247" s="4"/>
      <c r="O247" s="18"/>
      <c r="P247" s="18"/>
      <c r="Q247" s="18"/>
      <c r="R247" s="18"/>
      <c r="S247" s="4"/>
      <c r="T247" s="4"/>
      <c r="U247" s="4"/>
      <c r="V247" s="4"/>
      <c r="W247" s="4"/>
    </row>
    <row r="248" spans="1:23" ht="13.5" customHeight="1" x14ac:dyDescent="0.35">
      <c r="A248" s="22"/>
      <c r="B248" s="22"/>
      <c r="C248" s="22"/>
      <c r="D248" s="22"/>
      <c r="E248" s="22"/>
      <c r="F248" s="4"/>
      <c r="G248" s="4"/>
      <c r="H248" s="18"/>
      <c r="I248" s="18"/>
      <c r="J248" s="18"/>
      <c r="K248" s="18"/>
      <c r="L248" s="18"/>
      <c r="M248" s="18"/>
      <c r="N248" s="4"/>
      <c r="O248" s="18"/>
      <c r="P248" s="18"/>
      <c r="Q248" s="18"/>
      <c r="R248" s="18"/>
      <c r="S248" s="4"/>
      <c r="T248" s="4"/>
      <c r="U248" s="4"/>
      <c r="V248" s="4"/>
      <c r="W248" s="4"/>
    </row>
    <row r="249" spans="1:23" ht="13.5" customHeight="1" x14ac:dyDescent="0.35">
      <c r="A249" s="22"/>
      <c r="B249" s="22"/>
      <c r="C249" s="22"/>
      <c r="D249" s="22"/>
      <c r="E249" s="22"/>
      <c r="F249" s="4"/>
      <c r="G249" s="4"/>
      <c r="H249" s="18"/>
      <c r="I249" s="18"/>
      <c r="J249" s="18"/>
      <c r="K249" s="18"/>
      <c r="L249" s="18"/>
      <c r="M249" s="18"/>
      <c r="N249" s="4"/>
      <c r="O249" s="18"/>
      <c r="P249" s="18"/>
      <c r="Q249" s="18"/>
      <c r="R249" s="18"/>
      <c r="S249" s="4"/>
      <c r="T249" s="4"/>
      <c r="U249" s="4"/>
      <c r="V249" s="4"/>
      <c r="W249" s="4"/>
    </row>
    <row r="250" spans="1:23" ht="13.5" customHeight="1" x14ac:dyDescent="0.35">
      <c r="A250" s="22"/>
      <c r="B250" s="22"/>
      <c r="C250" s="22"/>
      <c r="D250" s="22"/>
      <c r="E250" s="22"/>
      <c r="F250" s="4"/>
      <c r="G250" s="4"/>
      <c r="H250" s="18"/>
      <c r="I250" s="18"/>
      <c r="J250" s="18"/>
      <c r="K250" s="18"/>
      <c r="L250" s="18"/>
      <c r="M250" s="18"/>
      <c r="N250" s="4"/>
      <c r="O250" s="18"/>
      <c r="P250" s="18"/>
      <c r="Q250" s="18"/>
      <c r="R250" s="18"/>
      <c r="S250" s="4"/>
      <c r="T250" s="4"/>
      <c r="U250" s="4"/>
      <c r="V250" s="4"/>
      <c r="W250" s="4"/>
    </row>
    <row r="251" spans="1:23" ht="13.5" customHeight="1" x14ac:dyDescent="0.35">
      <c r="A251" s="22"/>
      <c r="B251" s="22"/>
      <c r="C251" s="22"/>
      <c r="D251" s="22"/>
      <c r="E251" s="22"/>
      <c r="F251" s="4"/>
      <c r="G251" s="4"/>
      <c r="H251" s="18"/>
      <c r="I251" s="18"/>
      <c r="J251" s="18"/>
      <c r="K251" s="18"/>
      <c r="L251" s="18"/>
      <c r="M251" s="18"/>
      <c r="N251" s="4"/>
      <c r="O251" s="18"/>
      <c r="P251" s="18"/>
      <c r="Q251" s="18"/>
      <c r="R251" s="18"/>
      <c r="S251" s="4"/>
      <c r="T251" s="4"/>
      <c r="U251" s="4"/>
      <c r="V251" s="4"/>
      <c r="W251" s="4"/>
    </row>
    <row r="252" spans="1:23" ht="13.5" customHeight="1" x14ac:dyDescent="0.35">
      <c r="A252" s="22"/>
      <c r="B252" s="22"/>
      <c r="C252" s="22"/>
      <c r="D252" s="22"/>
      <c r="E252" s="22"/>
      <c r="F252" s="4"/>
      <c r="G252" s="4"/>
      <c r="H252" s="18"/>
      <c r="I252" s="18"/>
      <c r="J252" s="18"/>
      <c r="K252" s="18"/>
      <c r="L252" s="18"/>
      <c r="M252" s="18"/>
      <c r="N252" s="4"/>
      <c r="O252" s="18"/>
      <c r="P252" s="18"/>
      <c r="Q252" s="18"/>
      <c r="R252" s="18"/>
      <c r="S252" s="4"/>
      <c r="T252" s="4"/>
      <c r="U252" s="4"/>
      <c r="V252" s="4"/>
      <c r="W252" s="4"/>
    </row>
    <row r="253" spans="1:23" ht="13.5" customHeight="1" x14ac:dyDescent="0.35">
      <c r="A253" s="22"/>
      <c r="B253" s="22"/>
      <c r="C253" s="22"/>
      <c r="D253" s="22"/>
      <c r="E253" s="22"/>
      <c r="F253" s="4"/>
      <c r="G253" s="4"/>
      <c r="H253" s="18"/>
      <c r="I253" s="18"/>
      <c r="J253" s="18"/>
      <c r="K253" s="18"/>
      <c r="L253" s="18"/>
      <c r="M253" s="18"/>
      <c r="N253" s="4"/>
      <c r="O253" s="18"/>
      <c r="P253" s="18"/>
      <c r="Q253" s="18"/>
      <c r="R253" s="18"/>
      <c r="S253" s="4"/>
      <c r="T253" s="4"/>
      <c r="U253" s="4"/>
      <c r="V253" s="4"/>
      <c r="W253" s="4"/>
    </row>
    <row r="254" spans="1:23" ht="13.5" customHeight="1" x14ac:dyDescent="0.35">
      <c r="A254" s="22"/>
      <c r="B254" s="22"/>
      <c r="C254" s="22"/>
      <c r="D254" s="22"/>
      <c r="E254" s="22"/>
      <c r="F254" s="4"/>
      <c r="G254" s="4"/>
      <c r="H254" s="18"/>
      <c r="I254" s="18"/>
      <c r="J254" s="18"/>
      <c r="K254" s="18"/>
      <c r="L254" s="18"/>
      <c r="M254" s="18"/>
      <c r="N254" s="4"/>
      <c r="O254" s="18"/>
      <c r="P254" s="18"/>
      <c r="Q254" s="18"/>
      <c r="R254" s="18"/>
      <c r="S254" s="4"/>
      <c r="T254" s="4"/>
      <c r="U254" s="4"/>
      <c r="V254" s="4"/>
      <c r="W254" s="4"/>
    </row>
    <row r="255" spans="1:23" ht="13.5" customHeight="1" x14ac:dyDescent="0.35">
      <c r="A255" s="22"/>
      <c r="B255" s="22"/>
      <c r="C255" s="22"/>
      <c r="D255" s="22"/>
      <c r="E255" s="22"/>
      <c r="F255" s="4"/>
      <c r="G255" s="4"/>
      <c r="H255" s="18"/>
      <c r="I255" s="18"/>
      <c r="J255" s="18"/>
      <c r="K255" s="18"/>
      <c r="L255" s="18"/>
      <c r="M255" s="18"/>
      <c r="N255" s="4"/>
      <c r="O255" s="18"/>
      <c r="P255" s="18"/>
      <c r="Q255" s="18"/>
      <c r="R255" s="18"/>
      <c r="S255" s="4"/>
      <c r="T255" s="4"/>
      <c r="U255" s="4"/>
      <c r="V255" s="4"/>
      <c r="W255" s="4"/>
    </row>
    <row r="256" spans="1:23" ht="13.5" customHeight="1" x14ac:dyDescent="0.35">
      <c r="A256" s="22"/>
      <c r="B256" s="22"/>
      <c r="C256" s="22"/>
      <c r="D256" s="22"/>
      <c r="E256" s="22"/>
      <c r="F256" s="4"/>
      <c r="G256" s="4"/>
      <c r="H256" s="18"/>
      <c r="I256" s="18"/>
      <c r="J256" s="18"/>
      <c r="K256" s="18"/>
      <c r="L256" s="18"/>
      <c r="M256" s="18"/>
      <c r="N256" s="4"/>
      <c r="O256" s="18"/>
      <c r="P256" s="18"/>
      <c r="Q256" s="18"/>
      <c r="R256" s="18"/>
      <c r="S256" s="4"/>
      <c r="T256" s="4"/>
      <c r="U256" s="4"/>
      <c r="V256" s="4"/>
      <c r="W256" s="4"/>
    </row>
    <row r="257" spans="1:23" ht="13.5" customHeight="1" x14ac:dyDescent="0.35">
      <c r="A257" s="22"/>
      <c r="B257" s="22"/>
      <c r="C257" s="22"/>
      <c r="D257" s="22"/>
      <c r="E257" s="22"/>
      <c r="F257" s="4"/>
      <c r="G257" s="4"/>
      <c r="H257" s="18"/>
      <c r="I257" s="18"/>
      <c r="J257" s="18"/>
      <c r="K257" s="18"/>
      <c r="L257" s="18"/>
      <c r="M257" s="18"/>
      <c r="N257" s="4"/>
      <c r="O257" s="18"/>
      <c r="P257" s="18"/>
      <c r="Q257" s="18"/>
      <c r="R257" s="18"/>
      <c r="S257" s="4"/>
      <c r="T257" s="4"/>
      <c r="U257" s="4"/>
      <c r="V257" s="4"/>
      <c r="W257" s="4"/>
    </row>
    <row r="258" spans="1:23" ht="13.5" customHeight="1" x14ac:dyDescent="0.35">
      <c r="A258" s="22"/>
      <c r="B258" s="22"/>
      <c r="C258" s="22"/>
      <c r="D258" s="22"/>
      <c r="E258" s="22"/>
      <c r="F258" s="4"/>
      <c r="G258" s="4"/>
      <c r="H258" s="18"/>
      <c r="I258" s="18"/>
      <c r="J258" s="18"/>
      <c r="K258" s="18"/>
      <c r="L258" s="18"/>
      <c r="M258" s="18"/>
      <c r="N258" s="4"/>
      <c r="O258" s="18"/>
      <c r="P258" s="18"/>
      <c r="Q258" s="18"/>
      <c r="R258" s="18"/>
      <c r="S258" s="4"/>
      <c r="T258" s="4"/>
      <c r="U258" s="4"/>
      <c r="V258" s="4"/>
      <c r="W258" s="4"/>
    </row>
    <row r="259" spans="1:23" ht="13.5" customHeight="1" x14ac:dyDescent="0.35">
      <c r="A259" s="22"/>
      <c r="B259" s="22"/>
      <c r="C259" s="22"/>
      <c r="D259" s="22"/>
      <c r="E259" s="22"/>
      <c r="F259" s="4"/>
      <c r="G259" s="4"/>
      <c r="H259" s="18"/>
      <c r="I259" s="18"/>
      <c r="J259" s="18"/>
      <c r="K259" s="18"/>
      <c r="L259" s="18"/>
      <c r="M259" s="18"/>
      <c r="N259" s="4"/>
      <c r="O259" s="18"/>
      <c r="P259" s="18"/>
      <c r="Q259" s="18"/>
      <c r="R259" s="18"/>
      <c r="S259" s="4"/>
      <c r="T259" s="4"/>
      <c r="U259" s="4"/>
      <c r="V259" s="4"/>
      <c r="W259" s="4"/>
    </row>
    <row r="260" spans="1:23" ht="13.5" customHeight="1" x14ac:dyDescent="0.35">
      <c r="A260" s="22"/>
      <c r="B260" s="22"/>
      <c r="C260" s="22"/>
      <c r="D260" s="22"/>
      <c r="E260" s="22"/>
      <c r="F260" s="4"/>
      <c r="G260" s="4"/>
      <c r="H260" s="18"/>
      <c r="I260" s="18"/>
      <c r="J260" s="18"/>
      <c r="K260" s="18"/>
      <c r="L260" s="18"/>
      <c r="M260" s="18"/>
      <c r="N260" s="4"/>
      <c r="O260" s="18"/>
      <c r="P260" s="18"/>
      <c r="Q260" s="18"/>
      <c r="R260" s="18"/>
      <c r="S260" s="4"/>
      <c r="T260" s="4"/>
      <c r="U260" s="4"/>
      <c r="V260" s="4"/>
      <c r="W260" s="4"/>
    </row>
    <row r="261" spans="1:23" ht="13.5" customHeight="1" x14ac:dyDescent="0.35">
      <c r="A261" s="22"/>
      <c r="B261" s="22"/>
      <c r="C261" s="22"/>
      <c r="D261" s="22"/>
      <c r="E261" s="22"/>
      <c r="F261" s="4"/>
      <c r="G261" s="4"/>
      <c r="H261" s="18"/>
      <c r="I261" s="18"/>
      <c r="J261" s="18"/>
      <c r="K261" s="18"/>
      <c r="L261" s="18"/>
      <c r="M261" s="18"/>
      <c r="N261" s="4"/>
      <c r="O261" s="18"/>
      <c r="P261" s="18"/>
      <c r="Q261" s="18"/>
      <c r="R261" s="18"/>
      <c r="S261" s="4"/>
      <c r="T261" s="4"/>
      <c r="U261" s="4"/>
      <c r="V261" s="4"/>
      <c r="W261" s="4"/>
    </row>
    <row r="262" spans="1:23" ht="13.5" customHeight="1" x14ac:dyDescent="0.35">
      <c r="A262" s="22"/>
      <c r="B262" s="22"/>
      <c r="C262" s="22"/>
      <c r="D262" s="22"/>
      <c r="E262" s="22"/>
      <c r="F262" s="4"/>
      <c r="G262" s="4"/>
      <c r="H262" s="18"/>
      <c r="I262" s="18"/>
      <c r="J262" s="18"/>
      <c r="K262" s="18"/>
      <c r="L262" s="18"/>
      <c r="M262" s="18"/>
      <c r="N262" s="4"/>
      <c r="O262" s="18"/>
      <c r="P262" s="18"/>
      <c r="Q262" s="18"/>
      <c r="R262" s="18"/>
      <c r="S262" s="4"/>
      <c r="T262" s="4"/>
      <c r="U262" s="4"/>
      <c r="V262" s="4"/>
      <c r="W262" s="4"/>
    </row>
    <row r="263" spans="1:23" ht="13.5" customHeight="1" x14ac:dyDescent="0.35">
      <c r="A263" s="22"/>
      <c r="B263" s="22"/>
      <c r="C263" s="22"/>
      <c r="D263" s="22"/>
      <c r="E263" s="22"/>
      <c r="F263" s="4"/>
      <c r="G263" s="4"/>
      <c r="H263" s="18"/>
      <c r="I263" s="18"/>
      <c r="J263" s="18"/>
      <c r="K263" s="18"/>
      <c r="L263" s="18"/>
      <c r="M263" s="18"/>
      <c r="N263" s="4"/>
      <c r="O263" s="18"/>
      <c r="P263" s="18"/>
      <c r="Q263" s="18"/>
      <c r="R263" s="18"/>
      <c r="S263" s="4"/>
      <c r="T263" s="4"/>
      <c r="U263" s="4"/>
      <c r="V263" s="4"/>
      <c r="W263" s="4"/>
    </row>
    <row r="264" spans="1:23" ht="13.5" customHeight="1" x14ac:dyDescent="0.35">
      <c r="A264" s="22"/>
      <c r="B264" s="22"/>
      <c r="C264" s="22"/>
      <c r="D264" s="22"/>
      <c r="E264" s="22"/>
      <c r="F264" s="4"/>
      <c r="G264" s="4"/>
      <c r="H264" s="18"/>
      <c r="I264" s="18"/>
      <c r="J264" s="18"/>
      <c r="K264" s="18"/>
      <c r="L264" s="18"/>
      <c r="M264" s="18"/>
      <c r="N264" s="4"/>
      <c r="O264" s="18"/>
      <c r="P264" s="18"/>
      <c r="Q264" s="18"/>
      <c r="R264" s="18"/>
      <c r="S264" s="4"/>
      <c r="T264" s="4"/>
      <c r="U264" s="4"/>
      <c r="V264" s="4"/>
      <c r="W264" s="4"/>
    </row>
    <row r="265" spans="1:23" ht="13.5" customHeight="1" x14ac:dyDescent="0.35">
      <c r="A265" s="22"/>
      <c r="B265" s="22"/>
      <c r="C265" s="22"/>
      <c r="D265" s="22"/>
      <c r="E265" s="22"/>
      <c r="F265" s="4"/>
      <c r="G265" s="4"/>
      <c r="H265" s="18"/>
      <c r="I265" s="18"/>
      <c r="J265" s="18"/>
      <c r="K265" s="18"/>
      <c r="L265" s="18"/>
      <c r="M265" s="18"/>
      <c r="N265" s="4"/>
      <c r="O265" s="18"/>
      <c r="P265" s="18"/>
      <c r="Q265" s="18"/>
      <c r="R265" s="18"/>
      <c r="S265" s="4"/>
      <c r="T265" s="4"/>
      <c r="U265" s="4"/>
      <c r="V265" s="4"/>
      <c r="W265" s="4"/>
    </row>
    <row r="266" spans="1:23" ht="13.5" customHeight="1" x14ac:dyDescent="0.35">
      <c r="A266" s="22"/>
      <c r="B266" s="22"/>
      <c r="C266" s="22"/>
      <c r="D266" s="22"/>
      <c r="E266" s="22"/>
      <c r="F266" s="4"/>
      <c r="G266" s="4"/>
      <c r="H266" s="18"/>
      <c r="I266" s="18"/>
      <c r="J266" s="18"/>
      <c r="K266" s="18"/>
      <c r="L266" s="18"/>
      <c r="M266" s="18"/>
      <c r="N266" s="4"/>
      <c r="O266" s="18"/>
      <c r="P266" s="18"/>
      <c r="Q266" s="18"/>
      <c r="R266" s="18"/>
      <c r="S266" s="4"/>
      <c r="T266" s="4"/>
      <c r="U266" s="4"/>
      <c r="V266" s="4"/>
      <c r="W266" s="4"/>
    </row>
    <row r="267" spans="1:23" ht="13.5" customHeight="1" x14ac:dyDescent="0.35">
      <c r="A267" s="22"/>
      <c r="B267" s="22"/>
      <c r="C267" s="22"/>
      <c r="D267" s="22"/>
      <c r="E267" s="22"/>
      <c r="F267" s="4"/>
      <c r="G267" s="4"/>
      <c r="H267" s="18"/>
      <c r="I267" s="18"/>
      <c r="J267" s="18"/>
      <c r="K267" s="18"/>
      <c r="L267" s="18"/>
      <c r="M267" s="18"/>
      <c r="N267" s="4"/>
      <c r="O267" s="18"/>
      <c r="P267" s="18"/>
      <c r="Q267" s="18"/>
      <c r="R267" s="18"/>
      <c r="S267" s="4"/>
      <c r="T267" s="4"/>
      <c r="U267" s="4"/>
      <c r="V267" s="4"/>
      <c r="W267" s="4"/>
    </row>
    <row r="268" spans="1:23" ht="13.5" customHeight="1" x14ac:dyDescent="0.35">
      <c r="A268" s="22"/>
      <c r="B268" s="22"/>
      <c r="C268" s="22"/>
      <c r="D268" s="22"/>
      <c r="E268" s="22"/>
      <c r="F268" s="4"/>
      <c r="G268" s="4"/>
      <c r="H268" s="18"/>
      <c r="I268" s="18"/>
      <c r="J268" s="18"/>
      <c r="K268" s="18"/>
      <c r="L268" s="18"/>
      <c r="M268" s="18"/>
      <c r="N268" s="4"/>
      <c r="O268" s="18"/>
      <c r="P268" s="18"/>
      <c r="Q268" s="18"/>
      <c r="R268" s="18"/>
      <c r="S268" s="4"/>
      <c r="T268" s="4"/>
      <c r="U268" s="4"/>
      <c r="V268" s="4"/>
      <c r="W268" s="4"/>
    </row>
    <row r="269" spans="1:23" ht="13.5" customHeight="1" x14ac:dyDescent="0.35">
      <c r="A269" s="22"/>
      <c r="B269" s="22"/>
      <c r="C269" s="22"/>
      <c r="D269" s="22"/>
      <c r="E269" s="22"/>
      <c r="F269" s="4"/>
      <c r="G269" s="4"/>
      <c r="H269" s="18"/>
      <c r="I269" s="18"/>
      <c r="J269" s="18"/>
      <c r="K269" s="18"/>
      <c r="L269" s="18"/>
      <c r="M269" s="18"/>
      <c r="N269" s="4"/>
      <c r="O269" s="18"/>
      <c r="P269" s="18"/>
      <c r="Q269" s="18"/>
      <c r="R269" s="18"/>
      <c r="S269" s="4"/>
      <c r="T269" s="4"/>
      <c r="U269" s="4"/>
      <c r="V269" s="4"/>
      <c r="W269" s="4"/>
    </row>
    <row r="270" spans="1:23" ht="13.5" customHeight="1" x14ac:dyDescent="0.35">
      <c r="A270" s="22"/>
      <c r="B270" s="22"/>
      <c r="C270" s="22"/>
      <c r="D270" s="22"/>
      <c r="E270" s="22"/>
      <c r="F270" s="4"/>
      <c r="G270" s="4"/>
      <c r="H270" s="18"/>
      <c r="I270" s="18"/>
      <c r="J270" s="18"/>
      <c r="K270" s="18"/>
      <c r="L270" s="18"/>
      <c r="M270" s="18"/>
      <c r="N270" s="4"/>
      <c r="O270" s="18"/>
      <c r="P270" s="18"/>
      <c r="Q270" s="18"/>
      <c r="R270" s="18"/>
      <c r="S270" s="4"/>
      <c r="T270" s="4"/>
      <c r="U270" s="4"/>
      <c r="V270" s="4"/>
      <c r="W270" s="4"/>
    </row>
    <row r="271" spans="1:23" ht="13.5" customHeight="1" x14ac:dyDescent="0.35">
      <c r="A271" s="22"/>
      <c r="B271" s="22"/>
      <c r="C271" s="22"/>
      <c r="D271" s="22"/>
      <c r="E271" s="22"/>
      <c r="F271" s="4"/>
      <c r="G271" s="4"/>
      <c r="H271" s="18"/>
      <c r="I271" s="18"/>
      <c r="J271" s="18"/>
      <c r="K271" s="18"/>
      <c r="L271" s="18"/>
      <c r="M271" s="18"/>
      <c r="N271" s="4"/>
      <c r="O271" s="18"/>
      <c r="P271" s="18"/>
      <c r="Q271" s="18"/>
      <c r="R271" s="18"/>
      <c r="S271" s="4"/>
      <c r="T271" s="4"/>
      <c r="U271" s="4"/>
      <c r="V271" s="4"/>
      <c r="W271" s="4"/>
    </row>
    <row r="272" spans="1:23" ht="13.5" customHeight="1" x14ac:dyDescent="0.35">
      <c r="A272" s="22"/>
      <c r="B272" s="22"/>
      <c r="C272" s="22"/>
      <c r="D272" s="22"/>
      <c r="E272" s="22"/>
      <c r="F272" s="4"/>
      <c r="G272" s="4"/>
      <c r="H272" s="18"/>
      <c r="I272" s="18"/>
      <c r="J272" s="18"/>
      <c r="K272" s="18"/>
      <c r="L272" s="18"/>
      <c r="M272" s="18"/>
      <c r="N272" s="4"/>
      <c r="O272" s="18"/>
      <c r="P272" s="18"/>
      <c r="Q272" s="18"/>
      <c r="R272" s="18"/>
      <c r="S272" s="4"/>
      <c r="T272" s="4"/>
      <c r="U272" s="4"/>
      <c r="V272" s="4"/>
      <c r="W272" s="4"/>
    </row>
    <row r="273" spans="1:23" ht="13.5" customHeight="1" x14ac:dyDescent="0.35">
      <c r="A273" s="22"/>
      <c r="B273" s="22"/>
      <c r="C273" s="22"/>
      <c r="D273" s="22"/>
      <c r="E273" s="22"/>
      <c r="F273" s="4"/>
      <c r="G273" s="4"/>
      <c r="H273" s="18"/>
      <c r="I273" s="18"/>
      <c r="J273" s="18"/>
      <c r="K273" s="18"/>
      <c r="L273" s="18"/>
      <c r="M273" s="18"/>
      <c r="N273" s="4"/>
      <c r="O273" s="18"/>
      <c r="P273" s="18"/>
      <c r="Q273" s="18"/>
      <c r="R273" s="18"/>
      <c r="S273" s="4"/>
      <c r="T273" s="4"/>
      <c r="U273" s="4"/>
      <c r="V273" s="4"/>
      <c r="W273" s="4"/>
    </row>
    <row r="274" spans="1:23" ht="13.5" customHeight="1" x14ac:dyDescent="0.35">
      <c r="A274" s="22"/>
      <c r="B274" s="22"/>
      <c r="C274" s="22"/>
      <c r="D274" s="22"/>
      <c r="E274" s="22"/>
      <c r="F274" s="4"/>
      <c r="G274" s="4"/>
      <c r="H274" s="18"/>
      <c r="I274" s="18"/>
      <c r="J274" s="18"/>
      <c r="K274" s="18"/>
      <c r="L274" s="18"/>
      <c r="M274" s="18"/>
      <c r="N274" s="4"/>
      <c r="O274" s="18"/>
      <c r="P274" s="18"/>
      <c r="Q274" s="18"/>
      <c r="R274" s="18"/>
      <c r="S274" s="4"/>
      <c r="T274" s="4"/>
      <c r="U274" s="4"/>
      <c r="V274" s="4"/>
      <c r="W274" s="4"/>
    </row>
    <row r="275" spans="1:23" ht="13.5" customHeight="1" x14ac:dyDescent="0.35">
      <c r="A275" s="22"/>
      <c r="B275" s="22"/>
      <c r="C275" s="22"/>
      <c r="D275" s="22"/>
      <c r="E275" s="22"/>
      <c r="F275" s="4"/>
      <c r="G275" s="4"/>
      <c r="H275" s="18"/>
      <c r="I275" s="18"/>
      <c r="J275" s="18"/>
      <c r="K275" s="18"/>
      <c r="L275" s="18"/>
      <c r="M275" s="18"/>
      <c r="N275" s="4"/>
      <c r="O275" s="18"/>
      <c r="P275" s="18"/>
      <c r="Q275" s="18"/>
      <c r="R275" s="18"/>
      <c r="S275" s="4"/>
      <c r="T275" s="4"/>
      <c r="U275" s="4"/>
      <c r="V275" s="4"/>
      <c r="W275" s="4"/>
    </row>
    <row r="276" spans="1:23" ht="13.5" customHeight="1" x14ac:dyDescent="0.35">
      <c r="A276" s="22"/>
      <c r="B276" s="22"/>
      <c r="C276" s="22"/>
      <c r="D276" s="22"/>
      <c r="E276" s="22"/>
      <c r="F276" s="4"/>
      <c r="G276" s="4"/>
      <c r="H276" s="18"/>
      <c r="I276" s="18"/>
      <c r="J276" s="18"/>
      <c r="K276" s="18"/>
      <c r="L276" s="18"/>
      <c r="M276" s="18"/>
      <c r="N276" s="4"/>
      <c r="O276" s="18"/>
      <c r="P276" s="18"/>
      <c r="Q276" s="18"/>
      <c r="R276" s="18"/>
      <c r="S276" s="4"/>
      <c r="T276" s="4"/>
      <c r="U276" s="4"/>
      <c r="V276" s="4"/>
      <c r="W276" s="4"/>
    </row>
    <row r="277" spans="1:23" ht="13.5" customHeight="1" x14ac:dyDescent="0.35">
      <c r="A277" s="22"/>
      <c r="B277" s="22"/>
      <c r="C277" s="22"/>
      <c r="D277" s="22"/>
      <c r="E277" s="22"/>
      <c r="F277" s="4"/>
      <c r="G277" s="4"/>
      <c r="H277" s="18"/>
      <c r="I277" s="18"/>
      <c r="J277" s="18"/>
      <c r="K277" s="18"/>
      <c r="L277" s="18"/>
      <c r="M277" s="18"/>
      <c r="N277" s="4"/>
      <c r="O277" s="18"/>
      <c r="P277" s="18"/>
      <c r="Q277" s="18"/>
      <c r="R277" s="18"/>
      <c r="S277" s="4"/>
      <c r="T277" s="4"/>
      <c r="U277" s="4"/>
      <c r="V277" s="4"/>
      <c r="W277" s="4"/>
    </row>
    <row r="278" spans="1:23" ht="13.5" customHeight="1" x14ac:dyDescent="0.35">
      <c r="A278" s="22"/>
      <c r="B278" s="22"/>
      <c r="C278" s="22"/>
      <c r="D278" s="22"/>
      <c r="E278" s="22"/>
      <c r="F278" s="4"/>
      <c r="G278" s="4"/>
      <c r="H278" s="18"/>
      <c r="I278" s="18"/>
      <c r="J278" s="18"/>
      <c r="K278" s="18"/>
      <c r="L278" s="18"/>
      <c r="M278" s="18"/>
      <c r="N278" s="4"/>
      <c r="O278" s="18"/>
      <c r="P278" s="18"/>
      <c r="Q278" s="18"/>
      <c r="R278" s="18"/>
      <c r="S278" s="4"/>
      <c r="T278" s="4"/>
      <c r="U278" s="4"/>
      <c r="V278" s="4"/>
      <c r="W278" s="4"/>
    </row>
    <row r="279" spans="1:23" ht="13.5" customHeight="1" x14ac:dyDescent="0.35">
      <c r="A279" s="22"/>
      <c r="B279" s="22"/>
      <c r="C279" s="22"/>
      <c r="D279" s="22"/>
      <c r="E279" s="22"/>
      <c r="F279" s="4"/>
      <c r="G279" s="4"/>
      <c r="H279" s="18"/>
      <c r="I279" s="18"/>
      <c r="J279" s="18"/>
      <c r="K279" s="18"/>
      <c r="L279" s="18"/>
      <c r="M279" s="18"/>
      <c r="N279" s="4"/>
      <c r="O279" s="18"/>
      <c r="P279" s="18"/>
      <c r="Q279" s="18"/>
      <c r="R279" s="18"/>
      <c r="S279" s="4"/>
      <c r="T279" s="4"/>
      <c r="U279" s="4"/>
      <c r="V279" s="4"/>
      <c r="W279" s="4"/>
    </row>
    <row r="280" spans="1:23" ht="13.5" customHeight="1" x14ac:dyDescent="0.35">
      <c r="A280" s="22"/>
      <c r="B280" s="22"/>
      <c r="C280" s="22"/>
      <c r="D280" s="22"/>
      <c r="E280" s="22"/>
      <c r="F280" s="4"/>
      <c r="G280" s="4"/>
      <c r="H280" s="18"/>
      <c r="I280" s="18"/>
      <c r="J280" s="18"/>
      <c r="K280" s="18"/>
      <c r="L280" s="18"/>
      <c r="M280" s="18"/>
      <c r="N280" s="4"/>
      <c r="O280" s="18"/>
      <c r="P280" s="18"/>
      <c r="Q280" s="18"/>
      <c r="R280" s="18"/>
      <c r="S280" s="4"/>
      <c r="T280" s="4"/>
      <c r="U280" s="4"/>
      <c r="V280" s="4"/>
      <c r="W280" s="4"/>
    </row>
    <row r="281" spans="1:23" ht="13.5" customHeight="1" x14ac:dyDescent="0.35">
      <c r="A281" s="22"/>
      <c r="B281" s="22"/>
      <c r="C281" s="22"/>
      <c r="D281" s="22"/>
      <c r="E281" s="22"/>
      <c r="F281" s="4"/>
      <c r="G281" s="4"/>
      <c r="H281" s="18"/>
      <c r="I281" s="18"/>
      <c r="J281" s="18"/>
      <c r="K281" s="18"/>
      <c r="L281" s="18"/>
      <c r="M281" s="18"/>
      <c r="N281" s="4"/>
      <c r="O281" s="18"/>
      <c r="P281" s="18"/>
      <c r="Q281" s="18"/>
      <c r="R281" s="18"/>
      <c r="S281" s="4"/>
      <c r="T281" s="4"/>
      <c r="U281" s="4"/>
      <c r="V281" s="4"/>
      <c r="W281" s="4"/>
    </row>
    <row r="282" spans="1:23" ht="13.5" customHeight="1" x14ac:dyDescent="0.35">
      <c r="A282" s="22"/>
      <c r="B282" s="22"/>
      <c r="C282" s="22"/>
      <c r="D282" s="22"/>
      <c r="E282" s="22"/>
      <c r="F282" s="4"/>
      <c r="G282" s="4"/>
      <c r="H282" s="18"/>
      <c r="I282" s="18"/>
      <c r="J282" s="18"/>
      <c r="K282" s="18"/>
      <c r="L282" s="18"/>
      <c r="M282" s="18"/>
      <c r="N282" s="4"/>
      <c r="O282" s="18"/>
      <c r="P282" s="18"/>
      <c r="Q282" s="18"/>
      <c r="R282" s="18"/>
      <c r="S282" s="4"/>
      <c r="T282" s="4"/>
      <c r="U282" s="4"/>
      <c r="V282" s="4"/>
      <c r="W282" s="4"/>
    </row>
    <row r="283" spans="1:23" ht="13.5" customHeight="1" x14ac:dyDescent="0.35">
      <c r="A283" s="22"/>
      <c r="B283" s="22"/>
      <c r="C283" s="22"/>
      <c r="D283" s="22"/>
      <c r="E283" s="22"/>
      <c r="F283" s="4"/>
      <c r="G283" s="4"/>
      <c r="H283" s="18"/>
      <c r="I283" s="18"/>
      <c r="J283" s="18"/>
      <c r="K283" s="18"/>
      <c r="L283" s="18"/>
      <c r="M283" s="18"/>
      <c r="N283" s="4"/>
      <c r="O283" s="18"/>
      <c r="P283" s="18"/>
      <c r="Q283" s="18"/>
      <c r="R283" s="18"/>
      <c r="S283" s="4"/>
      <c r="T283" s="4"/>
      <c r="U283" s="4"/>
      <c r="V283" s="4"/>
      <c r="W283" s="4"/>
    </row>
    <row r="284" spans="1:23" ht="13.5" customHeight="1" x14ac:dyDescent="0.35">
      <c r="A284" s="22"/>
      <c r="B284" s="22"/>
      <c r="C284" s="22"/>
      <c r="D284" s="22"/>
      <c r="E284" s="22"/>
      <c r="F284" s="4"/>
      <c r="G284" s="4"/>
      <c r="H284" s="18"/>
      <c r="I284" s="18"/>
      <c r="J284" s="18"/>
      <c r="K284" s="18"/>
      <c r="L284" s="18"/>
      <c r="M284" s="18"/>
      <c r="N284" s="4"/>
      <c r="O284" s="18"/>
      <c r="P284" s="18"/>
      <c r="Q284" s="18"/>
      <c r="R284" s="18"/>
      <c r="S284" s="4"/>
      <c r="T284" s="4"/>
      <c r="U284" s="4"/>
      <c r="V284" s="4"/>
      <c r="W284" s="4"/>
    </row>
    <row r="285" spans="1:23" ht="13.5" customHeight="1" x14ac:dyDescent="0.35">
      <c r="A285" s="22"/>
      <c r="B285" s="22"/>
      <c r="C285" s="22"/>
      <c r="D285" s="22"/>
      <c r="E285" s="22"/>
      <c r="F285" s="4"/>
      <c r="G285" s="4"/>
      <c r="H285" s="18"/>
      <c r="I285" s="18"/>
      <c r="J285" s="18"/>
      <c r="K285" s="18"/>
      <c r="L285" s="18"/>
      <c r="M285" s="18"/>
      <c r="N285" s="4"/>
      <c r="O285" s="18"/>
      <c r="P285" s="18"/>
      <c r="Q285" s="18"/>
      <c r="R285" s="18"/>
      <c r="S285" s="4"/>
      <c r="T285" s="4"/>
      <c r="U285" s="4"/>
      <c r="V285" s="4"/>
      <c r="W285" s="4"/>
    </row>
    <row r="286" spans="1:23" ht="13.5" customHeight="1" x14ac:dyDescent="0.35">
      <c r="A286" s="22"/>
      <c r="B286" s="22"/>
      <c r="C286" s="22"/>
      <c r="D286" s="22"/>
      <c r="E286" s="22"/>
      <c r="F286" s="4"/>
      <c r="G286" s="4"/>
      <c r="H286" s="18"/>
      <c r="I286" s="18"/>
      <c r="J286" s="18"/>
      <c r="K286" s="18"/>
      <c r="L286" s="18"/>
      <c r="M286" s="18"/>
      <c r="N286" s="4"/>
      <c r="O286" s="18"/>
      <c r="P286" s="18"/>
      <c r="Q286" s="18"/>
      <c r="R286" s="18"/>
      <c r="S286" s="4"/>
      <c r="T286" s="4"/>
      <c r="U286" s="4"/>
      <c r="V286" s="4"/>
      <c r="W286" s="4"/>
    </row>
    <row r="287" spans="1:23" ht="13.5" customHeight="1" x14ac:dyDescent="0.35">
      <c r="A287" s="22"/>
      <c r="B287" s="22"/>
      <c r="C287" s="22"/>
      <c r="D287" s="22"/>
      <c r="E287" s="22"/>
      <c r="F287" s="4"/>
      <c r="G287" s="4"/>
      <c r="H287" s="18"/>
      <c r="I287" s="18"/>
      <c r="J287" s="18"/>
      <c r="K287" s="18"/>
      <c r="L287" s="18"/>
      <c r="M287" s="18"/>
      <c r="N287" s="4"/>
      <c r="O287" s="18"/>
      <c r="P287" s="18"/>
      <c r="Q287" s="18"/>
      <c r="R287" s="18"/>
      <c r="S287" s="4"/>
      <c r="T287" s="4"/>
      <c r="U287" s="4"/>
      <c r="V287" s="4"/>
      <c r="W287" s="4"/>
    </row>
    <row r="288" spans="1:23" ht="13.5" customHeight="1" x14ac:dyDescent="0.35">
      <c r="A288" s="22"/>
      <c r="B288" s="22"/>
      <c r="C288" s="22"/>
      <c r="D288" s="22"/>
      <c r="E288" s="22"/>
      <c r="F288" s="4"/>
      <c r="G288" s="4"/>
      <c r="H288" s="18"/>
      <c r="I288" s="18"/>
      <c r="J288" s="18"/>
      <c r="K288" s="18"/>
      <c r="L288" s="18"/>
      <c r="M288" s="18"/>
      <c r="N288" s="4"/>
      <c r="O288" s="18"/>
      <c r="P288" s="18"/>
      <c r="Q288" s="18"/>
      <c r="R288" s="18"/>
      <c r="S288" s="4"/>
      <c r="T288" s="4"/>
      <c r="U288" s="4"/>
      <c r="V288" s="4"/>
      <c r="W288" s="4"/>
    </row>
    <row r="289" spans="1:23" ht="13.5" customHeight="1" x14ac:dyDescent="0.35">
      <c r="A289" s="22"/>
      <c r="B289" s="22"/>
      <c r="C289" s="22"/>
      <c r="D289" s="22"/>
      <c r="E289" s="22"/>
      <c r="F289" s="4"/>
      <c r="G289" s="4"/>
      <c r="H289" s="18"/>
      <c r="I289" s="18"/>
      <c r="J289" s="18"/>
      <c r="K289" s="18"/>
      <c r="L289" s="18"/>
      <c r="M289" s="18"/>
      <c r="N289" s="4"/>
      <c r="O289" s="18"/>
      <c r="P289" s="18"/>
      <c r="Q289" s="18"/>
      <c r="R289" s="18"/>
      <c r="S289" s="4"/>
      <c r="T289" s="4"/>
      <c r="U289" s="4"/>
      <c r="V289" s="4"/>
      <c r="W289" s="4"/>
    </row>
    <row r="290" spans="1:23" ht="13.5" customHeight="1" x14ac:dyDescent="0.35">
      <c r="A290" s="22"/>
      <c r="B290" s="22"/>
      <c r="C290" s="22"/>
      <c r="D290" s="22"/>
      <c r="E290" s="22"/>
      <c r="F290" s="4"/>
      <c r="G290" s="4"/>
      <c r="H290" s="18"/>
      <c r="I290" s="18"/>
      <c r="J290" s="18"/>
      <c r="K290" s="18"/>
      <c r="L290" s="18"/>
      <c r="M290" s="18"/>
      <c r="N290" s="4"/>
      <c r="O290" s="18"/>
      <c r="P290" s="18"/>
      <c r="Q290" s="18"/>
      <c r="R290" s="18"/>
      <c r="S290" s="4"/>
      <c r="T290" s="4"/>
      <c r="U290" s="4"/>
      <c r="V290" s="4"/>
      <c r="W290" s="4"/>
    </row>
    <row r="291" spans="1:23" ht="13.5" customHeight="1" x14ac:dyDescent="0.35">
      <c r="A291" s="22"/>
      <c r="B291" s="22"/>
      <c r="C291" s="22"/>
      <c r="D291" s="22"/>
      <c r="E291" s="22"/>
      <c r="F291" s="4"/>
      <c r="G291" s="4"/>
      <c r="H291" s="18"/>
      <c r="I291" s="18"/>
      <c r="J291" s="18"/>
      <c r="K291" s="18"/>
      <c r="L291" s="18"/>
      <c r="M291" s="18"/>
      <c r="N291" s="4"/>
      <c r="O291" s="18"/>
      <c r="P291" s="18"/>
      <c r="Q291" s="18"/>
      <c r="R291" s="18"/>
      <c r="S291" s="4"/>
      <c r="T291" s="4"/>
      <c r="U291" s="4"/>
      <c r="V291" s="4"/>
      <c r="W291" s="4"/>
    </row>
    <row r="292" spans="1:23" ht="13.5" customHeight="1" x14ac:dyDescent="0.35">
      <c r="A292" s="22"/>
      <c r="B292" s="22"/>
      <c r="C292" s="22"/>
      <c r="D292" s="22"/>
      <c r="E292" s="22"/>
      <c r="F292" s="4"/>
      <c r="G292" s="4"/>
      <c r="H292" s="18"/>
      <c r="I292" s="18"/>
      <c r="J292" s="18"/>
      <c r="K292" s="18"/>
      <c r="L292" s="18"/>
      <c r="M292" s="18"/>
      <c r="N292" s="4"/>
      <c r="O292" s="18"/>
      <c r="P292" s="18"/>
      <c r="Q292" s="18"/>
      <c r="R292" s="18"/>
      <c r="S292" s="4"/>
      <c r="T292" s="4"/>
      <c r="U292" s="4"/>
      <c r="V292" s="4"/>
      <c r="W292" s="4"/>
    </row>
    <row r="293" spans="1:23" ht="13.5" customHeight="1" x14ac:dyDescent="0.35">
      <c r="A293" s="22"/>
      <c r="B293" s="22"/>
      <c r="C293" s="22"/>
      <c r="D293" s="22"/>
      <c r="E293" s="22"/>
      <c r="F293" s="4"/>
      <c r="G293" s="4"/>
      <c r="H293" s="18"/>
      <c r="I293" s="18"/>
      <c r="J293" s="18"/>
      <c r="K293" s="18"/>
      <c r="L293" s="18"/>
      <c r="M293" s="18"/>
      <c r="N293" s="4"/>
      <c r="O293" s="18"/>
      <c r="P293" s="18"/>
      <c r="Q293" s="18"/>
      <c r="R293" s="18"/>
      <c r="S293" s="4"/>
      <c r="T293" s="4"/>
      <c r="U293" s="4"/>
      <c r="V293" s="4"/>
      <c r="W293" s="4"/>
    </row>
    <row r="294" spans="1:23" ht="13.5" customHeight="1" x14ac:dyDescent="0.35">
      <c r="A294" s="22"/>
      <c r="B294" s="22"/>
      <c r="C294" s="22"/>
      <c r="D294" s="22"/>
      <c r="E294" s="22"/>
      <c r="F294" s="4"/>
      <c r="G294" s="4"/>
      <c r="H294" s="18"/>
      <c r="I294" s="18"/>
      <c r="J294" s="18"/>
      <c r="K294" s="18"/>
      <c r="L294" s="18"/>
      <c r="M294" s="18"/>
      <c r="N294" s="4"/>
      <c r="O294" s="18"/>
      <c r="P294" s="18"/>
      <c r="Q294" s="18"/>
      <c r="R294" s="18"/>
      <c r="S294" s="4"/>
      <c r="T294" s="4"/>
      <c r="U294" s="4"/>
      <c r="V294" s="4"/>
      <c r="W294" s="4"/>
    </row>
    <row r="295" spans="1:23" ht="13.5" customHeight="1" x14ac:dyDescent="0.35">
      <c r="A295" s="22"/>
      <c r="B295" s="22"/>
      <c r="C295" s="22"/>
      <c r="D295" s="22"/>
      <c r="E295" s="22"/>
      <c r="F295" s="4"/>
      <c r="G295" s="4"/>
      <c r="H295" s="18"/>
      <c r="I295" s="18"/>
      <c r="J295" s="18"/>
      <c r="K295" s="18"/>
      <c r="L295" s="18"/>
      <c r="M295" s="18"/>
      <c r="N295" s="4"/>
      <c r="O295" s="18"/>
      <c r="P295" s="18"/>
      <c r="Q295" s="18"/>
      <c r="R295" s="18"/>
      <c r="S295" s="4"/>
      <c r="T295" s="4"/>
      <c r="U295" s="4"/>
      <c r="V295" s="4"/>
      <c r="W295" s="4"/>
    </row>
    <row r="296" spans="1:23" ht="13.5" customHeight="1" x14ac:dyDescent="0.35">
      <c r="A296" s="22"/>
      <c r="B296" s="22"/>
      <c r="C296" s="22"/>
      <c r="D296" s="22"/>
      <c r="E296" s="22"/>
      <c r="F296" s="4"/>
      <c r="G296" s="4"/>
      <c r="H296" s="18"/>
      <c r="I296" s="18"/>
      <c r="J296" s="18"/>
      <c r="K296" s="18"/>
      <c r="L296" s="18"/>
      <c r="M296" s="18"/>
      <c r="N296" s="4"/>
      <c r="O296" s="18"/>
      <c r="P296" s="18"/>
      <c r="Q296" s="18"/>
      <c r="R296" s="18"/>
      <c r="S296" s="4"/>
      <c r="T296" s="4"/>
      <c r="U296" s="4"/>
      <c r="V296" s="4"/>
      <c r="W296" s="4"/>
    </row>
    <row r="297" spans="1:23" ht="13.5" customHeight="1" x14ac:dyDescent="0.35">
      <c r="A297" s="22"/>
      <c r="B297" s="22"/>
      <c r="C297" s="22"/>
      <c r="D297" s="22"/>
      <c r="E297" s="22"/>
      <c r="F297" s="4"/>
      <c r="G297" s="4"/>
      <c r="H297" s="18"/>
      <c r="I297" s="18"/>
      <c r="J297" s="18"/>
      <c r="K297" s="18"/>
      <c r="L297" s="18"/>
      <c r="M297" s="18"/>
      <c r="N297" s="4"/>
      <c r="O297" s="18"/>
      <c r="P297" s="18"/>
      <c r="Q297" s="18"/>
      <c r="R297" s="18"/>
      <c r="S297" s="4"/>
      <c r="T297" s="4"/>
      <c r="U297" s="4"/>
      <c r="V297" s="4"/>
      <c r="W297" s="4"/>
    </row>
    <row r="298" spans="1:23" ht="13.5" customHeight="1" x14ac:dyDescent="0.35">
      <c r="A298" s="22"/>
      <c r="B298" s="22"/>
      <c r="C298" s="22"/>
      <c r="D298" s="22"/>
      <c r="E298" s="22"/>
      <c r="F298" s="4"/>
      <c r="G298" s="4"/>
      <c r="H298" s="18"/>
      <c r="I298" s="18"/>
      <c r="J298" s="18"/>
      <c r="K298" s="18"/>
      <c r="L298" s="18"/>
      <c r="M298" s="18"/>
      <c r="N298" s="4"/>
      <c r="O298" s="18"/>
      <c r="P298" s="18"/>
      <c r="Q298" s="18"/>
      <c r="R298" s="18"/>
      <c r="S298" s="4"/>
      <c r="T298" s="4"/>
      <c r="U298" s="4"/>
      <c r="V298" s="4"/>
      <c r="W298" s="4"/>
    </row>
    <row r="299" spans="1:23" ht="13.5" customHeight="1" x14ac:dyDescent="0.35">
      <c r="A299" s="22"/>
      <c r="B299" s="22"/>
      <c r="C299" s="22"/>
      <c r="D299" s="22"/>
      <c r="E299" s="22"/>
      <c r="F299" s="4"/>
      <c r="G299" s="4"/>
      <c r="H299" s="18"/>
      <c r="I299" s="18"/>
      <c r="J299" s="18"/>
      <c r="K299" s="18"/>
      <c r="L299" s="18"/>
      <c r="M299" s="18"/>
      <c r="N299" s="4"/>
      <c r="O299" s="18"/>
      <c r="P299" s="18"/>
      <c r="Q299" s="18"/>
      <c r="R299" s="18"/>
      <c r="S299" s="4"/>
      <c r="T299" s="4"/>
      <c r="U299" s="4"/>
      <c r="V299" s="4"/>
      <c r="W299" s="4"/>
    </row>
    <row r="300" spans="1:23" ht="13.5" customHeight="1" x14ac:dyDescent="0.35">
      <c r="A300" s="22"/>
      <c r="B300" s="22"/>
      <c r="C300" s="22"/>
      <c r="D300" s="22"/>
      <c r="E300" s="22"/>
      <c r="F300" s="4"/>
      <c r="G300" s="4"/>
      <c r="H300" s="18"/>
      <c r="I300" s="18"/>
      <c r="J300" s="18"/>
      <c r="K300" s="18"/>
      <c r="L300" s="18"/>
      <c r="M300" s="18"/>
      <c r="N300" s="4"/>
      <c r="O300" s="18"/>
      <c r="P300" s="18"/>
      <c r="Q300" s="18"/>
      <c r="R300" s="18"/>
      <c r="S300" s="4"/>
      <c r="T300" s="4"/>
      <c r="U300" s="4"/>
      <c r="V300" s="4"/>
      <c r="W300" s="4"/>
    </row>
    <row r="301" spans="1:23" ht="13.5" customHeight="1" x14ac:dyDescent="0.35">
      <c r="A301" s="22"/>
      <c r="B301" s="22"/>
      <c r="C301" s="22"/>
      <c r="D301" s="22"/>
      <c r="E301" s="22"/>
      <c r="F301" s="4"/>
      <c r="G301" s="4"/>
      <c r="H301" s="18"/>
      <c r="I301" s="18"/>
      <c r="J301" s="18"/>
      <c r="K301" s="18"/>
      <c r="L301" s="18"/>
      <c r="M301" s="18"/>
      <c r="N301" s="4"/>
      <c r="O301" s="18"/>
      <c r="P301" s="18"/>
      <c r="Q301" s="18"/>
      <c r="R301" s="18"/>
      <c r="S301" s="4"/>
      <c r="T301" s="4"/>
      <c r="U301" s="4"/>
      <c r="V301" s="4"/>
      <c r="W301" s="4"/>
    </row>
    <row r="302" spans="1:23" ht="13.5" customHeight="1" x14ac:dyDescent="0.35">
      <c r="A302" s="22"/>
      <c r="B302" s="22"/>
      <c r="C302" s="22"/>
      <c r="D302" s="22"/>
      <c r="E302" s="22"/>
      <c r="F302" s="4"/>
      <c r="G302" s="4"/>
      <c r="H302" s="18"/>
      <c r="I302" s="18"/>
      <c r="J302" s="18"/>
      <c r="K302" s="18"/>
      <c r="L302" s="18"/>
      <c r="M302" s="18"/>
      <c r="N302" s="4"/>
      <c r="O302" s="18"/>
      <c r="P302" s="18"/>
      <c r="Q302" s="18"/>
      <c r="R302" s="18"/>
      <c r="S302" s="4"/>
      <c r="T302" s="4"/>
      <c r="U302" s="4"/>
      <c r="V302" s="4"/>
      <c r="W302" s="4"/>
    </row>
    <row r="303" spans="1:23" ht="13.5" customHeight="1" x14ac:dyDescent="0.35">
      <c r="A303" s="22"/>
      <c r="B303" s="22"/>
      <c r="C303" s="22"/>
      <c r="D303" s="22"/>
      <c r="E303" s="22"/>
      <c r="F303" s="4"/>
      <c r="G303" s="4"/>
      <c r="H303" s="18"/>
      <c r="I303" s="18"/>
      <c r="J303" s="18"/>
      <c r="K303" s="18"/>
      <c r="L303" s="18"/>
      <c r="M303" s="18"/>
      <c r="N303" s="4"/>
      <c r="O303" s="18"/>
      <c r="P303" s="18"/>
      <c r="Q303" s="18"/>
      <c r="R303" s="18"/>
      <c r="S303" s="4"/>
      <c r="T303" s="4"/>
      <c r="U303" s="4"/>
      <c r="V303" s="4"/>
      <c r="W303" s="4"/>
    </row>
    <row r="304" spans="1:23" ht="13.5" customHeight="1" x14ac:dyDescent="0.35">
      <c r="A304" s="22"/>
      <c r="B304" s="22"/>
      <c r="C304" s="22"/>
      <c r="D304" s="22"/>
      <c r="E304" s="22"/>
      <c r="F304" s="4"/>
      <c r="G304" s="4"/>
      <c r="H304" s="18"/>
      <c r="I304" s="18"/>
      <c r="J304" s="18"/>
      <c r="K304" s="18"/>
      <c r="L304" s="18"/>
      <c r="M304" s="18"/>
      <c r="N304" s="4"/>
      <c r="O304" s="18"/>
      <c r="P304" s="18"/>
      <c r="Q304" s="18"/>
      <c r="R304" s="18"/>
      <c r="S304" s="4"/>
      <c r="T304" s="4"/>
      <c r="U304" s="4"/>
      <c r="V304" s="4"/>
      <c r="W304" s="4"/>
    </row>
    <row r="305" spans="1:23" ht="13.5" customHeight="1" x14ac:dyDescent="0.35">
      <c r="A305" s="22"/>
      <c r="B305" s="22"/>
      <c r="C305" s="22"/>
      <c r="D305" s="22"/>
      <c r="E305" s="22"/>
      <c r="F305" s="4"/>
      <c r="G305" s="4"/>
      <c r="H305" s="18"/>
      <c r="I305" s="18"/>
      <c r="J305" s="18"/>
      <c r="K305" s="18"/>
      <c r="L305" s="18"/>
      <c r="M305" s="18"/>
      <c r="N305" s="4"/>
      <c r="O305" s="18"/>
      <c r="P305" s="18"/>
      <c r="Q305" s="18"/>
      <c r="R305" s="18"/>
      <c r="S305" s="4"/>
      <c r="T305" s="4"/>
      <c r="U305" s="4"/>
      <c r="V305" s="4"/>
      <c r="W305" s="4"/>
    </row>
    <row r="306" spans="1:23" ht="13.5" customHeight="1" x14ac:dyDescent="0.35">
      <c r="A306" s="22"/>
      <c r="B306" s="22"/>
      <c r="C306" s="22"/>
      <c r="D306" s="22"/>
      <c r="E306" s="22"/>
      <c r="F306" s="4"/>
      <c r="G306" s="4"/>
      <c r="H306" s="18"/>
      <c r="I306" s="18"/>
      <c r="J306" s="18"/>
      <c r="K306" s="18"/>
      <c r="L306" s="18"/>
      <c r="M306" s="18"/>
      <c r="N306" s="4"/>
      <c r="O306" s="18"/>
      <c r="P306" s="18"/>
      <c r="Q306" s="18"/>
      <c r="R306" s="18"/>
      <c r="S306" s="4"/>
      <c r="T306" s="4"/>
      <c r="U306" s="4"/>
      <c r="V306" s="4"/>
      <c r="W306" s="4"/>
    </row>
    <row r="307" spans="1:23" ht="13.5" customHeight="1" x14ac:dyDescent="0.35">
      <c r="A307" s="22"/>
      <c r="B307" s="22"/>
      <c r="C307" s="22"/>
      <c r="D307" s="22"/>
      <c r="E307" s="22"/>
      <c r="F307" s="4"/>
      <c r="G307" s="4"/>
      <c r="H307" s="18"/>
      <c r="I307" s="18"/>
      <c r="J307" s="18"/>
      <c r="K307" s="18"/>
      <c r="L307" s="18"/>
      <c r="M307" s="18"/>
      <c r="N307" s="4"/>
      <c r="O307" s="18"/>
      <c r="P307" s="18"/>
      <c r="Q307" s="18"/>
      <c r="R307" s="18"/>
      <c r="S307" s="4"/>
      <c r="T307" s="4"/>
      <c r="U307" s="4"/>
      <c r="V307" s="4"/>
      <c r="W307" s="4"/>
    </row>
    <row r="308" spans="1:23" ht="13.5" customHeight="1" x14ac:dyDescent="0.35">
      <c r="A308" s="22"/>
      <c r="B308" s="22"/>
      <c r="C308" s="22"/>
      <c r="D308" s="22"/>
      <c r="E308" s="22"/>
      <c r="F308" s="4"/>
      <c r="G308" s="4"/>
      <c r="H308" s="18"/>
      <c r="I308" s="18"/>
      <c r="J308" s="18"/>
      <c r="K308" s="18"/>
      <c r="L308" s="18"/>
      <c r="M308" s="18"/>
      <c r="N308" s="4"/>
      <c r="O308" s="18"/>
      <c r="P308" s="18"/>
      <c r="Q308" s="18"/>
      <c r="R308" s="18"/>
      <c r="S308" s="4"/>
      <c r="T308" s="4"/>
      <c r="U308" s="4"/>
      <c r="V308" s="4"/>
      <c r="W308" s="4"/>
    </row>
    <row r="309" spans="1:23" ht="13.5" customHeight="1" x14ac:dyDescent="0.35">
      <c r="A309" s="22"/>
      <c r="B309" s="22"/>
      <c r="C309" s="22"/>
      <c r="D309" s="22"/>
      <c r="E309" s="22"/>
      <c r="F309" s="4"/>
      <c r="G309" s="4"/>
      <c r="H309" s="18"/>
      <c r="I309" s="18"/>
      <c r="J309" s="18"/>
      <c r="K309" s="18"/>
      <c r="L309" s="18"/>
      <c r="M309" s="18"/>
      <c r="N309" s="4"/>
      <c r="O309" s="18"/>
      <c r="P309" s="18"/>
      <c r="Q309" s="18"/>
      <c r="R309" s="18"/>
      <c r="S309" s="4"/>
      <c r="T309" s="4"/>
      <c r="U309" s="4"/>
      <c r="V309" s="4"/>
      <c r="W309" s="4"/>
    </row>
    <row r="310" spans="1:23" ht="13.5" customHeight="1" x14ac:dyDescent="0.35">
      <c r="A310" s="22"/>
      <c r="B310" s="22"/>
      <c r="C310" s="22"/>
      <c r="D310" s="22"/>
      <c r="E310" s="22"/>
      <c r="F310" s="4"/>
      <c r="G310" s="4"/>
      <c r="H310" s="18"/>
      <c r="I310" s="18"/>
      <c r="J310" s="18"/>
      <c r="K310" s="18"/>
      <c r="L310" s="18"/>
      <c r="M310" s="18"/>
      <c r="N310" s="4"/>
      <c r="O310" s="18"/>
      <c r="P310" s="18"/>
      <c r="Q310" s="18"/>
      <c r="R310" s="18"/>
      <c r="S310" s="4"/>
      <c r="T310" s="4"/>
      <c r="U310" s="4"/>
      <c r="V310" s="4"/>
      <c r="W310" s="4"/>
    </row>
    <row r="311" spans="1:23" ht="13.5" customHeight="1" x14ac:dyDescent="0.35">
      <c r="A311" s="22"/>
      <c r="B311" s="22"/>
      <c r="C311" s="22"/>
      <c r="D311" s="22"/>
      <c r="E311" s="22"/>
      <c r="F311" s="4"/>
      <c r="G311" s="4"/>
      <c r="H311" s="18"/>
      <c r="I311" s="18"/>
      <c r="J311" s="18"/>
      <c r="K311" s="18"/>
      <c r="L311" s="18"/>
      <c r="M311" s="18"/>
      <c r="N311" s="4"/>
      <c r="O311" s="18"/>
      <c r="P311" s="18"/>
      <c r="Q311" s="18"/>
      <c r="R311" s="18"/>
      <c r="S311" s="4"/>
      <c r="T311" s="4"/>
      <c r="U311" s="4"/>
      <c r="V311" s="4"/>
      <c r="W311" s="4"/>
    </row>
    <row r="312" spans="1:23" ht="13.5" customHeight="1" x14ac:dyDescent="0.35">
      <c r="A312" s="22"/>
      <c r="B312" s="22"/>
      <c r="C312" s="22"/>
      <c r="D312" s="22"/>
      <c r="E312" s="22"/>
      <c r="F312" s="4"/>
      <c r="G312" s="4"/>
      <c r="H312" s="18"/>
      <c r="I312" s="18"/>
      <c r="J312" s="18"/>
      <c r="K312" s="18"/>
      <c r="L312" s="18"/>
      <c r="M312" s="18"/>
      <c r="N312" s="4"/>
      <c r="O312" s="18"/>
      <c r="P312" s="18"/>
      <c r="Q312" s="18"/>
      <c r="R312" s="18"/>
      <c r="S312" s="4"/>
      <c r="T312" s="4"/>
      <c r="U312" s="4"/>
      <c r="V312" s="4"/>
      <c r="W312" s="4"/>
    </row>
    <row r="313" spans="1:23" ht="13.5" customHeight="1" x14ac:dyDescent="0.35">
      <c r="A313" s="22"/>
      <c r="B313" s="22"/>
      <c r="C313" s="22"/>
      <c r="D313" s="22"/>
      <c r="E313" s="22"/>
      <c r="F313" s="4"/>
      <c r="G313" s="4"/>
      <c r="H313" s="18"/>
      <c r="I313" s="18"/>
      <c r="J313" s="18"/>
      <c r="K313" s="18"/>
      <c r="L313" s="18"/>
      <c r="M313" s="18"/>
      <c r="N313" s="4"/>
      <c r="O313" s="18"/>
      <c r="P313" s="18"/>
      <c r="Q313" s="18"/>
      <c r="R313" s="18"/>
      <c r="S313" s="4"/>
      <c r="T313" s="4"/>
      <c r="U313" s="4"/>
      <c r="V313" s="4"/>
      <c r="W313" s="4"/>
    </row>
    <row r="314" spans="1:23" ht="13.5" customHeight="1" x14ac:dyDescent="0.35">
      <c r="A314" s="22"/>
      <c r="B314" s="22"/>
      <c r="C314" s="22"/>
      <c r="D314" s="22"/>
      <c r="E314" s="22"/>
      <c r="F314" s="4"/>
      <c r="G314" s="4"/>
      <c r="H314" s="18"/>
      <c r="I314" s="18"/>
      <c r="J314" s="18"/>
      <c r="K314" s="18"/>
      <c r="L314" s="18"/>
      <c r="M314" s="18"/>
      <c r="N314" s="4"/>
      <c r="O314" s="18"/>
      <c r="P314" s="18"/>
      <c r="Q314" s="18"/>
      <c r="R314" s="18"/>
      <c r="S314" s="4"/>
      <c r="T314" s="4"/>
      <c r="U314" s="4"/>
      <c r="V314" s="4"/>
      <c r="W314" s="4"/>
    </row>
    <row r="315" spans="1:23" ht="13.5" customHeight="1" x14ac:dyDescent="0.35">
      <c r="A315" s="22"/>
      <c r="B315" s="22"/>
      <c r="C315" s="22"/>
      <c r="D315" s="22"/>
      <c r="E315" s="22"/>
      <c r="F315" s="4"/>
      <c r="G315" s="4"/>
      <c r="H315" s="18"/>
      <c r="I315" s="18"/>
      <c r="J315" s="18"/>
      <c r="K315" s="18"/>
      <c r="L315" s="18"/>
      <c r="M315" s="18"/>
      <c r="N315" s="4"/>
      <c r="O315" s="18"/>
      <c r="P315" s="18"/>
      <c r="Q315" s="18"/>
      <c r="R315" s="18"/>
      <c r="S315" s="4"/>
      <c r="T315" s="4"/>
      <c r="U315" s="4"/>
      <c r="V315" s="4"/>
      <c r="W315" s="4"/>
    </row>
    <row r="316" spans="1:23" ht="13.5" customHeight="1" x14ac:dyDescent="0.35">
      <c r="A316" s="22"/>
      <c r="B316" s="22"/>
      <c r="C316" s="22"/>
      <c r="D316" s="22"/>
      <c r="E316" s="22"/>
      <c r="F316" s="4"/>
      <c r="G316" s="4"/>
      <c r="H316" s="18"/>
      <c r="I316" s="18"/>
      <c r="J316" s="18"/>
      <c r="K316" s="18"/>
      <c r="L316" s="18"/>
      <c r="M316" s="18"/>
      <c r="N316" s="4"/>
      <c r="O316" s="18"/>
      <c r="P316" s="18"/>
      <c r="Q316" s="18"/>
      <c r="R316" s="18"/>
      <c r="S316" s="4"/>
      <c r="T316" s="4"/>
      <c r="U316" s="4"/>
      <c r="V316" s="4"/>
      <c r="W316" s="4"/>
    </row>
    <row r="317" spans="1:23" ht="13.5" customHeight="1" x14ac:dyDescent="0.35">
      <c r="A317" s="22"/>
      <c r="B317" s="22"/>
      <c r="C317" s="22"/>
      <c r="D317" s="22"/>
      <c r="E317" s="22"/>
      <c r="F317" s="4"/>
      <c r="G317" s="4"/>
      <c r="H317" s="18"/>
      <c r="I317" s="18"/>
      <c r="J317" s="18"/>
      <c r="K317" s="18"/>
      <c r="L317" s="18"/>
      <c r="M317" s="18"/>
      <c r="N317" s="4"/>
      <c r="O317" s="18"/>
      <c r="P317" s="18"/>
      <c r="Q317" s="18"/>
      <c r="R317" s="18"/>
      <c r="S317" s="4"/>
      <c r="T317" s="4"/>
      <c r="U317" s="4"/>
      <c r="V317" s="4"/>
      <c r="W317" s="4"/>
    </row>
    <row r="318" spans="1:23" ht="13.5" customHeight="1" x14ac:dyDescent="0.35">
      <c r="A318" s="22"/>
      <c r="B318" s="22"/>
      <c r="C318" s="22"/>
      <c r="D318" s="22"/>
      <c r="E318" s="22"/>
      <c r="F318" s="4"/>
      <c r="G318" s="4"/>
      <c r="H318" s="18"/>
      <c r="I318" s="18"/>
      <c r="J318" s="18"/>
      <c r="K318" s="18"/>
      <c r="L318" s="18"/>
      <c r="M318" s="18"/>
      <c r="N318" s="4"/>
      <c r="O318" s="18"/>
      <c r="P318" s="18"/>
      <c r="Q318" s="18"/>
      <c r="R318" s="18"/>
      <c r="S318" s="4"/>
      <c r="T318" s="4"/>
      <c r="U318" s="4"/>
      <c r="V318" s="4"/>
      <c r="W318" s="4"/>
    </row>
    <row r="319" spans="1:23" ht="13.5" customHeight="1" x14ac:dyDescent="0.35">
      <c r="A319" s="22"/>
      <c r="B319" s="22"/>
      <c r="C319" s="22"/>
      <c r="D319" s="22"/>
      <c r="E319" s="22"/>
      <c r="F319" s="4"/>
      <c r="G319" s="4"/>
      <c r="H319" s="18"/>
      <c r="I319" s="18"/>
      <c r="J319" s="18"/>
      <c r="K319" s="18"/>
      <c r="L319" s="18"/>
      <c r="M319" s="18"/>
      <c r="N319" s="4"/>
      <c r="O319" s="18"/>
      <c r="P319" s="18"/>
      <c r="Q319" s="18"/>
      <c r="R319" s="18"/>
      <c r="S319" s="4"/>
      <c r="T319" s="4"/>
      <c r="U319" s="4"/>
      <c r="V319" s="4"/>
      <c r="W319" s="4"/>
    </row>
    <row r="320" spans="1:23" ht="13.5" customHeight="1" x14ac:dyDescent="0.35">
      <c r="A320" s="22"/>
      <c r="B320" s="22"/>
      <c r="C320" s="22"/>
      <c r="D320" s="22"/>
      <c r="E320" s="22"/>
      <c r="F320" s="4"/>
      <c r="G320" s="4"/>
      <c r="H320" s="18"/>
      <c r="I320" s="18"/>
      <c r="J320" s="18"/>
      <c r="K320" s="18"/>
      <c r="L320" s="18"/>
      <c r="M320" s="18"/>
      <c r="N320" s="4"/>
      <c r="O320" s="18"/>
      <c r="P320" s="18"/>
      <c r="Q320" s="18"/>
      <c r="R320" s="18"/>
      <c r="S320" s="4"/>
      <c r="T320" s="4"/>
      <c r="U320" s="4"/>
      <c r="V320" s="4"/>
      <c r="W320" s="4"/>
    </row>
    <row r="321" spans="1:23" ht="13.5" customHeight="1" x14ac:dyDescent="0.35">
      <c r="A321" s="22"/>
      <c r="B321" s="22"/>
      <c r="C321" s="22"/>
      <c r="D321" s="22"/>
      <c r="E321" s="22"/>
      <c r="F321" s="4"/>
      <c r="G321" s="4"/>
      <c r="H321" s="18"/>
      <c r="I321" s="18"/>
      <c r="J321" s="18"/>
      <c r="K321" s="18"/>
      <c r="L321" s="18"/>
      <c r="M321" s="18"/>
      <c r="N321" s="4"/>
      <c r="O321" s="18"/>
      <c r="P321" s="18"/>
      <c r="Q321" s="18"/>
      <c r="R321" s="18"/>
      <c r="S321" s="4"/>
      <c r="T321" s="4"/>
      <c r="U321" s="4"/>
      <c r="V321" s="4"/>
      <c r="W321" s="4"/>
    </row>
    <row r="322" spans="1:23" ht="13.5" customHeight="1" x14ac:dyDescent="0.35">
      <c r="A322" s="22"/>
      <c r="B322" s="22"/>
      <c r="C322" s="22"/>
      <c r="D322" s="22"/>
      <c r="E322" s="22"/>
      <c r="F322" s="4"/>
      <c r="G322" s="4"/>
      <c r="H322" s="18"/>
      <c r="I322" s="18"/>
      <c r="J322" s="18"/>
      <c r="K322" s="18"/>
      <c r="L322" s="18"/>
      <c r="M322" s="18"/>
      <c r="N322" s="4"/>
      <c r="O322" s="18"/>
      <c r="P322" s="18"/>
      <c r="Q322" s="18"/>
      <c r="R322" s="18"/>
      <c r="S322" s="4"/>
      <c r="T322" s="4"/>
      <c r="U322" s="4"/>
      <c r="V322" s="4"/>
      <c r="W322" s="4"/>
    </row>
    <row r="323" spans="1:23" ht="13.5" customHeight="1" x14ac:dyDescent="0.35">
      <c r="A323" s="22"/>
      <c r="B323" s="22"/>
      <c r="C323" s="22"/>
      <c r="D323" s="22"/>
      <c r="E323" s="22"/>
      <c r="F323" s="4"/>
      <c r="G323" s="4"/>
      <c r="H323" s="18"/>
      <c r="I323" s="18"/>
      <c r="J323" s="18"/>
      <c r="K323" s="18"/>
      <c r="L323" s="18"/>
      <c r="M323" s="18"/>
      <c r="N323" s="4"/>
      <c r="O323" s="18"/>
      <c r="P323" s="18"/>
      <c r="Q323" s="18"/>
      <c r="R323" s="18"/>
      <c r="S323" s="4"/>
      <c r="T323" s="4"/>
      <c r="U323" s="4"/>
      <c r="V323" s="4"/>
      <c r="W323" s="4"/>
    </row>
    <row r="324" spans="1:23" ht="13.5" customHeight="1" x14ac:dyDescent="0.35">
      <c r="A324" s="22"/>
      <c r="B324" s="22"/>
      <c r="C324" s="22"/>
      <c r="D324" s="22"/>
      <c r="E324" s="22"/>
      <c r="F324" s="4"/>
      <c r="G324" s="4"/>
      <c r="H324" s="18"/>
      <c r="I324" s="18"/>
      <c r="J324" s="18"/>
      <c r="K324" s="18"/>
      <c r="L324" s="18"/>
      <c r="M324" s="18"/>
      <c r="N324" s="4"/>
      <c r="O324" s="18"/>
      <c r="P324" s="18"/>
      <c r="Q324" s="18"/>
      <c r="R324" s="18"/>
      <c r="S324" s="4"/>
      <c r="T324" s="4"/>
      <c r="U324" s="4"/>
      <c r="V324" s="4"/>
      <c r="W324" s="4"/>
    </row>
    <row r="325" spans="1:23" ht="13.5" customHeight="1" x14ac:dyDescent="0.35">
      <c r="A325" s="22"/>
      <c r="B325" s="22"/>
      <c r="C325" s="22"/>
      <c r="D325" s="22"/>
      <c r="E325" s="22"/>
      <c r="F325" s="4"/>
      <c r="G325" s="4"/>
      <c r="H325" s="18"/>
      <c r="I325" s="18"/>
      <c r="J325" s="18"/>
      <c r="K325" s="18"/>
      <c r="L325" s="18"/>
      <c r="M325" s="18"/>
      <c r="N325" s="4"/>
      <c r="O325" s="18"/>
      <c r="P325" s="18"/>
      <c r="Q325" s="18"/>
      <c r="R325" s="18"/>
      <c r="S325" s="4"/>
      <c r="T325" s="4"/>
      <c r="U325" s="4"/>
      <c r="V325" s="4"/>
      <c r="W325" s="4"/>
    </row>
    <row r="326" spans="1:23" ht="13.5" customHeight="1" x14ac:dyDescent="0.35">
      <c r="A326" s="22"/>
      <c r="B326" s="22"/>
      <c r="C326" s="22"/>
      <c r="D326" s="22"/>
      <c r="E326" s="22"/>
      <c r="F326" s="4"/>
      <c r="G326" s="4"/>
      <c r="H326" s="18"/>
      <c r="I326" s="18"/>
      <c r="J326" s="18"/>
      <c r="K326" s="18"/>
      <c r="L326" s="18"/>
      <c r="M326" s="18"/>
      <c r="N326" s="4"/>
      <c r="O326" s="18"/>
      <c r="P326" s="18"/>
      <c r="Q326" s="18"/>
      <c r="R326" s="18"/>
      <c r="S326" s="4"/>
      <c r="T326" s="4"/>
      <c r="U326" s="4"/>
      <c r="V326" s="4"/>
      <c r="W326" s="4"/>
    </row>
    <row r="327" spans="1:23" ht="13.5" customHeight="1" x14ac:dyDescent="0.35">
      <c r="A327" s="22"/>
      <c r="B327" s="22"/>
      <c r="C327" s="22"/>
      <c r="D327" s="22"/>
      <c r="E327" s="22"/>
      <c r="F327" s="4"/>
      <c r="G327" s="4"/>
      <c r="H327" s="18"/>
      <c r="I327" s="18"/>
      <c r="J327" s="18"/>
      <c r="K327" s="18"/>
      <c r="L327" s="18"/>
      <c r="M327" s="18"/>
      <c r="N327" s="4"/>
      <c r="O327" s="18"/>
      <c r="P327" s="18"/>
      <c r="Q327" s="18"/>
      <c r="R327" s="18"/>
      <c r="S327" s="4"/>
      <c r="T327" s="4"/>
      <c r="U327" s="4"/>
      <c r="V327" s="4"/>
      <c r="W327" s="4"/>
    </row>
    <row r="328" spans="1:23" ht="13.5" customHeight="1" x14ac:dyDescent="0.35">
      <c r="A328" s="22"/>
      <c r="B328" s="22"/>
      <c r="C328" s="22"/>
      <c r="D328" s="22"/>
      <c r="E328" s="22"/>
      <c r="F328" s="4"/>
      <c r="G328" s="4"/>
      <c r="H328" s="18"/>
      <c r="I328" s="18"/>
      <c r="J328" s="18"/>
      <c r="K328" s="18"/>
      <c r="L328" s="18"/>
      <c r="M328" s="18"/>
      <c r="N328" s="4"/>
      <c r="O328" s="18"/>
      <c r="P328" s="18"/>
      <c r="Q328" s="18"/>
      <c r="R328" s="18"/>
      <c r="S328" s="4"/>
      <c r="T328" s="4"/>
      <c r="U328" s="4"/>
      <c r="V328" s="4"/>
      <c r="W328" s="4"/>
    </row>
    <row r="329" spans="1:23" ht="13.5" customHeight="1" x14ac:dyDescent="0.35">
      <c r="A329" s="22"/>
      <c r="B329" s="22"/>
      <c r="C329" s="22"/>
      <c r="D329" s="22"/>
      <c r="E329" s="22"/>
      <c r="F329" s="4"/>
      <c r="G329" s="4"/>
      <c r="H329" s="18"/>
      <c r="I329" s="18"/>
      <c r="J329" s="18"/>
      <c r="K329" s="18"/>
      <c r="L329" s="18"/>
      <c r="M329" s="18"/>
      <c r="N329" s="4"/>
      <c r="O329" s="18"/>
      <c r="P329" s="18"/>
      <c r="Q329" s="18"/>
      <c r="R329" s="18"/>
      <c r="S329" s="4"/>
      <c r="T329" s="4"/>
      <c r="U329" s="4"/>
      <c r="V329" s="4"/>
      <c r="W329" s="4"/>
    </row>
    <row r="330" spans="1:23" ht="13.5" customHeight="1" x14ac:dyDescent="0.35">
      <c r="A330" s="22"/>
      <c r="B330" s="22"/>
      <c r="C330" s="22"/>
      <c r="D330" s="22"/>
      <c r="E330" s="22"/>
      <c r="F330" s="4"/>
      <c r="G330" s="4"/>
      <c r="H330" s="18"/>
      <c r="I330" s="18"/>
      <c r="J330" s="18"/>
      <c r="K330" s="18"/>
      <c r="L330" s="18"/>
      <c r="M330" s="18"/>
      <c r="N330" s="4"/>
      <c r="O330" s="18"/>
      <c r="P330" s="18"/>
      <c r="Q330" s="18"/>
      <c r="R330" s="18"/>
      <c r="S330" s="4"/>
      <c r="T330" s="4"/>
      <c r="U330" s="4"/>
      <c r="V330" s="4"/>
      <c r="W330" s="4"/>
    </row>
    <row r="331" spans="1:23" ht="13.5" customHeight="1" x14ac:dyDescent="0.35">
      <c r="A331" s="22"/>
      <c r="B331" s="22"/>
      <c r="C331" s="22"/>
      <c r="D331" s="22"/>
      <c r="E331" s="22"/>
      <c r="F331" s="4"/>
      <c r="G331" s="4"/>
      <c r="H331" s="18"/>
      <c r="I331" s="18"/>
      <c r="J331" s="18"/>
      <c r="K331" s="18"/>
      <c r="L331" s="18"/>
      <c r="M331" s="18"/>
      <c r="N331" s="4"/>
      <c r="O331" s="18"/>
      <c r="P331" s="18"/>
      <c r="Q331" s="18"/>
      <c r="R331" s="18"/>
      <c r="S331" s="4"/>
      <c r="T331" s="4"/>
      <c r="U331" s="4"/>
      <c r="V331" s="4"/>
      <c r="W331" s="4"/>
    </row>
    <row r="332" spans="1:23" ht="13.5" customHeight="1" x14ac:dyDescent="0.35">
      <c r="A332" s="22"/>
      <c r="B332" s="22"/>
      <c r="C332" s="22"/>
      <c r="D332" s="22"/>
      <c r="E332" s="22"/>
      <c r="F332" s="4"/>
      <c r="G332" s="4"/>
      <c r="H332" s="18"/>
      <c r="I332" s="18"/>
      <c r="J332" s="18"/>
      <c r="K332" s="18"/>
      <c r="L332" s="18"/>
      <c r="M332" s="18"/>
      <c r="N332" s="4"/>
      <c r="O332" s="18"/>
      <c r="P332" s="18"/>
      <c r="Q332" s="18"/>
      <c r="R332" s="18"/>
      <c r="S332" s="4"/>
      <c r="T332" s="4"/>
      <c r="U332" s="4"/>
      <c r="V332" s="4"/>
      <c r="W332" s="4"/>
    </row>
    <row r="333" spans="1:23" ht="13.5" customHeight="1" x14ac:dyDescent="0.35">
      <c r="A333" s="22"/>
      <c r="B333" s="22"/>
      <c r="C333" s="22"/>
      <c r="D333" s="22"/>
      <c r="E333" s="22"/>
      <c r="F333" s="4"/>
      <c r="G333" s="4"/>
      <c r="H333" s="18"/>
      <c r="I333" s="18"/>
      <c r="J333" s="18"/>
      <c r="K333" s="18"/>
      <c r="L333" s="18"/>
      <c r="M333" s="18"/>
      <c r="N333" s="4"/>
      <c r="O333" s="18"/>
      <c r="P333" s="18"/>
      <c r="Q333" s="18"/>
      <c r="R333" s="18"/>
      <c r="S333" s="4"/>
      <c r="T333" s="4"/>
      <c r="U333" s="4"/>
      <c r="V333" s="4"/>
      <c r="W333" s="4"/>
    </row>
    <row r="334" spans="1:23" ht="13.5" customHeight="1" x14ac:dyDescent="0.35">
      <c r="A334" s="22"/>
      <c r="B334" s="22"/>
      <c r="C334" s="22"/>
      <c r="D334" s="22"/>
      <c r="E334" s="22"/>
      <c r="F334" s="4"/>
      <c r="G334" s="4"/>
      <c r="H334" s="18"/>
      <c r="I334" s="18"/>
      <c r="J334" s="18"/>
      <c r="K334" s="18"/>
      <c r="L334" s="18"/>
      <c r="M334" s="18"/>
      <c r="N334" s="4"/>
      <c r="O334" s="18"/>
      <c r="P334" s="18"/>
      <c r="Q334" s="18"/>
      <c r="R334" s="18"/>
      <c r="S334" s="4"/>
      <c r="T334" s="4"/>
      <c r="U334" s="4"/>
      <c r="V334" s="4"/>
      <c r="W334" s="4"/>
    </row>
    <row r="335" spans="1:23" ht="13.5" customHeight="1" x14ac:dyDescent="0.35">
      <c r="A335" s="22"/>
      <c r="B335" s="22"/>
      <c r="C335" s="22"/>
      <c r="D335" s="22"/>
      <c r="E335" s="22"/>
      <c r="F335" s="4"/>
      <c r="G335" s="4"/>
      <c r="H335" s="18"/>
      <c r="I335" s="18"/>
      <c r="J335" s="18"/>
      <c r="K335" s="18"/>
      <c r="L335" s="18"/>
      <c r="M335" s="18"/>
      <c r="N335" s="4"/>
      <c r="O335" s="18"/>
      <c r="P335" s="18"/>
      <c r="Q335" s="18"/>
      <c r="R335" s="18"/>
      <c r="S335" s="4"/>
      <c r="T335" s="4"/>
      <c r="U335" s="4"/>
      <c r="V335" s="4"/>
      <c r="W335" s="4"/>
    </row>
    <row r="336" spans="1:23" ht="13.5" customHeight="1" x14ac:dyDescent="0.35">
      <c r="A336" s="22"/>
      <c r="B336" s="22"/>
      <c r="C336" s="22"/>
      <c r="D336" s="22"/>
      <c r="E336" s="22"/>
      <c r="F336" s="4"/>
      <c r="G336" s="4"/>
      <c r="H336" s="18"/>
      <c r="I336" s="18"/>
      <c r="J336" s="18"/>
      <c r="K336" s="18"/>
      <c r="L336" s="18"/>
      <c r="M336" s="18"/>
      <c r="N336" s="4"/>
      <c r="O336" s="18"/>
      <c r="P336" s="18"/>
      <c r="Q336" s="18"/>
      <c r="R336" s="18"/>
      <c r="S336" s="4"/>
      <c r="T336" s="4"/>
      <c r="U336" s="4"/>
      <c r="V336" s="4"/>
      <c r="W336" s="4"/>
    </row>
    <row r="337" spans="1:23" ht="13.5" customHeight="1" x14ac:dyDescent="0.35">
      <c r="A337" s="22"/>
      <c r="B337" s="22"/>
      <c r="C337" s="22"/>
      <c r="D337" s="22"/>
      <c r="E337" s="22"/>
      <c r="F337" s="4"/>
      <c r="G337" s="4"/>
      <c r="H337" s="18"/>
      <c r="I337" s="18"/>
      <c r="J337" s="18"/>
      <c r="K337" s="18"/>
      <c r="L337" s="18"/>
      <c r="M337" s="18"/>
      <c r="N337" s="4"/>
      <c r="O337" s="18"/>
      <c r="P337" s="18"/>
      <c r="Q337" s="18"/>
      <c r="R337" s="18"/>
      <c r="S337" s="4"/>
      <c r="T337" s="4"/>
      <c r="U337" s="4"/>
      <c r="V337" s="4"/>
      <c r="W337" s="4"/>
    </row>
    <row r="338" spans="1:23" ht="13.5" customHeight="1" x14ac:dyDescent="0.35">
      <c r="A338" s="22"/>
      <c r="B338" s="22"/>
      <c r="C338" s="22"/>
      <c r="D338" s="22"/>
      <c r="E338" s="22"/>
      <c r="F338" s="4"/>
      <c r="G338" s="4"/>
      <c r="H338" s="18"/>
      <c r="I338" s="18"/>
      <c r="J338" s="18"/>
      <c r="K338" s="18"/>
      <c r="L338" s="18"/>
      <c r="M338" s="18"/>
      <c r="N338" s="4"/>
      <c r="O338" s="18"/>
      <c r="P338" s="18"/>
      <c r="Q338" s="18"/>
      <c r="R338" s="18"/>
      <c r="S338" s="4"/>
      <c r="T338" s="4"/>
      <c r="U338" s="4"/>
      <c r="V338" s="4"/>
      <c r="W338" s="4"/>
    </row>
    <row r="339" spans="1:23" ht="13.5" customHeight="1" x14ac:dyDescent="0.35">
      <c r="A339" s="22"/>
      <c r="B339" s="22"/>
      <c r="C339" s="22"/>
      <c r="D339" s="22"/>
      <c r="E339" s="22"/>
      <c r="F339" s="4"/>
      <c r="G339" s="4"/>
      <c r="H339" s="18"/>
      <c r="I339" s="18"/>
      <c r="J339" s="18"/>
      <c r="K339" s="18"/>
      <c r="L339" s="18"/>
      <c r="M339" s="18"/>
      <c r="N339" s="4"/>
      <c r="O339" s="18"/>
      <c r="P339" s="18"/>
      <c r="Q339" s="18"/>
      <c r="R339" s="18"/>
      <c r="S339" s="4"/>
      <c r="T339" s="4"/>
      <c r="U339" s="4"/>
      <c r="V339" s="4"/>
      <c r="W339" s="4"/>
    </row>
    <row r="340" spans="1:23" ht="13.5" customHeight="1" x14ac:dyDescent="0.35">
      <c r="A340" s="22"/>
      <c r="B340" s="22"/>
      <c r="C340" s="22"/>
      <c r="D340" s="22"/>
      <c r="E340" s="22"/>
      <c r="F340" s="4"/>
      <c r="G340" s="4"/>
      <c r="H340" s="18"/>
      <c r="I340" s="18"/>
      <c r="J340" s="18"/>
      <c r="K340" s="18"/>
      <c r="L340" s="18"/>
      <c r="M340" s="18"/>
      <c r="N340" s="4"/>
      <c r="O340" s="18"/>
      <c r="P340" s="18"/>
      <c r="Q340" s="18"/>
      <c r="R340" s="18"/>
      <c r="S340" s="4"/>
      <c r="T340" s="4"/>
      <c r="U340" s="4"/>
      <c r="V340" s="4"/>
      <c r="W340" s="4"/>
    </row>
    <row r="341" spans="1:23" ht="13.5" customHeight="1" x14ac:dyDescent="0.35">
      <c r="A341" s="22"/>
      <c r="B341" s="22"/>
      <c r="C341" s="22"/>
      <c r="D341" s="22"/>
      <c r="E341" s="22"/>
      <c r="F341" s="4"/>
      <c r="G341" s="4"/>
      <c r="H341" s="18"/>
      <c r="I341" s="18"/>
      <c r="J341" s="18"/>
      <c r="K341" s="18"/>
      <c r="L341" s="18"/>
      <c r="M341" s="18"/>
      <c r="N341" s="4"/>
      <c r="O341" s="18"/>
      <c r="P341" s="18"/>
      <c r="Q341" s="18"/>
      <c r="R341" s="18"/>
      <c r="S341" s="4"/>
      <c r="T341" s="4"/>
      <c r="U341" s="4"/>
      <c r="V341" s="4"/>
      <c r="W341" s="4"/>
    </row>
    <row r="342" spans="1:23" ht="13.5" customHeight="1" x14ac:dyDescent="0.35">
      <c r="A342" s="22"/>
      <c r="B342" s="22"/>
      <c r="C342" s="22"/>
      <c r="D342" s="22"/>
      <c r="E342" s="22"/>
      <c r="F342" s="4"/>
      <c r="G342" s="4"/>
      <c r="H342" s="18"/>
      <c r="I342" s="18"/>
      <c r="J342" s="18"/>
      <c r="K342" s="18"/>
      <c r="L342" s="18"/>
      <c r="M342" s="18"/>
      <c r="N342" s="4"/>
      <c r="O342" s="18"/>
      <c r="P342" s="18"/>
      <c r="Q342" s="18"/>
      <c r="R342" s="18"/>
      <c r="S342" s="4"/>
      <c r="T342" s="4"/>
      <c r="U342" s="4"/>
      <c r="V342" s="4"/>
      <c r="W342" s="4"/>
    </row>
    <row r="343" spans="1:23" ht="13.5" customHeight="1" x14ac:dyDescent="0.35">
      <c r="A343" s="22"/>
      <c r="B343" s="22"/>
      <c r="C343" s="22"/>
      <c r="D343" s="22"/>
      <c r="E343" s="22"/>
      <c r="F343" s="4"/>
      <c r="G343" s="4"/>
      <c r="H343" s="18"/>
      <c r="I343" s="18"/>
      <c r="J343" s="18"/>
      <c r="K343" s="18"/>
      <c r="L343" s="18"/>
      <c r="M343" s="18"/>
      <c r="N343" s="4"/>
      <c r="O343" s="18"/>
      <c r="P343" s="18"/>
      <c r="Q343" s="18"/>
      <c r="R343" s="18"/>
      <c r="S343" s="4"/>
      <c r="T343" s="4"/>
      <c r="U343" s="4"/>
      <c r="V343" s="4"/>
      <c r="W343" s="4"/>
    </row>
    <row r="344" spans="1:23" ht="13.5" customHeight="1" x14ac:dyDescent="0.35">
      <c r="A344" s="22"/>
      <c r="B344" s="22"/>
      <c r="C344" s="22"/>
      <c r="D344" s="22"/>
      <c r="E344" s="22"/>
      <c r="F344" s="4"/>
      <c r="G344" s="4"/>
      <c r="H344" s="18"/>
      <c r="I344" s="18"/>
      <c r="J344" s="18"/>
      <c r="K344" s="18"/>
      <c r="L344" s="18"/>
      <c r="M344" s="18"/>
      <c r="N344" s="4"/>
      <c r="O344" s="18"/>
      <c r="P344" s="18"/>
      <c r="Q344" s="18"/>
      <c r="R344" s="18"/>
      <c r="S344" s="4"/>
      <c r="T344" s="4"/>
      <c r="U344" s="4"/>
      <c r="V344" s="4"/>
      <c r="W344" s="4"/>
    </row>
    <row r="345" spans="1:23" ht="13.5" customHeight="1" x14ac:dyDescent="0.35">
      <c r="A345" s="22"/>
      <c r="B345" s="22"/>
      <c r="C345" s="22"/>
      <c r="D345" s="22"/>
      <c r="E345" s="22"/>
      <c r="F345" s="4"/>
      <c r="G345" s="4"/>
      <c r="H345" s="18"/>
      <c r="I345" s="18"/>
      <c r="J345" s="18"/>
      <c r="K345" s="18"/>
      <c r="L345" s="18"/>
      <c r="M345" s="18"/>
      <c r="N345" s="4"/>
      <c r="O345" s="18"/>
      <c r="P345" s="18"/>
      <c r="Q345" s="18"/>
      <c r="R345" s="18"/>
      <c r="S345" s="4"/>
      <c r="T345" s="4"/>
      <c r="U345" s="4"/>
      <c r="V345" s="4"/>
      <c r="W345" s="4"/>
    </row>
    <row r="346" spans="1:23" ht="13.5" customHeight="1" x14ac:dyDescent="0.35">
      <c r="A346" s="22"/>
      <c r="B346" s="22"/>
      <c r="C346" s="22"/>
      <c r="D346" s="22"/>
      <c r="E346" s="22"/>
      <c r="F346" s="4"/>
      <c r="G346" s="4"/>
      <c r="H346" s="18"/>
      <c r="I346" s="18"/>
      <c r="J346" s="18"/>
      <c r="K346" s="18"/>
      <c r="L346" s="18"/>
      <c r="M346" s="18"/>
      <c r="N346" s="4"/>
      <c r="O346" s="18"/>
      <c r="P346" s="18"/>
      <c r="Q346" s="18"/>
      <c r="R346" s="18"/>
      <c r="S346" s="4"/>
      <c r="T346" s="4"/>
      <c r="U346" s="4"/>
      <c r="V346" s="4"/>
      <c r="W346" s="4"/>
    </row>
    <row r="347" spans="1:23" ht="13.5" customHeight="1" x14ac:dyDescent="0.35">
      <c r="A347" s="22"/>
      <c r="B347" s="22"/>
      <c r="C347" s="22"/>
      <c r="D347" s="22"/>
      <c r="E347" s="22"/>
      <c r="F347" s="4"/>
      <c r="G347" s="4"/>
      <c r="H347" s="18"/>
      <c r="I347" s="18"/>
      <c r="J347" s="18"/>
      <c r="K347" s="18"/>
      <c r="L347" s="18"/>
      <c r="M347" s="18"/>
      <c r="N347" s="4"/>
      <c r="O347" s="18"/>
      <c r="P347" s="18"/>
      <c r="Q347" s="18"/>
      <c r="R347" s="18"/>
      <c r="S347" s="4"/>
      <c r="T347" s="4"/>
      <c r="U347" s="4"/>
      <c r="V347" s="4"/>
      <c r="W347" s="4"/>
    </row>
    <row r="348" spans="1:23" ht="13.5" customHeight="1" x14ac:dyDescent="0.35">
      <c r="A348" s="22"/>
      <c r="B348" s="22"/>
      <c r="C348" s="22"/>
      <c r="D348" s="22"/>
      <c r="E348" s="22"/>
      <c r="F348" s="4"/>
      <c r="G348" s="4"/>
      <c r="H348" s="18"/>
      <c r="I348" s="18"/>
      <c r="J348" s="18"/>
      <c r="K348" s="18"/>
      <c r="L348" s="18"/>
      <c r="M348" s="18"/>
      <c r="N348" s="4"/>
      <c r="O348" s="18"/>
      <c r="P348" s="18"/>
      <c r="Q348" s="18"/>
      <c r="R348" s="18"/>
      <c r="S348" s="4"/>
      <c r="T348" s="4"/>
      <c r="U348" s="4"/>
      <c r="V348" s="4"/>
      <c r="W348" s="4"/>
    </row>
    <row r="349" spans="1:23" ht="13.5" customHeight="1" x14ac:dyDescent="0.35">
      <c r="A349" s="22"/>
      <c r="B349" s="22"/>
      <c r="C349" s="22"/>
      <c r="D349" s="22"/>
      <c r="E349" s="22"/>
      <c r="F349" s="4"/>
      <c r="G349" s="4"/>
      <c r="H349" s="18"/>
      <c r="I349" s="18"/>
      <c r="J349" s="18"/>
      <c r="K349" s="18"/>
      <c r="L349" s="18"/>
      <c r="M349" s="18"/>
      <c r="N349" s="4"/>
      <c r="O349" s="18"/>
      <c r="P349" s="18"/>
      <c r="Q349" s="18"/>
      <c r="R349" s="18"/>
      <c r="S349" s="4"/>
      <c r="T349" s="4"/>
      <c r="U349" s="4"/>
      <c r="V349" s="4"/>
      <c r="W349" s="4"/>
    </row>
    <row r="350" spans="1:23" ht="13.5" customHeight="1" x14ac:dyDescent="0.35">
      <c r="A350" s="22"/>
      <c r="B350" s="22"/>
      <c r="C350" s="22"/>
      <c r="D350" s="22"/>
      <c r="E350" s="22"/>
      <c r="F350" s="4"/>
      <c r="G350" s="4"/>
      <c r="H350" s="18"/>
      <c r="I350" s="18"/>
      <c r="J350" s="18"/>
      <c r="K350" s="18"/>
      <c r="L350" s="18"/>
      <c r="M350" s="18"/>
      <c r="N350" s="4"/>
      <c r="O350" s="18"/>
      <c r="P350" s="18"/>
      <c r="Q350" s="18"/>
      <c r="R350" s="18"/>
      <c r="S350" s="4"/>
      <c r="T350" s="4"/>
      <c r="U350" s="4"/>
      <c r="V350" s="4"/>
      <c r="W350" s="4"/>
    </row>
    <row r="351" spans="1:23" ht="13.5" customHeight="1" x14ac:dyDescent="0.35">
      <c r="A351" s="22"/>
      <c r="B351" s="22"/>
      <c r="C351" s="22"/>
      <c r="D351" s="22"/>
      <c r="E351" s="22"/>
      <c r="F351" s="4"/>
      <c r="G351" s="4"/>
      <c r="H351" s="18"/>
      <c r="I351" s="18"/>
      <c r="J351" s="18"/>
      <c r="K351" s="18"/>
      <c r="L351" s="18"/>
      <c r="M351" s="18"/>
      <c r="N351" s="4"/>
      <c r="O351" s="18"/>
      <c r="P351" s="18"/>
      <c r="Q351" s="18"/>
      <c r="R351" s="18"/>
      <c r="S351" s="4"/>
      <c r="T351" s="4"/>
      <c r="U351" s="4"/>
      <c r="V351" s="4"/>
      <c r="W351" s="4"/>
    </row>
    <row r="352" spans="1:23" ht="13.5" customHeight="1" x14ac:dyDescent="0.35">
      <c r="A352" s="22"/>
      <c r="B352" s="22"/>
      <c r="C352" s="22"/>
      <c r="D352" s="22"/>
      <c r="E352" s="22"/>
      <c r="F352" s="4"/>
      <c r="G352" s="4"/>
      <c r="H352" s="18"/>
      <c r="I352" s="18"/>
      <c r="J352" s="18"/>
      <c r="K352" s="18"/>
      <c r="L352" s="18"/>
      <c r="M352" s="18"/>
      <c r="N352" s="4"/>
      <c r="O352" s="18"/>
      <c r="P352" s="18"/>
      <c r="Q352" s="18"/>
      <c r="R352" s="18"/>
      <c r="S352" s="4"/>
      <c r="T352" s="4"/>
      <c r="U352" s="4"/>
      <c r="V352" s="4"/>
      <c r="W352" s="4"/>
    </row>
    <row r="353" spans="1:23" ht="13.5" customHeight="1" x14ac:dyDescent="0.35">
      <c r="A353" s="22"/>
      <c r="B353" s="22"/>
      <c r="C353" s="22"/>
      <c r="D353" s="22"/>
      <c r="E353" s="22"/>
      <c r="F353" s="4"/>
      <c r="G353" s="4"/>
      <c r="H353" s="18"/>
      <c r="I353" s="18"/>
      <c r="J353" s="18"/>
      <c r="K353" s="18"/>
      <c r="L353" s="18"/>
      <c r="M353" s="18"/>
      <c r="N353" s="4"/>
      <c r="O353" s="18"/>
      <c r="P353" s="18"/>
      <c r="Q353" s="18"/>
      <c r="R353" s="18"/>
      <c r="S353" s="4"/>
      <c r="T353" s="4"/>
      <c r="U353" s="4"/>
      <c r="V353" s="4"/>
      <c r="W353" s="4"/>
    </row>
    <row r="354" spans="1:23" ht="13.5" customHeight="1" x14ac:dyDescent="0.35">
      <c r="A354" s="22"/>
      <c r="B354" s="22"/>
      <c r="C354" s="22"/>
      <c r="D354" s="22"/>
      <c r="E354" s="22"/>
      <c r="F354" s="4"/>
      <c r="G354" s="4"/>
      <c r="H354" s="18"/>
      <c r="I354" s="18"/>
      <c r="J354" s="18"/>
      <c r="K354" s="18"/>
      <c r="L354" s="18"/>
      <c r="M354" s="18"/>
      <c r="N354" s="4"/>
      <c r="O354" s="18"/>
      <c r="P354" s="18"/>
      <c r="Q354" s="18"/>
      <c r="R354" s="18"/>
      <c r="S354" s="4"/>
      <c r="T354" s="4"/>
      <c r="U354" s="4"/>
      <c r="V354" s="4"/>
      <c r="W354" s="4"/>
    </row>
    <row r="355" spans="1:23" ht="13.5" customHeight="1" x14ac:dyDescent="0.35">
      <c r="A355" s="22"/>
      <c r="B355" s="22"/>
      <c r="C355" s="22"/>
      <c r="D355" s="22"/>
      <c r="E355" s="22"/>
      <c r="F355" s="4"/>
      <c r="G355" s="4"/>
      <c r="H355" s="18"/>
      <c r="I355" s="18"/>
      <c r="J355" s="18"/>
      <c r="K355" s="18"/>
      <c r="L355" s="18"/>
      <c r="M355" s="18"/>
      <c r="N355" s="4"/>
      <c r="O355" s="18"/>
      <c r="P355" s="18"/>
      <c r="Q355" s="18"/>
      <c r="R355" s="18"/>
      <c r="S355" s="4"/>
      <c r="T355" s="4"/>
      <c r="U355" s="4"/>
      <c r="V355" s="4"/>
      <c r="W355" s="4"/>
    </row>
    <row r="356" spans="1:23" ht="13.5" customHeight="1" x14ac:dyDescent="0.35">
      <c r="A356" s="22"/>
      <c r="B356" s="22"/>
      <c r="C356" s="22"/>
      <c r="D356" s="22"/>
      <c r="E356" s="22"/>
      <c r="F356" s="4"/>
      <c r="G356" s="4"/>
      <c r="H356" s="18"/>
      <c r="I356" s="18"/>
      <c r="J356" s="18"/>
      <c r="K356" s="18"/>
      <c r="L356" s="18"/>
      <c r="M356" s="18"/>
      <c r="N356" s="4"/>
      <c r="O356" s="18"/>
      <c r="P356" s="18"/>
      <c r="Q356" s="18"/>
      <c r="R356" s="18"/>
      <c r="S356" s="4"/>
      <c r="T356" s="4"/>
      <c r="U356" s="4"/>
      <c r="V356" s="4"/>
      <c r="W356" s="4"/>
    </row>
    <row r="357" spans="1:23" ht="13.5" customHeight="1" x14ac:dyDescent="0.35">
      <c r="A357" s="22"/>
      <c r="B357" s="22"/>
      <c r="C357" s="22"/>
      <c r="D357" s="22"/>
      <c r="E357" s="22"/>
      <c r="F357" s="4"/>
      <c r="G357" s="4"/>
      <c r="H357" s="18"/>
      <c r="I357" s="18"/>
      <c r="J357" s="18"/>
      <c r="K357" s="18"/>
      <c r="L357" s="18"/>
      <c r="M357" s="18"/>
      <c r="N357" s="4"/>
      <c r="O357" s="18"/>
      <c r="P357" s="18"/>
      <c r="Q357" s="18"/>
      <c r="R357" s="18"/>
      <c r="S357" s="4"/>
      <c r="T357" s="4"/>
      <c r="U357" s="4"/>
      <c r="V357" s="4"/>
      <c r="W357" s="4"/>
    </row>
    <row r="358" spans="1:23" ht="13.5" customHeight="1" x14ac:dyDescent="0.35">
      <c r="A358" s="22"/>
      <c r="B358" s="22"/>
      <c r="C358" s="22"/>
      <c r="D358" s="22"/>
      <c r="E358" s="22"/>
      <c r="F358" s="4"/>
      <c r="G358" s="4"/>
      <c r="H358" s="18"/>
      <c r="I358" s="18"/>
      <c r="J358" s="18"/>
      <c r="K358" s="18"/>
      <c r="L358" s="18"/>
      <c r="M358" s="18"/>
      <c r="N358" s="4"/>
      <c r="O358" s="18"/>
      <c r="P358" s="18"/>
      <c r="Q358" s="18"/>
      <c r="R358" s="18"/>
      <c r="S358" s="4"/>
      <c r="T358" s="4"/>
      <c r="U358" s="4"/>
      <c r="V358" s="4"/>
      <c r="W358" s="4"/>
    </row>
    <row r="359" spans="1:23" ht="13.5" customHeight="1" x14ac:dyDescent="0.35">
      <c r="A359" s="22"/>
      <c r="B359" s="22"/>
      <c r="C359" s="22"/>
      <c r="D359" s="22"/>
      <c r="E359" s="22"/>
      <c r="F359" s="4"/>
      <c r="G359" s="4"/>
      <c r="H359" s="18"/>
      <c r="I359" s="18"/>
      <c r="J359" s="18"/>
      <c r="K359" s="18"/>
      <c r="L359" s="18"/>
      <c r="M359" s="18"/>
      <c r="N359" s="4"/>
      <c r="O359" s="18"/>
      <c r="P359" s="18"/>
      <c r="Q359" s="18"/>
      <c r="R359" s="18"/>
      <c r="S359" s="4"/>
      <c r="T359" s="4"/>
      <c r="U359" s="4"/>
      <c r="V359" s="4"/>
      <c r="W359" s="4"/>
    </row>
    <row r="360" spans="1:23" ht="13.5" customHeight="1" x14ac:dyDescent="0.35">
      <c r="A360" s="22"/>
      <c r="B360" s="22"/>
      <c r="C360" s="22"/>
      <c r="D360" s="22"/>
      <c r="E360" s="22"/>
      <c r="F360" s="4"/>
      <c r="G360" s="4"/>
      <c r="H360" s="18"/>
      <c r="I360" s="18"/>
      <c r="J360" s="18"/>
      <c r="K360" s="18"/>
      <c r="L360" s="18"/>
      <c r="M360" s="18"/>
      <c r="N360" s="4"/>
      <c r="O360" s="18"/>
      <c r="P360" s="18"/>
      <c r="Q360" s="18"/>
      <c r="R360" s="18"/>
      <c r="S360" s="4"/>
      <c r="T360" s="4"/>
      <c r="U360" s="4"/>
      <c r="V360" s="4"/>
      <c r="W360" s="4"/>
    </row>
    <row r="361" spans="1:23" ht="13.5" customHeight="1" x14ac:dyDescent="0.35">
      <c r="A361" s="22"/>
      <c r="B361" s="22"/>
      <c r="C361" s="22"/>
      <c r="D361" s="22"/>
      <c r="E361" s="22"/>
      <c r="F361" s="4"/>
      <c r="G361" s="4"/>
      <c r="H361" s="18"/>
      <c r="I361" s="18"/>
      <c r="J361" s="18"/>
      <c r="K361" s="18"/>
      <c r="L361" s="18"/>
      <c r="M361" s="18"/>
      <c r="N361" s="4"/>
      <c r="O361" s="18"/>
      <c r="P361" s="18"/>
      <c r="Q361" s="18"/>
      <c r="R361" s="18"/>
      <c r="S361" s="4"/>
      <c r="T361" s="4"/>
      <c r="U361" s="4"/>
      <c r="V361" s="4"/>
      <c r="W361" s="4"/>
    </row>
    <row r="362" spans="1:23" ht="13.5" customHeight="1" x14ac:dyDescent="0.35">
      <c r="A362" s="22"/>
      <c r="B362" s="22"/>
      <c r="C362" s="22"/>
      <c r="D362" s="22"/>
      <c r="E362" s="22"/>
      <c r="F362" s="4"/>
      <c r="G362" s="4"/>
      <c r="H362" s="18"/>
      <c r="I362" s="18"/>
      <c r="J362" s="18"/>
      <c r="K362" s="18"/>
      <c r="L362" s="18"/>
      <c r="M362" s="18"/>
      <c r="N362" s="4"/>
      <c r="O362" s="18"/>
      <c r="P362" s="18"/>
      <c r="Q362" s="18"/>
      <c r="R362" s="18"/>
      <c r="S362" s="4"/>
      <c r="T362" s="4"/>
      <c r="U362" s="4"/>
      <c r="V362" s="4"/>
      <c r="W362" s="4"/>
    </row>
    <row r="363" spans="1:23" ht="13.5" customHeight="1" x14ac:dyDescent="0.35">
      <c r="A363" s="22"/>
      <c r="B363" s="22"/>
      <c r="C363" s="22"/>
      <c r="D363" s="22"/>
      <c r="E363" s="22"/>
      <c r="F363" s="4"/>
      <c r="G363" s="4"/>
      <c r="H363" s="18"/>
      <c r="I363" s="18"/>
      <c r="J363" s="18"/>
      <c r="K363" s="18"/>
      <c r="L363" s="18"/>
      <c r="M363" s="18"/>
      <c r="N363" s="4"/>
      <c r="O363" s="18"/>
      <c r="P363" s="18"/>
      <c r="Q363" s="18"/>
      <c r="R363" s="18"/>
      <c r="S363" s="4"/>
      <c r="T363" s="4"/>
      <c r="U363" s="4"/>
      <c r="V363" s="4"/>
      <c r="W363" s="4"/>
    </row>
    <row r="364" spans="1:23" ht="13.5" customHeight="1" x14ac:dyDescent="0.35">
      <c r="A364" s="22"/>
      <c r="B364" s="22"/>
      <c r="C364" s="22"/>
      <c r="D364" s="22"/>
      <c r="E364" s="22"/>
      <c r="F364" s="4"/>
      <c r="G364" s="4"/>
      <c r="H364" s="18"/>
      <c r="I364" s="18"/>
      <c r="J364" s="18"/>
      <c r="K364" s="18"/>
      <c r="L364" s="18"/>
      <c r="M364" s="18"/>
      <c r="N364" s="4"/>
      <c r="O364" s="18"/>
      <c r="P364" s="18"/>
      <c r="Q364" s="18"/>
      <c r="R364" s="18"/>
      <c r="S364" s="4"/>
      <c r="T364" s="4"/>
      <c r="U364" s="4"/>
      <c r="V364" s="4"/>
      <c r="W364" s="4"/>
    </row>
    <row r="365" spans="1:23" ht="13.5" customHeight="1" x14ac:dyDescent="0.35">
      <c r="A365" s="22"/>
      <c r="B365" s="22"/>
      <c r="C365" s="22"/>
      <c r="D365" s="22"/>
      <c r="E365" s="22"/>
      <c r="F365" s="4"/>
      <c r="G365" s="4"/>
      <c r="H365" s="18"/>
      <c r="I365" s="18"/>
      <c r="J365" s="18"/>
      <c r="K365" s="18"/>
      <c r="L365" s="18"/>
      <c r="M365" s="18"/>
      <c r="N365" s="4"/>
      <c r="O365" s="18"/>
      <c r="P365" s="18"/>
      <c r="Q365" s="18"/>
      <c r="R365" s="18"/>
      <c r="S365" s="4"/>
      <c r="T365" s="4"/>
      <c r="U365" s="4"/>
      <c r="V365" s="4"/>
      <c r="W365" s="4"/>
    </row>
    <row r="366" spans="1:23" ht="13.5" customHeight="1" x14ac:dyDescent="0.35">
      <c r="A366" s="22"/>
      <c r="B366" s="22"/>
      <c r="C366" s="22"/>
      <c r="D366" s="22"/>
      <c r="E366" s="22"/>
      <c r="F366" s="4"/>
      <c r="G366" s="4"/>
      <c r="H366" s="18"/>
      <c r="I366" s="18"/>
      <c r="J366" s="18"/>
      <c r="K366" s="18"/>
      <c r="L366" s="18"/>
      <c r="M366" s="18"/>
      <c r="N366" s="4"/>
      <c r="O366" s="18"/>
      <c r="P366" s="18"/>
      <c r="Q366" s="18"/>
      <c r="R366" s="18"/>
      <c r="S366" s="4"/>
      <c r="T366" s="4"/>
      <c r="U366" s="4"/>
      <c r="V366" s="4"/>
      <c r="W366" s="4"/>
    </row>
    <row r="367" spans="1:23" ht="13.5" customHeight="1" x14ac:dyDescent="0.35">
      <c r="A367" s="22"/>
      <c r="B367" s="22"/>
      <c r="C367" s="22"/>
      <c r="D367" s="22"/>
      <c r="E367" s="22"/>
      <c r="F367" s="4"/>
      <c r="G367" s="4"/>
      <c r="H367" s="18"/>
      <c r="I367" s="18"/>
      <c r="J367" s="18"/>
      <c r="K367" s="18"/>
      <c r="L367" s="18"/>
      <c r="M367" s="18"/>
      <c r="N367" s="4"/>
      <c r="O367" s="18"/>
      <c r="P367" s="18"/>
      <c r="Q367" s="18"/>
      <c r="R367" s="18"/>
      <c r="S367" s="4"/>
      <c r="T367" s="4"/>
      <c r="U367" s="4"/>
      <c r="V367" s="4"/>
      <c r="W367" s="4"/>
    </row>
    <row r="368" spans="1:23" ht="13.5" customHeight="1" x14ac:dyDescent="0.35">
      <c r="A368" s="22"/>
      <c r="B368" s="22"/>
      <c r="C368" s="22"/>
      <c r="D368" s="22"/>
      <c r="E368" s="22"/>
      <c r="F368" s="4"/>
      <c r="G368" s="4"/>
      <c r="H368" s="18"/>
      <c r="I368" s="18"/>
      <c r="J368" s="18"/>
      <c r="K368" s="18"/>
      <c r="L368" s="18"/>
      <c r="M368" s="18"/>
      <c r="N368" s="4"/>
      <c r="O368" s="18"/>
      <c r="P368" s="18"/>
      <c r="Q368" s="18"/>
      <c r="R368" s="18"/>
      <c r="S368" s="4"/>
      <c r="T368" s="4"/>
      <c r="U368" s="4"/>
      <c r="V368" s="4"/>
      <c r="W368" s="4"/>
    </row>
    <row r="369" spans="1:23" ht="13.5" customHeight="1" x14ac:dyDescent="0.35">
      <c r="A369" s="22"/>
      <c r="B369" s="22"/>
      <c r="C369" s="22"/>
      <c r="D369" s="22"/>
      <c r="E369" s="22"/>
      <c r="F369" s="4"/>
      <c r="G369" s="4"/>
      <c r="H369" s="18"/>
      <c r="I369" s="18"/>
      <c r="J369" s="18"/>
      <c r="K369" s="18"/>
      <c r="L369" s="18"/>
      <c r="M369" s="18"/>
      <c r="N369" s="4"/>
      <c r="O369" s="18"/>
      <c r="P369" s="18"/>
      <c r="Q369" s="18"/>
      <c r="R369" s="18"/>
      <c r="S369" s="4"/>
      <c r="T369" s="4"/>
      <c r="U369" s="4"/>
      <c r="V369" s="4"/>
      <c r="W369" s="4"/>
    </row>
    <row r="370" spans="1:23" ht="13.5" customHeight="1" x14ac:dyDescent="0.35">
      <c r="A370" s="22"/>
      <c r="B370" s="22"/>
      <c r="C370" s="22"/>
      <c r="D370" s="22"/>
      <c r="E370" s="22"/>
      <c r="F370" s="4"/>
      <c r="G370" s="4"/>
      <c r="H370" s="18"/>
      <c r="I370" s="18"/>
      <c r="J370" s="18"/>
      <c r="K370" s="18"/>
      <c r="L370" s="18"/>
      <c r="M370" s="18"/>
      <c r="N370" s="4"/>
      <c r="O370" s="18"/>
      <c r="P370" s="18"/>
      <c r="Q370" s="18"/>
      <c r="R370" s="18"/>
      <c r="S370" s="4"/>
      <c r="T370" s="4"/>
      <c r="U370" s="4"/>
      <c r="V370" s="4"/>
      <c r="W370" s="4"/>
    </row>
    <row r="371" spans="1:23" ht="13.5" customHeight="1" x14ac:dyDescent="0.35">
      <c r="A371" s="22"/>
      <c r="B371" s="22"/>
      <c r="C371" s="22"/>
      <c r="D371" s="22"/>
      <c r="E371" s="22"/>
      <c r="F371" s="4"/>
      <c r="G371" s="4"/>
      <c r="H371" s="18"/>
      <c r="I371" s="18"/>
      <c r="J371" s="18"/>
      <c r="K371" s="18"/>
      <c r="L371" s="18"/>
      <c r="M371" s="18"/>
      <c r="N371" s="4"/>
      <c r="O371" s="18"/>
      <c r="P371" s="18"/>
      <c r="Q371" s="18"/>
      <c r="R371" s="18"/>
      <c r="S371" s="4"/>
      <c r="T371" s="4"/>
      <c r="U371" s="4"/>
      <c r="V371" s="4"/>
      <c r="W371" s="4"/>
    </row>
    <row r="372" spans="1:23" ht="13.5" customHeight="1" x14ac:dyDescent="0.35">
      <c r="A372" s="22"/>
      <c r="B372" s="22"/>
      <c r="C372" s="22"/>
      <c r="D372" s="22"/>
      <c r="E372" s="22"/>
      <c r="F372" s="4"/>
      <c r="G372" s="4"/>
      <c r="H372" s="18"/>
      <c r="I372" s="18"/>
      <c r="J372" s="18"/>
      <c r="K372" s="18"/>
      <c r="L372" s="18"/>
      <c r="M372" s="18"/>
      <c r="N372" s="4"/>
      <c r="O372" s="18"/>
      <c r="P372" s="18"/>
      <c r="Q372" s="18"/>
      <c r="R372" s="18"/>
      <c r="S372" s="4"/>
      <c r="T372" s="4"/>
      <c r="U372" s="4"/>
      <c r="V372" s="4"/>
      <c r="W372" s="4"/>
    </row>
    <row r="373" spans="1:23" ht="13.5" customHeight="1" x14ac:dyDescent="0.35">
      <c r="A373" s="22"/>
      <c r="B373" s="22"/>
      <c r="C373" s="22"/>
      <c r="D373" s="22"/>
      <c r="E373" s="22"/>
      <c r="F373" s="4"/>
      <c r="G373" s="4"/>
      <c r="H373" s="18"/>
      <c r="I373" s="18"/>
      <c r="J373" s="18"/>
      <c r="K373" s="18"/>
      <c r="L373" s="18"/>
      <c r="M373" s="18"/>
      <c r="N373" s="4"/>
      <c r="O373" s="18"/>
      <c r="P373" s="18"/>
      <c r="Q373" s="18"/>
      <c r="R373" s="18"/>
      <c r="S373" s="4"/>
      <c r="T373" s="4"/>
      <c r="U373" s="4"/>
      <c r="V373" s="4"/>
      <c r="W373" s="4"/>
    </row>
    <row r="374" spans="1:23" ht="13.5" customHeight="1" x14ac:dyDescent="0.35">
      <c r="A374" s="22"/>
      <c r="B374" s="22"/>
      <c r="C374" s="22"/>
      <c r="D374" s="22"/>
      <c r="E374" s="22"/>
      <c r="F374" s="4"/>
      <c r="G374" s="4"/>
      <c r="H374" s="18"/>
      <c r="I374" s="18"/>
      <c r="J374" s="18"/>
      <c r="K374" s="18"/>
      <c r="L374" s="18"/>
      <c r="M374" s="18"/>
      <c r="N374" s="4"/>
      <c r="O374" s="18"/>
      <c r="P374" s="18"/>
      <c r="Q374" s="18"/>
      <c r="R374" s="18"/>
      <c r="S374" s="4"/>
      <c r="T374" s="4"/>
      <c r="U374" s="4"/>
      <c r="V374" s="4"/>
      <c r="W374" s="4"/>
    </row>
    <row r="375" spans="1:23" ht="13.5" customHeight="1" x14ac:dyDescent="0.35">
      <c r="A375" s="22"/>
      <c r="B375" s="22"/>
      <c r="C375" s="22"/>
      <c r="D375" s="22"/>
      <c r="E375" s="22"/>
      <c r="F375" s="4"/>
      <c r="G375" s="4"/>
      <c r="H375" s="18"/>
      <c r="I375" s="18"/>
      <c r="J375" s="18"/>
      <c r="K375" s="18"/>
      <c r="L375" s="18"/>
      <c r="M375" s="18"/>
      <c r="N375" s="4"/>
      <c r="O375" s="18"/>
      <c r="P375" s="18"/>
      <c r="Q375" s="18"/>
      <c r="R375" s="18"/>
      <c r="S375" s="4"/>
      <c r="T375" s="4"/>
      <c r="U375" s="4"/>
      <c r="V375" s="4"/>
      <c r="W375" s="4"/>
    </row>
    <row r="376" spans="1:23" ht="13.5" customHeight="1" x14ac:dyDescent="0.35">
      <c r="A376" s="22"/>
      <c r="B376" s="22"/>
      <c r="C376" s="22"/>
      <c r="D376" s="22"/>
      <c r="E376" s="22"/>
      <c r="F376" s="4"/>
      <c r="G376" s="4"/>
      <c r="H376" s="18"/>
      <c r="I376" s="18"/>
      <c r="J376" s="18"/>
      <c r="K376" s="18"/>
      <c r="L376" s="18"/>
      <c r="M376" s="18"/>
      <c r="N376" s="4"/>
      <c r="O376" s="18"/>
      <c r="P376" s="18"/>
      <c r="Q376" s="18"/>
      <c r="R376" s="18"/>
      <c r="S376" s="4"/>
      <c r="T376" s="4"/>
      <c r="U376" s="4"/>
      <c r="V376" s="4"/>
      <c r="W376" s="4"/>
    </row>
    <row r="377" spans="1:23" ht="13.5" customHeight="1" x14ac:dyDescent="0.35">
      <c r="A377" s="22"/>
      <c r="B377" s="22"/>
      <c r="C377" s="22"/>
      <c r="D377" s="22"/>
      <c r="E377" s="22"/>
      <c r="F377" s="4"/>
      <c r="G377" s="4"/>
      <c r="H377" s="18"/>
      <c r="I377" s="18"/>
      <c r="J377" s="18"/>
      <c r="K377" s="18"/>
      <c r="L377" s="18"/>
      <c r="M377" s="18"/>
      <c r="N377" s="4"/>
      <c r="O377" s="18"/>
      <c r="P377" s="18"/>
      <c r="Q377" s="18"/>
      <c r="R377" s="18"/>
      <c r="S377" s="4"/>
      <c r="T377" s="4"/>
      <c r="U377" s="4"/>
      <c r="V377" s="4"/>
      <c r="W377" s="4"/>
    </row>
    <row r="378" spans="1:23" ht="13.5" customHeight="1" x14ac:dyDescent="0.35">
      <c r="A378" s="22"/>
      <c r="B378" s="22"/>
      <c r="C378" s="22"/>
      <c r="D378" s="22"/>
      <c r="E378" s="22"/>
      <c r="F378" s="4"/>
      <c r="G378" s="4"/>
      <c r="H378" s="18"/>
      <c r="I378" s="18"/>
      <c r="J378" s="18"/>
      <c r="K378" s="18"/>
      <c r="L378" s="18"/>
      <c r="M378" s="18"/>
      <c r="N378" s="4"/>
      <c r="O378" s="18"/>
      <c r="P378" s="18"/>
      <c r="Q378" s="18"/>
      <c r="R378" s="18"/>
      <c r="S378" s="4"/>
      <c r="T378" s="4"/>
      <c r="U378" s="4"/>
      <c r="V378" s="4"/>
      <c r="W378" s="4"/>
    </row>
    <row r="379" spans="1:23" ht="13.5" customHeight="1" x14ac:dyDescent="0.35">
      <c r="A379" s="22"/>
      <c r="B379" s="22"/>
      <c r="C379" s="22"/>
      <c r="D379" s="22"/>
      <c r="E379" s="22"/>
      <c r="F379" s="4"/>
      <c r="G379" s="4"/>
      <c r="H379" s="18"/>
      <c r="I379" s="18"/>
      <c r="J379" s="18"/>
      <c r="K379" s="18"/>
      <c r="L379" s="18"/>
      <c r="M379" s="18"/>
      <c r="N379" s="4"/>
      <c r="O379" s="18"/>
      <c r="P379" s="18"/>
      <c r="Q379" s="18"/>
      <c r="R379" s="18"/>
      <c r="S379" s="4"/>
      <c r="T379" s="4"/>
      <c r="U379" s="4"/>
      <c r="V379" s="4"/>
      <c r="W379" s="4"/>
    </row>
    <row r="380" spans="1:23" ht="13.5" customHeight="1" x14ac:dyDescent="0.35">
      <c r="A380" s="22"/>
      <c r="B380" s="22"/>
      <c r="C380" s="22"/>
      <c r="D380" s="22"/>
      <c r="E380" s="22"/>
      <c r="F380" s="4"/>
      <c r="G380" s="4"/>
      <c r="H380" s="18"/>
      <c r="I380" s="18"/>
      <c r="J380" s="18"/>
      <c r="K380" s="18"/>
      <c r="L380" s="18"/>
      <c r="M380" s="18"/>
      <c r="N380" s="4"/>
      <c r="O380" s="18"/>
      <c r="P380" s="18"/>
      <c r="Q380" s="18"/>
      <c r="R380" s="18"/>
      <c r="S380" s="4"/>
      <c r="T380" s="4"/>
      <c r="U380" s="4"/>
      <c r="V380" s="4"/>
      <c r="W380" s="4"/>
    </row>
    <row r="381" spans="1:23" ht="13.5" customHeight="1" x14ac:dyDescent="0.35">
      <c r="A381" s="22"/>
      <c r="B381" s="22"/>
      <c r="C381" s="22"/>
      <c r="D381" s="22"/>
      <c r="E381" s="22"/>
      <c r="F381" s="4"/>
      <c r="G381" s="4"/>
      <c r="H381" s="18"/>
      <c r="I381" s="18"/>
      <c r="J381" s="18"/>
      <c r="K381" s="18"/>
      <c r="L381" s="18"/>
      <c r="M381" s="18"/>
      <c r="N381" s="4"/>
      <c r="O381" s="18"/>
      <c r="P381" s="18"/>
      <c r="Q381" s="18"/>
      <c r="R381" s="18"/>
      <c r="S381" s="4"/>
      <c r="T381" s="4"/>
      <c r="U381" s="4"/>
      <c r="V381" s="4"/>
      <c r="W381" s="4"/>
    </row>
    <row r="382" spans="1:23" ht="13.5" customHeight="1" x14ac:dyDescent="0.35">
      <c r="A382" s="22"/>
      <c r="B382" s="22"/>
      <c r="C382" s="22"/>
      <c r="D382" s="22"/>
      <c r="E382" s="22"/>
      <c r="F382" s="4"/>
      <c r="G382" s="4"/>
      <c r="H382" s="18"/>
      <c r="I382" s="18"/>
      <c r="J382" s="18"/>
      <c r="K382" s="18"/>
      <c r="L382" s="18"/>
      <c r="M382" s="18"/>
      <c r="N382" s="4"/>
      <c r="O382" s="18"/>
      <c r="P382" s="18"/>
      <c r="Q382" s="18"/>
      <c r="R382" s="18"/>
      <c r="S382" s="4"/>
      <c r="T382" s="4"/>
      <c r="U382" s="4"/>
      <c r="V382" s="4"/>
      <c r="W382" s="4"/>
    </row>
    <row r="383" spans="1:23" ht="13.5" customHeight="1" x14ac:dyDescent="0.35">
      <c r="A383" s="22"/>
      <c r="B383" s="22"/>
      <c r="C383" s="22"/>
      <c r="D383" s="22"/>
      <c r="E383" s="22"/>
      <c r="F383" s="4"/>
      <c r="G383" s="4"/>
      <c r="H383" s="18"/>
      <c r="I383" s="18"/>
      <c r="J383" s="18"/>
      <c r="K383" s="18"/>
      <c r="L383" s="18"/>
      <c r="M383" s="18"/>
      <c r="N383" s="4"/>
      <c r="O383" s="18"/>
      <c r="P383" s="18"/>
      <c r="Q383" s="18"/>
      <c r="R383" s="18"/>
      <c r="S383" s="4"/>
      <c r="T383" s="4"/>
      <c r="U383" s="4"/>
      <c r="V383" s="4"/>
      <c r="W383" s="4"/>
    </row>
    <row r="384" spans="1:23" ht="13.5" customHeight="1" x14ac:dyDescent="0.35">
      <c r="A384" s="22"/>
      <c r="B384" s="22"/>
      <c r="C384" s="22"/>
      <c r="D384" s="22"/>
      <c r="E384" s="22"/>
      <c r="F384" s="4"/>
      <c r="G384" s="4"/>
      <c r="H384" s="18"/>
      <c r="I384" s="18"/>
      <c r="J384" s="18"/>
      <c r="K384" s="18"/>
      <c r="L384" s="18"/>
      <c r="M384" s="18"/>
      <c r="N384" s="4"/>
      <c r="O384" s="18"/>
      <c r="P384" s="18"/>
      <c r="Q384" s="18"/>
      <c r="R384" s="18"/>
      <c r="S384" s="4"/>
      <c r="T384" s="4"/>
      <c r="U384" s="4"/>
      <c r="V384" s="4"/>
      <c r="W384" s="4"/>
    </row>
    <row r="385" spans="1:23" ht="13.5" customHeight="1" x14ac:dyDescent="0.35">
      <c r="A385" s="22"/>
      <c r="B385" s="22"/>
      <c r="C385" s="22"/>
      <c r="D385" s="22"/>
      <c r="E385" s="22"/>
      <c r="F385" s="4"/>
      <c r="G385" s="4"/>
      <c r="H385" s="18"/>
      <c r="I385" s="18"/>
      <c r="J385" s="18"/>
      <c r="K385" s="18"/>
      <c r="L385" s="18"/>
      <c r="M385" s="18"/>
      <c r="N385" s="4"/>
      <c r="O385" s="18"/>
      <c r="P385" s="18"/>
      <c r="Q385" s="18"/>
      <c r="R385" s="18"/>
      <c r="S385" s="4"/>
      <c r="T385" s="4"/>
      <c r="U385" s="4"/>
      <c r="V385" s="4"/>
      <c r="W385" s="4"/>
    </row>
    <row r="386" spans="1:23" ht="13.5" customHeight="1" x14ac:dyDescent="0.35">
      <c r="A386" s="22"/>
      <c r="B386" s="22"/>
      <c r="C386" s="22"/>
      <c r="D386" s="22"/>
      <c r="E386" s="22"/>
      <c r="F386" s="4"/>
      <c r="G386" s="4"/>
      <c r="H386" s="18"/>
      <c r="I386" s="18"/>
      <c r="J386" s="18"/>
      <c r="K386" s="18"/>
      <c r="L386" s="18"/>
      <c r="M386" s="18"/>
      <c r="N386" s="4"/>
      <c r="O386" s="18"/>
      <c r="P386" s="18"/>
      <c r="Q386" s="18"/>
      <c r="R386" s="18"/>
      <c r="S386" s="4"/>
      <c r="T386" s="4"/>
      <c r="U386" s="4"/>
      <c r="V386" s="4"/>
      <c r="W386" s="4"/>
    </row>
    <row r="387" spans="1:23" ht="13.5" customHeight="1" x14ac:dyDescent="0.35">
      <c r="A387" s="22"/>
      <c r="B387" s="22"/>
      <c r="C387" s="22"/>
      <c r="D387" s="22"/>
      <c r="E387" s="22"/>
      <c r="F387" s="4"/>
      <c r="G387" s="4"/>
      <c r="H387" s="18"/>
      <c r="I387" s="18"/>
      <c r="J387" s="18"/>
      <c r="K387" s="18"/>
      <c r="L387" s="18"/>
      <c r="M387" s="18"/>
      <c r="N387" s="4"/>
      <c r="O387" s="18"/>
      <c r="P387" s="18"/>
      <c r="Q387" s="18"/>
      <c r="R387" s="18"/>
      <c r="S387" s="4"/>
      <c r="T387" s="4"/>
      <c r="U387" s="4"/>
      <c r="V387" s="4"/>
      <c r="W387" s="4"/>
    </row>
    <row r="388" spans="1:23" ht="13.5" customHeight="1" x14ac:dyDescent="0.35">
      <c r="A388" s="22"/>
      <c r="B388" s="22"/>
      <c r="C388" s="22"/>
      <c r="D388" s="22"/>
      <c r="E388" s="22"/>
      <c r="F388" s="4"/>
      <c r="G388" s="4"/>
      <c r="H388" s="18"/>
      <c r="I388" s="18"/>
      <c r="J388" s="18"/>
      <c r="K388" s="18"/>
      <c r="L388" s="18"/>
      <c r="M388" s="18"/>
      <c r="N388" s="4"/>
      <c r="O388" s="18"/>
      <c r="P388" s="18"/>
      <c r="Q388" s="18"/>
      <c r="R388" s="18"/>
      <c r="S388" s="4"/>
      <c r="T388" s="4"/>
      <c r="U388" s="4"/>
      <c r="V388" s="4"/>
      <c r="W388" s="4"/>
    </row>
    <row r="389" spans="1:23" ht="13.5" customHeight="1" x14ac:dyDescent="0.35">
      <c r="A389" s="22"/>
      <c r="B389" s="22"/>
      <c r="C389" s="22"/>
      <c r="D389" s="22"/>
      <c r="E389" s="22"/>
      <c r="F389" s="4"/>
      <c r="G389" s="4"/>
      <c r="H389" s="18"/>
      <c r="I389" s="18"/>
      <c r="J389" s="18"/>
      <c r="K389" s="18"/>
      <c r="L389" s="18"/>
      <c r="M389" s="18"/>
      <c r="N389" s="4"/>
      <c r="O389" s="18"/>
      <c r="P389" s="18"/>
      <c r="Q389" s="18"/>
      <c r="R389" s="18"/>
      <c r="S389" s="4"/>
      <c r="T389" s="4"/>
      <c r="U389" s="4"/>
      <c r="V389" s="4"/>
      <c r="W389" s="4"/>
    </row>
    <row r="390" spans="1:23" ht="13.5" customHeight="1" x14ac:dyDescent="0.35">
      <c r="A390" s="22"/>
      <c r="B390" s="22"/>
      <c r="C390" s="22"/>
      <c r="D390" s="22"/>
      <c r="E390" s="22"/>
      <c r="F390" s="4"/>
      <c r="G390" s="4"/>
      <c r="H390" s="18"/>
      <c r="I390" s="18"/>
      <c r="J390" s="18"/>
      <c r="K390" s="18"/>
      <c r="L390" s="18"/>
      <c r="M390" s="18"/>
      <c r="N390" s="4"/>
      <c r="O390" s="18"/>
      <c r="P390" s="18"/>
      <c r="Q390" s="18"/>
      <c r="R390" s="18"/>
      <c r="S390" s="4"/>
      <c r="T390" s="4"/>
      <c r="U390" s="4"/>
      <c r="V390" s="4"/>
      <c r="W390" s="4"/>
    </row>
    <row r="391" spans="1:23" ht="13.5" customHeight="1" x14ac:dyDescent="0.35">
      <c r="A391" s="22"/>
      <c r="B391" s="22"/>
      <c r="C391" s="22"/>
      <c r="D391" s="22"/>
      <c r="E391" s="22"/>
      <c r="F391" s="4"/>
      <c r="G391" s="4"/>
      <c r="H391" s="18"/>
      <c r="I391" s="18"/>
      <c r="J391" s="18"/>
      <c r="K391" s="18"/>
      <c r="L391" s="18"/>
      <c r="M391" s="18"/>
      <c r="N391" s="4"/>
      <c r="O391" s="18"/>
      <c r="P391" s="18"/>
      <c r="Q391" s="18"/>
      <c r="R391" s="18"/>
      <c r="S391" s="4"/>
      <c r="T391" s="4"/>
      <c r="U391" s="4"/>
      <c r="V391" s="4"/>
      <c r="W391" s="4"/>
    </row>
    <row r="392" spans="1:23" ht="13.5" customHeight="1" x14ac:dyDescent="0.35">
      <c r="A392" s="22"/>
      <c r="B392" s="22"/>
      <c r="C392" s="22"/>
      <c r="D392" s="22"/>
      <c r="E392" s="22"/>
      <c r="F392" s="4"/>
      <c r="G392" s="4"/>
      <c r="H392" s="18"/>
      <c r="I392" s="18"/>
      <c r="J392" s="18"/>
      <c r="K392" s="18"/>
      <c r="L392" s="18"/>
      <c r="M392" s="18"/>
      <c r="N392" s="4"/>
      <c r="O392" s="18"/>
      <c r="P392" s="18"/>
      <c r="Q392" s="18"/>
      <c r="R392" s="18"/>
      <c r="S392" s="4"/>
      <c r="T392" s="4"/>
      <c r="U392" s="4"/>
      <c r="V392" s="4"/>
      <c r="W392" s="4"/>
    </row>
    <row r="393" spans="1:23" ht="13.5" customHeight="1" x14ac:dyDescent="0.35">
      <c r="A393" s="22"/>
      <c r="B393" s="22"/>
      <c r="C393" s="22"/>
      <c r="D393" s="22"/>
      <c r="E393" s="22"/>
      <c r="F393" s="4"/>
      <c r="G393" s="4"/>
      <c r="H393" s="18"/>
      <c r="I393" s="18"/>
      <c r="J393" s="18"/>
      <c r="K393" s="18"/>
      <c r="L393" s="18"/>
      <c r="M393" s="18"/>
      <c r="N393" s="4"/>
      <c r="O393" s="18"/>
      <c r="P393" s="18"/>
      <c r="Q393" s="18"/>
      <c r="R393" s="18"/>
      <c r="S393" s="4"/>
      <c r="T393" s="4"/>
      <c r="U393" s="4"/>
      <c r="V393" s="4"/>
      <c r="W393" s="4"/>
    </row>
    <row r="394" spans="1:23" ht="13.5" customHeight="1" x14ac:dyDescent="0.35">
      <c r="A394" s="22"/>
      <c r="B394" s="22"/>
      <c r="C394" s="22"/>
      <c r="D394" s="22"/>
      <c r="E394" s="22"/>
      <c r="F394" s="4"/>
      <c r="G394" s="4"/>
      <c r="H394" s="18"/>
      <c r="I394" s="18"/>
      <c r="J394" s="18"/>
      <c r="K394" s="18"/>
      <c r="L394" s="18"/>
      <c r="M394" s="18"/>
      <c r="N394" s="4"/>
      <c r="O394" s="18"/>
      <c r="P394" s="18"/>
      <c r="Q394" s="18"/>
      <c r="R394" s="18"/>
      <c r="S394" s="4"/>
      <c r="T394" s="4"/>
      <c r="U394" s="4"/>
      <c r="V394" s="4"/>
      <c r="W394" s="4"/>
    </row>
    <row r="395" spans="1:23" ht="13.5" customHeight="1" x14ac:dyDescent="0.35">
      <c r="A395" s="22"/>
      <c r="B395" s="22"/>
      <c r="C395" s="22"/>
      <c r="D395" s="22"/>
      <c r="E395" s="22"/>
      <c r="F395" s="4"/>
      <c r="G395" s="4"/>
      <c r="H395" s="18"/>
      <c r="I395" s="18"/>
      <c r="J395" s="18"/>
      <c r="K395" s="18"/>
      <c r="L395" s="18"/>
      <c r="M395" s="18"/>
      <c r="N395" s="4"/>
      <c r="O395" s="18"/>
      <c r="P395" s="18"/>
      <c r="Q395" s="18"/>
      <c r="R395" s="18"/>
      <c r="S395" s="4"/>
      <c r="T395" s="4"/>
      <c r="U395" s="4"/>
      <c r="V395" s="4"/>
      <c r="W395" s="4"/>
    </row>
    <row r="396" spans="1:23" ht="13.5" customHeight="1" x14ac:dyDescent="0.35">
      <c r="A396" s="22"/>
      <c r="B396" s="22"/>
      <c r="C396" s="22"/>
      <c r="D396" s="22"/>
      <c r="E396" s="22"/>
      <c r="F396" s="4"/>
      <c r="G396" s="4"/>
      <c r="H396" s="18"/>
      <c r="I396" s="18"/>
      <c r="J396" s="18"/>
      <c r="K396" s="18"/>
      <c r="L396" s="18"/>
      <c r="M396" s="18"/>
      <c r="N396" s="4"/>
      <c r="O396" s="18"/>
      <c r="P396" s="18"/>
      <c r="Q396" s="18"/>
      <c r="R396" s="18"/>
      <c r="S396" s="4"/>
      <c r="T396" s="4"/>
      <c r="U396" s="4"/>
      <c r="V396" s="4"/>
      <c r="W396" s="4"/>
    </row>
    <row r="397" spans="1:23" ht="13.5" customHeight="1" x14ac:dyDescent="0.35">
      <c r="A397" s="22"/>
      <c r="B397" s="22"/>
      <c r="C397" s="22"/>
      <c r="D397" s="22"/>
      <c r="E397" s="22"/>
      <c r="F397" s="4"/>
      <c r="G397" s="4"/>
      <c r="H397" s="18"/>
      <c r="I397" s="18"/>
      <c r="J397" s="18"/>
      <c r="K397" s="18"/>
      <c r="L397" s="18"/>
      <c r="M397" s="18"/>
      <c r="N397" s="4"/>
      <c r="O397" s="18"/>
      <c r="P397" s="18"/>
      <c r="Q397" s="18"/>
      <c r="R397" s="18"/>
      <c r="S397" s="4"/>
      <c r="T397" s="4"/>
      <c r="U397" s="4"/>
      <c r="V397" s="4"/>
      <c r="W397" s="4"/>
    </row>
    <row r="398" spans="1:23" ht="13.5" customHeight="1" x14ac:dyDescent="0.35">
      <c r="A398" s="22"/>
      <c r="B398" s="22"/>
      <c r="C398" s="22"/>
      <c r="D398" s="22"/>
      <c r="E398" s="22"/>
      <c r="F398" s="4"/>
      <c r="G398" s="4"/>
      <c r="H398" s="18"/>
      <c r="I398" s="18"/>
      <c r="J398" s="18"/>
      <c r="K398" s="18"/>
      <c r="L398" s="18"/>
      <c r="M398" s="18"/>
      <c r="N398" s="4"/>
      <c r="O398" s="18"/>
      <c r="P398" s="18"/>
      <c r="Q398" s="18"/>
      <c r="R398" s="18"/>
      <c r="S398" s="4"/>
      <c r="T398" s="4"/>
      <c r="U398" s="4"/>
      <c r="V398" s="4"/>
      <c r="W398" s="4"/>
    </row>
    <row r="399" spans="1:23" ht="13.5" customHeight="1" x14ac:dyDescent="0.35">
      <c r="A399" s="22"/>
      <c r="B399" s="22"/>
      <c r="C399" s="22"/>
      <c r="D399" s="22"/>
      <c r="E399" s="22"/>
      <c r="F399" s="4"/>
      <c r="G399" s="4"/>
      <c r="H399" s="18"/>
      <c r="I399" s="18"/>
      <c r="J399" s="18"/>
      <c r="K399" s="18"/>
      <c r="L399" s="18"/>
      <c r="M399" s="18"/>
      <c r="N399" s="4"/>
      <c r="O399" s="18"/>
      <c r="P399" s="18"/>
      <c r="Q399" s="18"/>
      <c r="R399" s="18"/>
      <c r="S399" s="4"/>
      <c r="T399" s="4"/>
      <c r="U399" s="4"/>
      <c r="V399" s="4"/>
      <c r="W399" s="4"/>
    </row>
    <row r="400" spans="1:23" ht="13.5" customHeight="1" x14ac:dyDescent="0.35">
      <c r="A400" s="22"/>
      <c r="B400" s="22"/>
      <c r="C400" s="22"/>
      <c r="D400" s="22"/>
      <c r="E400" s="22"/>
      <c r="F400" s="4"/>
      <c r="G400" s="4"/>
      <c r="H400" s="18"/>
      <c r="I400" s="18"/>
      <c r="J400" s="18"/>
      <c r="K400" s="18"/>
      <c r="L400" s="18"/>
      <c r="M400" s="18"/>
      <c r="N400" s="4"/>
      <c r="O400" s="18"/>
      <c r="P400" s="18"/>
      <c r="Q400" s="18"/>
      <c r="R400" s="18"/>
      <c r="S400" s="4"/>
      <c r="T400" s="4"/>
      <c r="U400" s="4"/>
      <c r="V400" s="4"/>
      <c r="W400" s="4"/>
    </row>
    <row r="401" spans="1:23" ht="13.5" customHeight="1" x14ac:dyDescent="0.35">
      <c r="A401" s="22"/>
      <c r="B401" s="22"/>
      <c r="C401" s="22"/>
      <c r="D401" s="22"/>
      <c r="E401" s="22"/>
      <c r="F401" s="4"/>
      <c r="G401" s="4"/>
      <c r="H401" s="18"/>
      <c r="I401" s="18"/>
      <c r="J401" s="18"/>
      <c r="K401" s="18"/>
      <c r="L401" s="18"/>
      <c r="M401" s="18"/>
      <c r="N401" s="4"/>
      <c r="O401" s="18"/>
      <c r="P401" s="18"/>
      <c r="Q401" s="18"/>
      <c r="R401" s="18"/>
      <c r="S401" s="4"/>
      <c r="T401" s="4"/>
      <c r="U401" s="4"/>
      <c r="V401" s="4"/>
      <c r="W401" s="4"/>
    </row>
    <row r="402" spans="1:23" ht="13.5" customHeight="1" x14ac:dyDescent="0.35">
      <c r="A402" s="22"/>
      <c r="B402" s="22"/>
      <c r="C402" s="22"/>
      <c r="D402" s="22"/>
      <c r="E402" s="22"/>
      <c r="F402" s="4"/>
      <c r="G402" s="4"/>
      <c r="H402" s="18"/>
      <c r="I402" s="18"/>
      <c r="J402" s="18"/>
      <c r="K402" s="18"/>
      <c r="L402" s="18"/>
      <c r="M402" s="18"/>
      <c r="N402" s="4"/>
      <c r="O402" s="18"/>
      <c r="P402" s="18"/>
      <c r="Q402" s="18"/>
      <c r="R402" s="18"/>
      <c r="S402" s="4"/>
      <c r="T402" s="4"/>
      <c r="U402" s="4"/>
      <c r="V402" s="4"/>
      <c r="W402" s="4"/>
    </row>
    <row r="403" spans="1:23" ht="13.5" customHeight="1" x14ac:dyDescent="0.35">
      <c r="A403" s="22"/>
      <c r="B403" s="22"/>
      <c r="C403" s="22"/>
      <c r="D403" s="22"/>
      <c r="E403" s="22"/>
      <c r="F403" s="4"/>
      <c r="G403" s="4"/>
      <c r="H403" s="18"/>
      <c r="I403" s="18"/>
      <c r="J403" s="18"/>
      <c r="K403" s="18"/>
      <c r="L403" s="18"/>
      <c r="M403" s="18"/>
      <c r="N403" s="4"/>
      <c r="O403" s="18"/>
      <c r="P403" s="18"/>
      <c r="Q403" s="18"/>
      <c r="R403" s="18"/>
      <c r="S403" s="4"/>
      <c r="T403" s="4"/>
      <c r="U403" s="4"/>
      <c r="V403" s="4"/>
      <c r="W403" s="4"/>
    </row>
    <row r="404" spans="1:23" ht="13.5" customHeight="1" x14ac:dyDescent="0.35">
      <c r="A404" s="22"/>
      <c r="B404" s="22"/>
      <c r="C404" s="22"/>
      <c r="D404" s="22"/>
      <c r="E404" s="22"/>
      <c r="F404" s="4"/>
      <c r="G404" s="4"/>
      <c r="H404" s="18"/>
      <c r="I404" s="18"/>
      <c r="J404" s="18"/>
      <c r="K404" s="18"/>
      <c r="L404" s="18"/>
      <c r="M404" s="18"/>
      <c r="N404" s="4"/>
      <c r="O404" s="18"/>
      <c r="P404" s="18"/>
      <c r="Q404" s="18"/>
      <c r="R404" s="18"/>
      <c r="S404" s="4"/>
      <c r="T404" s="4"/>
      <c r="U404" s="4"/>
      <c r="V404" s="4"/>
      <c r="W404" s="4"/>
    </row>
    <row r="405" spans="1:23" ht="13.5" customHeight="1" x14ac:dyDescent="0.35">
      <c r="A405" s="22"/>
      <c r="B405" s="22"/>
      <c r="C405" s="22"/>
      <c r="D405" s="22"/>
      <c r="E405" s="22"/>
      <c r="F405" s="4"/>
      <c r="G405" s="4"/>
      <c r="H405" s="18"/>
      <c r="I405" s="18"/>
      <c r="J405" s="18"/>
      <c r="K405" s="18"/>
      <c r="L405" s="18"/>
      <c r="M405" s="18"/>
      <c r="N405" s="4"/>
      <c r="O405" s="18"/>
      <c r="P405" s="18"/>
      <c r="Q405" s="18"/>
      <c r="R405" s="18"/>
      <c r="S405" s="4"/>
      <c r="T405" s="4"/>
      <c r="U405" s="4"/>
      <c r="V405" s="4"/>
      <c r="W405" s="4"/>
    </row>
    <row r="406" spans="1:23" ht="13.5" customHeight="1" x14ac:dyDescent="0.35">
      <c r="A406" s="22"/>
      <c r="B406" s="22"/>
      <c r="C406" s="22"/>
      <c r="D406" s="22"/>
      <c r="E406" s="22"/>
      <c r="F406" s="4"/>
      <c r="G406" s="4"/>
      <c r="H406" s="18"/>
      <c r="I406" s="18"/>
      <c r="J406" s="18"/>
      <c r="K406" s="18"/>
      <c r="L406" s="18"/>
      <c r="M406" s="18"/>
      <c r="N406" s="4"/>
      <c r="O406" s="18"/>
      <c r="P406" s="18"/>
      <c r="Q406" s="18"/>
      <c r="R406" s="18"/>
      <c r="S406" s="4"/>
      <c r="T406" s="4"/>
      <c r="U406" s="4"/>
      <c r="V406" s="4"/>
      <c r="W406" s="4"/>
    </row>
    <row r="407" spans="1:23" ht="13.5" customHeight="1" x14ac:dyDescent="0.35">
      <c r="A407" s="22"/>
      <c r="B407" s="22"/>
      <c r="C407" s="22"/>
      <c r="D407" s="22"/>
      <c r="E407" s="22"/>
      <c r="F407" s="4"/>
      <c r="G407" s="4"/>
      <c r="H407" s="18"/>
      <c r="I407" s="18"/>
      <c r="J407" s="18"/>
      <c r="K407" s="18"/>
      <c r="L407" s="18"/>
      <c r="M407" s="18"/>
      <c r="N407" s="4"/>
      <c r="O407" s="18"/>
      <c r="P407" s="18"/>
      <c r="Q407" s="18"/>
      <c r="R407" s="18"/>
      <c r="S407" s="4"/>
      <c r="T407" s="4"/>
      <c r="U407" s="4"/>
      <c r="V407" s="4"/>
      <c r="W407" s="4"/>
    </row>
    <row r="408" spans="1:23" ht="13.5" customHeight="1" x14ac:dyDescent="0.35">
      <c r="A408" s="22"/>
      <c r="B408" s="22"/>
      <c r="C408" s="22"/>
      <c r="D408" s="22"/>
      <c r="E408" s="22"/>
      <c r="F408" s="4"/>
      <c r="G408" s="4"/>
      <c r="H408" s="18"/>
      <c r="I408" s="18"/>
      <c r="J408" s="18"/>
      <c r="K408" s="18"/>
      <c r="L408" s="18"/>
      <c r="M408" s="18"/>
      <c r="N408" s="4"/>
      <c r="O408" s="18"/>
      <c r="P408" s="18"/>
      <c r="Q408" s="18"/>
      <c r="R408" s="18"/>
      <c r="S408" s="4"/>
      <c r="T408" s="4"/>
      <c r="U408" s="4"/>
      <c r="V408" s="4"/>
      <c r="W408" s="4"/>
    </row>
    <row r="409" spans="1:23" ht="13.5" customHeight="1" x14ac:dyDescent="0.35">
      <c r="A409" s="22"/>
      <c r="B409" s="22"/>
      <c r="C409" s="22"/>
      <c r="D409" s="22"/>
      <c r="E409" s="22"/>
      <c r="F409" s="4"/>
      <c r="G409" s="4"/>
      <c r="H409" s="18"/>
      <c r="I409" s="18"/>
      <c r="J409" s="18"/>
      <c r="K409" s="18"/>
      <c r="L409" s="18"/>
      <c r="M409" s="18"/>
      <c r="N409" s="4"/>
      <c r="O409" s="18"/>
      <c r="P409" s="18"/>
      <c r="Q409" s="18"/>
      <c r="R409" s="18"/>
      <c r="S409" s="4"/>
      <c r="T409" s="4"/>
      <c r="U409" s="4"/>
      <c r="V409" s="4"/>
      <c r="W409" s="4"/>
    </row>
    <row r="410" spans="1:23" ht="13.5" customHeight="1" x14ac:dyDescent="0.35">
      <c r="A410" s="22"/>
      <c r="B410" s="22"/>
      <c r="C410" s="22"/>
      <c r="D410" s="22"/>
      <c r="E410" s="22"/>
      <c r="F410" s="4"/>
      <c r="G410" s="4"/>
      <c r="H410" s="18"/>
      <c r="I410" s="18"/>
      <c r="J410" s="18"/>
      <c r="K410" s="18"/>
      <c r="L410" s="18"/>
      <c r="M410" s="18"/>
      <c r="N410" s="4"/>
      <c r="O410" s="18"/>
      <c r="P410" s="18"/>
      <c r="Q410" s="18"/>
      <c r="R410" s="18"/>
      <c r="S410" s="4"/>
      <c r="T410" s="4"/>
      <c r="U410" s="4"/>
      <c r="V410" s="4"/>
      <c r="W410" s="4"/>
    </row>
    <row r="411" spans="1:23" ht="13.5" customHeight="1" x14ac:dyDescent="0.35">
      <c r="A411" s="22"/>
      <c r="B411" s="22"/>
      <c r="C411" s="22"/>
      <c r="D411" s="22"/>
      <c r="E411" s="22"/>
      <c r="F411" s="4"/>
      <c r="G411" s="4"/>
      <c r="H411" s="18"/>
      <c r="I411" s="18"/>
      <c r="J411" s="18"/>
      <c r="K411" s="18"/>
      <c r="L411" s="18"/>
      <c r="M411" s="18"/>
      <c r="N411" s="4"/>
      <c r="O411" s="18"/>
      <c r="P411" s="18"/>
      <c r="Q411" s="18"/>
      <c r="R411" s="18"/>
      <c r="S411" s="4"/>
      <c r="T411" s="4"/>
      <c r="U411" s="4"/>
      <c r="V411" s="4"/>
      <c r="W411" s="4"/>
    </row>
    <row r="412" spans="1:23" ht="13.5" customHeight="1" x14ac:dyDescent="0.35">
      <c r="A412" s="22"/>
      <c r="B412" s="22"/>
      <c r="C412" s="22"/>
      <c r="D412" s="22"/>
      <c r="E412" s="22"/>
      <c r="F412" s="4"/>
      <c r="G412" s="4"/>
      <c r="H412" s="18"/>
      <c r="I412" s="18"/>
      <c r="J412" s="18"/>
      <c r="K412" s="18"/>
      <c r="L412" s="18"/>
      <c r="M412" s="18"/>
      <c r="N412" s="4"/>
      <c r="O412" s="18"/>
      <c r="P412" s="18"/>
      <c r="Q412" s="18"/>
      <c r="R412" s="18"/>
      <c r="S412" s="4"/>
      <c r="T412" s="4"/>
      <c r="U412" s="4"/>
      <c r="V412" s="4"/>
      <c r="W412" s="4"/>
    </row>
    <row r="413" spans="1:23" ht="13.5" customHeight="1" x14ac:dyDescent="0.35">
      <c r="A413" s="22"/>
      <c r="B413" s="22"/>
      <c r="C413" s="22"/>
      <c r="D413" s="22"/>
      <c r="E413" s="22"/>
      <c r="F413" s="4"/>
      <c r="G413" s="4"/>
      <c r="H413" s="18"/>
      <c r="I413" s="18"/>
      <c r="J413" s="18"/>
      <c r="K413" s="18"/>
      <c r="L413" s="18"/>
      <c r="M413" s="18"/>
      <c r="N413" s="4"/>
      <c r="O413" s="18"/>
      <c r="P413" s="18"/>
      <c r="Q413" s="18"/>
      <c r="R413" s="18"/>
      <c r="S413" s="4"/>
      <c r="T413" s="4"/>
      <c r="U413" s="4"/>
      <c r="V413" s="4"/>
      <c r="W413" s="4"/>
    </row>
    <row r="414" spans="1:23" ht="13.5" customHeight="1" x14ac:dyDescent="0.35">
      <c r="A414" s="22"/>
      <c r="B414" s="22"/>
      <c r="C414" s="22"/>
      <c r="D414" s="22"/>
      <c r="E414" s="22"/>
      <c r="F414" s="4"/>
      <c r="G414" s="4"/>
      <c r="H414" s="18"/>
      <c r="I414" s="18"/>
      <c r="J414" s="18"/>
      <c r="K414" s="18"/>
      <c r="L414" s="18"/>
      <c r="M414" s="18"/>
      <c r="N414" s="4"/>
      <c r="O414" s="18"/>
      <c r="P414" s="18"/>
      <c r="Q414" s="18"/>
      <c r="R414" s="18"/>
      <c r="S414" s="4"/>
      <c r="T414" s="4"/>
      <c r="U414" s="4"/>
      <c r="V414" s="4"/>
      <c r="W414" s="4"/>
    </row>
    <row r="415" spans="1:23" ht="13.5" customHeight="1" x14ac:dyDescent="0.35">
      <c r="A415" s="22"/>
      <c r="B415" s="22"/>
      <c r="C415" s="22"/>
      <c r="D415" s="22"/>
      <c r="E415" s="22"/>
      <c r="F415" s="4"/>
      <c r="G415" s="4"/>
      <c r="H415" s="18"/>
      <c r="I415" s="18"/>
      <c r="J415" s="18"/>
      <c r="K415" s="18"/>
      <c r="L415" s="18"/>
      <c r="M415" s="18"/>
      <c r="N415" s="4"/>
      <c r="O415" s="18"/>
      <c r="P415" s="18"/>
      <c r="Q415" s="18"/>
      <c r="R415" s="18"/>
      <c r="S415" s="4"/>
      <c r="T415" s="4"/>
      <c r="U415" s="4"/>
      <c r="V415" s="4"/>
      <c r="W415" s="4"/>
    </row>
    <row r="416" spans="1:23" ht="13.5" customHeight="1" x14ac:dyDescent="0.35">
      <c r="A416" s="22"/>
      <c r="B416" s="22"/>
      <c r="C416" s="22"/>
      <c r="D416" s="22"/>
      <c r="E416" s="22"/>
      <c r="F416" s="4"/>
      <c r="G416" s="4"/>
      <c r="H416" s="18"/>
      <c r="I416" s="18"/>
      <c r="J416" s="18"/>
      <c r="K416" s="18"/>
      <c r="L416" s="18"/>
      <c r="M416" s="18"/>
      <c r="N416" s="4"/>
      <c r="O416" s="18"/>
      <c r="P416" s="18"/>
      <c r="Q416" s="18"/>
      <c r="R416" s="18"/>
      <c r="S416" s="4"/>
      <c r="T416" s="4"/>
      <c r="U416" s="4"/>
      <c r="V416" s="4"/>
      <c r="W416" s="4"/>
    </row>
    <row r="417" spans="1:23" ht="13.5" customHeight="1" x14ac:dyDescent="0.35">
      <c r="A417" s="22"/>
      <c r="B417" s="22"/>
      <c r="C417" s="22"/>
      <c r="D417" s="22"/>
      <c r="E417" s="22"/>
      <c r="F417" s="4"/>
      <c r="G417" s="4"/>
      <c r="H417" s="18"/>
      <c r="I417" s="18"/>
      <c r="J417" s="18"/>
      <c r="K417" s="18"/>
      <c r="L417" s="18"/>
      <c r="M417" s="18"/>
      <c r="N417" s="4"/>
      <c r="O417" s="18"/>
      <c r="P417" s="18"/>
      <c r="Q417" s="18"/>
      <c r="R417" s="18"/>
      <c r="S417" s="4"/>
      <c r="T417" s="4"/>
      <c r="U417" s="4"/>
      <c r="V417" s="4"/>
      <c r="W417" s="4"/>
    </row>
    <row r="418" spans="1:23" ht="13.5" customHeight="1" x14ac:dyDescent="0.35">
      <c r="A418" s="22"/>
      <c r="B418" s="22"/>
      <c r="C418" s="22"/>
      <c r="D418" s="22"/>
      <c r="E418" s="22"/>
      <c r="F418" s="4"/>
      <c r="G418" s="4"/>
      <c r="H418" s="18"/>
      <c r="I418" s="18"/>
      <c r="J418" s="18"/>
      <c r="K418" s="18"/>
      <c r="L418" s="18"/>
      <c r="M418" s="18"/>
      <c r="N418" s="4"/>
      <c r="O418" s="18"/>
      <c r="P418" s="18"/>
      <c r="Q418" s="18"/>
      <c r="R418" s="18"/>
      <c r="S418" s="4"/>
      <c r="T418" s="4"/>
      <c r="U418" s="4"/>
      <c r="V418" s="4"/>
      <c r="W418" s="4"/>
    </row>
    <row r="419" spans="1:23" ht="13.5" customHeight="1" x14ac:dyDescent="0.35">
      <c r="A419" s="22"/>
      <c r="B419" s="22"/>
      <c r="C419" s="22"/>
      <c r="D419" s="22"/>
      <c r="E419" s="22"/>
      <c r="F419" s="4"/>
      <c r="G419" s="4"/>
      <c r="H419" s="18"/>
      <c r="I419" s="18"/>
      <c r="J419" s="18"/>
      <c r="K419" s="18"/>
      <c r="L419" s="18"/>
      <c r="M419" s="18"/>
      <c r="N419" s="4"/>
      <c r="O419" s="18"/>
      <c r="P419" s="18"/>
      <c r="Q419" s="18"/>
      <c r="R419" s="18"/>
      <c r="S419" s="4"/>
      <c r="T419" s="4"/>
      <c r="U419" s="4"/>
      <c r="V419" s="4"/>
      <c r="W419" s="4"/>
    </row>
    <row r="420" spans="1:23" ht="13.5" customHeight="1" x14ac:dyDescent="0.35">
      <c r="A420" s="22"/>
      <c r="B420" s="22"/>
      <c r="C420" s="22"/>
      <c r="D420" s="22"/>
      <c r="E420" s="22"/>
      <c r="F420" s="4"/>
      <c r="G420" s="4"/>
      <c r="H420" s="18"/>
      <c r="I420" s="18"/>
      <c r="J420" s="18"/>
      <c r="K420" s="18"/>
      <c r="L420" s="18"/>
      <c r="M420" s="18"/>
      <c r="N420" s="4"/>
      <c r="O420" s="18"/>
      <c r="P420" s="18"/>
      <c r="Q420" s="18"/>
      <c r="R420" s="18"/>
      <c r="S420" s="4"/>
      <c r="T420" s="4"/>
      <c r="U420" s="4"/>
      <c r="V420" s="4"/>
      <c r="W420" s="4"/>
    </row>
    <row r="421" spans="1:23" ht="13.5" customHeight="1" x14ac:dyDescent="0.35">
      <c r="A421" s="22"/>
      <c r="B421" s="22"/>
      <c r="C421" s="22"/>
      <c r="D421" s="22"/>
      <c r="E421" s="22"/>
      <c r="F421" s="4"/>
      <c r="G421" s="4"/>
      <c r="H421" s="18"/>
      <c r="I421" s="18"/>
      <c r="J421" s="18"/>
      <c r="K421" s="18"/>
      <c r="L421" s="18"/>
      <c r="M421" s="18"/>
      <c r="N421" s="4"/>
      <c r="O421" s="18"/>
      <c r="P421" s="18"/>
      <c r="Q421" s="18"/>
      <c r="R421" s="18"/>
      <c r="S421" s="4"/>
      <c r="T421" s="4"/>
      <c r="U421" s="4"/>
      <c r="V421" s="4"/>
      <c r="W421" s="4"/>
    </row>
    <row r="422" spans="1:23" ht="13.5" customHeight="1" x14ac:dyDescent="0.35">
      <c r="A422" s="22"/>
      <c r="B422" s="22"/>
      <c r="C422" s="22"/>
      <c r="D422" s="22"/>
      <c r="E422" s="22"/>
      <c r="F422" s="4"/>
      <c r="G422" s="4"/>
      <c r="H422" s="18"/>
      <c r="I422" s="18"/>
      <c r="J422" s="18"/>
      <c r="K422" s="18"/>
      <c r="L422" s="18"/>
      <c r="M422" s="18"/>
      <c r="N422" s="4"/>
      <c r="O422" s="18"/>
      <c r="P422" s="18"/>
      <c r="Q422" s="18"/>
      <c r="R422" s="18"/>
      <c r="S422" s="4"/>
      <c r="T422" s="4"/>
      <c r="U422" s="4"/>
      <c r="V422" s="4"/>
      <c r="W422" s="4"/>
    </row>
    <row r="423" spans="1:23" ht="13.5" customHeight="1" x14ac:dyDescent="0.35">
      <c r="A423" s="22"/>
      <c r="B423" s="22"/>
      <c r="C423" s="22"/>
      <c r="D423" s="22"/>
      <c r="E423" s="22"/>
      <c r="F423" s="4"/>
      <c r="G423" s="4"/>
      <c r="H423" s="18"/>
      <c r="I423" s="18"/>
      <c r="J423" s="18"/>
      <c r="K423" s="18"/>
      <c r="L423" s="18"/>
      <c r="M423" s="18"/>
      <c r="N423" s="4"/>
      <c r="O423" s="18"/>
      <c r="P423" s="18"/>
      <c r="Q423" s="18"/>
      <c r="R423" s="18"/>
      <c r="S423" s="4"/>
      <c r="T423" s="4"/>
      <c r="U423" s="4"/>
      <c r="V423" s="4"/>
      <c r="W423" s="4"/>
    </row>
    <row r="424" spans="1:23" ht="13.5" customHeight="1" x14ac:dyDescent="0.35">
      <c r="A424" s="22"/>
      <c r="B424" s="22"/>
      <c r="C424" s="22"/>
      <c r="D424" s="22"/>
      <c r="E424" s="22"/>
      <c r="F424" s="4"/>
      <c r="G424" s="4"/>
      <c r="H424" s="18"/>
      <c r="I424" s="18"/>
      <c r="J424" s="18"/>
      <c r="K424" s="18"/>
      <c r="L424" s="18"/>
      <c r="M424" s="18"/>
      <c r="N424" s="4"/>
      <c r="O424" s="18"/>
      <c r="P424" s="18"/>
      <c r="Q424" s="18"/>
      <c r="R424" s="18"/>
      <c r="S424" s="4"/>
      <c r="T424" s="4"/>
      <c r="U424" s="4"/>
      <c r="V424" s="4"/>
      <c r="W424" s="4"/>
    </row>
    <row r="425" spans="1:23" ht="13.5" customHeight="1" x14ac:dyDescent="0.35">
      <c r="A425" s="22"/>
      <c r="B425" s="22"/>
      <c r="C425" s="22"/>
      <c r="D425" s="22"/>
      <c r="E425" s="22"/>
      <c r="F425" s="4"/>
      <c r="G425" s="4"/>
      <c r="H425" s="18"/>
      <c r="I425" s="18"/>
      <c r="J425" s="18"/>
      <c r="K425" s="18"/>
      <c r="L425" s="18"/>
      <c r="M425" s="18"/>
      <c r="N425" s="4"/>
      <c r="O425" s="18"/>
      <c r="P425" s="18"/>
      <c r="Q425" s="18"/>
      <c r="R425" s="18"/>
      <c r="S425" s="4"/>
      <c r="T425" s="4"/>
      <c r="U425" s="4"/>
      <c r="V425" s="4"/>
      <c r="W425" s="4"/>
    </row>
    <row r="426" spans="1:23" ht="13.5" customHeight="1" x14ac:dyDescent="0.35">
      <c r="A426" s="22"/>
      <c r="B426" s="22"/>
      <c r="C426" s="22"/>
      <c r="D426" s="22"/>
      <c r="E426" s="22"/>
      <c r="F426" s="4"/>
      <c r="G426" s="4"/>
      <c r="H426" s="18"/>
      <c r="I426" s="18"/>
      <c r="J426" s="18"/>
      <c r="K426" s="18"/>
      <c r="L426" s="18"/>
      <c r="M426" s="18"/>
      <c r="N426" s="4"/>
      <c r="O426" s="18"/>
      <c r="P426" s="18"/>
      <c r="Q426" s="18"/>
      <c r="R426" s="18"/>
      <c r="S426" s="4"/>
      <c r="T426" s="4"/>
      <c r="U426" s="4"/>
      <c r="V426" s="4"/>
      <c r="W426" s="4"/>
    </row>
    <row r="427" spans="1:23" ht="13.5" customHeight="1" x14ac:dyDescent="0.35">
      <c r="A427" s="22"/>
      <c r="B427" s="22"/>
      <c r="C427" s="22"/>
      <c r="D427" s="22"/>
      <c r="E427" s="22"/>
      <c r="F427" s="4"/>
      <c r="G427" s="4"/>
      <c r="H427" s="18"/>
      <c r="I427" s="18"/>
      <c r="J427" s="18"/>
      <c r="K427" s="18"/>
      <c r="L427" s="18"/>
      <c r="M427" s="18"/>
      <c r="N427" s="4"/>
      <c r="O427" s="18"/>
      <c r="P427" s="18"/>
      <c r="Q427" s="18"/>
      <c r="R427" s="18"/>
      <c r="S427" s="4"/>
      <c r="T427" s="4"/>
      <c r="U427" s="4"/>
      <c r="V427" s="4"/>
      <c r="W427" s="4"/>
    </row>
    <row r="428" spans="1:23" ht="13.5" customHeight="1" x14ac:dyDescent="0.35">
      <c r="A428" s="22"/>
      <c r="B428" s="22"/>
      <c r="C428" s="22"/>
      <c r="D428" s="22"/>
      <c r="E428" s="22"/>
      <c r="F428" s="4"/>
      <c r="G428" s="4"/>
      <c r="H428" s="18"/>
      <c r="I428" s="18"/>
      <c r="J428" s="18"/>
      <c r="K428" s="18"/>
      <c r="L428" s="18"/>
      <c r="M428" s="18"/>
      <c r="N428" s="4"/>
      <c r="O428" s="18"/>
      <c r="P428" s="18"/>
      <c r="Q428" s="18"/>
      <c r="R428" s="18"/>
      <c r="S428" s="4"/>
      <c r="T428" s="4"/>
      <c r="U428" s="4"/>
      <c r="V428" s="4"/>
      <c r="W428" s="4"/>
    </row>
    <row r="429" spans="1:23" ht="13.5" customHeight="1" x14ac:dyDescent="0.35">
      <c r="A429" s="22"/>
      <c r="B429" s="22"/>
      <c r="C429" s="22"/>
      <c r="D429" s="22"/>
      <c r="E429" s="22"/>
      <c r="F429" s="4"/>
      <c r="G429" s="4"/>
      <c r="H429" s="18"/>
      <c r="I429" s="18"/>
      <c r="J429" s="18"/>
      <c r="K429" s="18"/>
      <c r="L429" s="18"/>
      <c r="M429" s="18"/>
      <c r="N429" s="4"/>
      <c r="O429" s="18"/>
      <c r="P429" s="18"/>
      <c r="Q429" s="18"/>
      <c r="R429" s="18"/>
      <c r="S429" s="4"/>
      <c r="T429" s="4"/>
      <c r="U429" s="4"/>
      <c r="V429" s="4"/>
      <c r="W429" s="4"/>
    </row>
    <row r="430" spans="1:23" ht="13.5" customHeight="1" x14ac:dyDescent="0.35">
      <c r="A430" s="22"/>
      <c r="B430" s="22"/>
      <c r="C430" s="22"/>
      <c r="D430" s="22"/>
      <c r="E430" s="22"/>
      <c r="F430" s="4"/>
      <c r="G430" s="4"/>
      <c r="H430" s="18"/>
      <c r="I430" s="18"/>
      <c r="J430" s="18"/>
      <c r="K430" s="18"/>
      <c r="L430" s="18"/>
      <c r="M430" s="18"/>
      <c r="N430" s="4"/>
      <c r="O430" s="18"/>
      <c r="P430" s="18"/>
      <c r="Q430" s="18"/>
      <c r="R430" s="18"/>
      <c r="S430" s="4"/>
      <c r="T430" s="4"/>
      <c r="U430" s="4"/>
      <c r="V430" s="4"/>
      <c r="W430" s="4"/>
    </row>
    <row r="431" spans="1:23" ht="13.5" customHeight="1" x14ac:dyDescent="0.35">
      <c r="A431" s="22"/>
      <c r="B431" s="22"/>
      <c r="C431" s="22"/>
      <c r="D431" s="22"/>
      <c r="E431" s="22"/>
      <c r="F431" s="4"/>
      <c r="G431" s="4"/>
      <c r="H431" s="18"/>
      <c r="I431" s="18"/>
      <c r="J431" s="18"/>
      <c r="K431" s="18"/>
      <c r="L431" s="18"/>
      <c r="M431" s="18"/>
      <c r="N431" s="4"/>
      <c r="O431" s="18"/>
      <c r="P431" s="18"/>
      <c r="Q431" s="18"/>
      <c r="R431" s="18"/>
      <c r="S431" s="4"/>
      <c r="T431" s="4"/>
      <c r="U431" s="4"/>
      <c r="V431" s="4"/>
      <c r="W431" s="4"/>
    </row>
    <row r="432" spans="1:23" ht="13.5" customHeight="1" x14ac:dyDescent="0.35">
      <c r="A432" s="22"/>
      <c r="B432" s="22"/>
      <c r="C432" s="22"/>
      <c r="D432" s="22"/>
      <c r="E432" s="22"/>
      <c r="F432" s="4"/>
      <c r="G432" s="4"/>
      <c r="H432" s="18"/>
      <c r="I432" s="18"/>
      <c r="J432" s="18"/>
      <c r="K432" s="18"/>
      <c r="L432" s="18"/>
      <c r="M432" s="18"/>
      <c r="N432" s="4"/>
      <c r="O432" s="18"/>
      <c r="P432" s="18"/>
      <c r="Q432" s="18"/>
      <c r="R432" s="18"/>
      <c r="S432" s="4"/>
      <c r="T432" s="4"/>
      <c r="U432" s="4"/>
      <c r="V432" s="4"/>
      <c r="W432" s="4"/>
    </row>
    <row r="433" spans="1:23" ht="13.5" customHeight="1" x14ac:dyDescent="0.35">
      <c r="A433" s="22"/>
      <c r="B433" s="22"/>
      <c r="C433" s="22"/>
      <c r="D433" s="22"/>
      <c r="E433" s="22"/>
      <c r="F433" s="4"/>
      <c r="G433" s="4"/>
      <c r="H433" s="18"/>
      <c r="I433" s="18"/>
      <c r="J433" s="18"/>
      <c r="K433" s="18"/>
      <c r="L433" s="18"/>
      <c r="M433" s="18"/>
      <c r="N433" s="4"/>
      <c r="O433" s="18"/>
      <c r="P433" s="18"/>
      <c r="Q433" s="18"/>
      <c r="R433" s="18"/>
      <c r="S433" s="4"/>
      <c r="T433" s="4"/>
      <c r="U433" s="4"/>
      <c r="V433" s="4"/>
      <c r="W433" s="4"/>
    </row>
    <row r="434" spans="1:23" ht="13.5" customHeight="1" x14ac:dyDescent="0.35">
      <c r="A434" s="22"/>
      <c r="B434" s="22"/>
      <c r="C434" s="22"/>
      <c r="D434" s="22"/>
      <c r="E434" s="22"/>
      <c r="F434" s="4"/>
      <c r="G434" s="4"/>
      <c r="H434" s="18"/>
      <c r="I434" s="18"/>
      <c r="J434" s="18"/>
      <c r="K434" s="18"/>
      <c r="L434" s="18"/>
      <c r="M434" s="18"/>
      <c r="N434" s="4"/>
      <c r="O434" s="18"/>
      <c r="P434" s="18"/>
      <c r="Q434" s="18"/>
      <c r="R434" s="18"/>
      <c r="S434" s="4"/>
      <c r="T434" s="4"/>
      <c r="U434" s="4"/>
      <c r="V434" s="4"/>
      <c r="W434" s="4"/>
    </row>
    <row r="435" spans="1:23" ht="13.5" customHeight="1" x14ac:dyDescent="0.35">
      <c r="A435" s="22"/>
      <c r="B435" s="22"/>
      <c r="C435" s="22"/>
      <c r="D435" s="22"/>
      <c r="E435" s="22"/>
      <c r="F435" s="4"/>
      <c r="G435" s="4"/>
      <c r="H435" s="18"/>
      <c r="I435" s="18"/>
      <c r="J435" s="18"/>
      <c r="K435" s="18"/>
      <c r="L435" s="18"/>
      <c r="M435" s="18"/>
      <c r="N435" s="4"/>
      <c r="O435" s="18"/>
      <c r="P435" s="18"/>
      <c r="Q435" s="18"/>
      <c r="R435" s="18"/>
      <c r="S435" s="4"/>
      <c r="T435" s="4"/>
      <c r="U435" s="4"/>
      <c r="V435" s="4"/>
      <c r="W435" s="4"/>
    </row>
    <row r="436" spans="1:23" ht="13.5" customHeight="1" x14ac:dyDescent="0.35">
      <c r="A436" s="22"/>
      <c r="B436" s="22"/>
      <c r="C436" s="22"/>
      <c r="D436" s="22"/>
      <c r="E436" s="22"/>
      <c r="F436" s="4"/>
      <c r="G436" s="4"/>
      <c r="H436" s="18"/>
      <c r="I436" s="18"/>
      <c r="J436" s="18"/>
      <c r="K436" s="18"/>
      <c r="L436" s="18"/>
      <c r="M436" s="18"/>
      <c r="N436" s="4"/>
      <c r="O436" s="18"/>
      <c r="P436" s="18"/>
      <c r="Q436" s="18"/>
      <c r="R436" s="18"/>
      <c r="S436" s="4"/>
      <c r="T436" s="4"/>
      <c r="U436" s="4"/>
      <c r="V436" s="4"/>
      <c r="W436" s="4"/>
    </row>
    <row r="437" spans="1:23" ht="13.5" customHeight="1" x14ac:dyDescent="0.35">
      <c r="A437" s="22"/>
      <c r="B437" s="22"/>
      <c r="C437" s="22"/>
      <c r="D437" s="22"/>
      <c r="E437" s="22"/>
      <c r="F437" s="4"/>
      <c r="G437" s="4"/>
      <c r="H437" s="18"/>
      <c r="I437" s="18"/>
      <c r="J437" s="18"/>
      <c r="K437" s="18"/>
      <c r="L437" s="18"/>
      <c r="M437" s="18"/>
      <c r="N437" s="4"/>
      <c r="O437" s="18"/>
      <c r="P437" s="18"/>
      <c r="Q437" s="18"/>
      <c r="R437" s="18"/>
      <c r="S437" s="4"/>
      <c r="T437" s="4"/>
      <c r="U437" s="4"/>
      <c r="V437" s="4"/>
      <c r="W437" s="4"/>
    </row>
    <row r="438" spans="1:23" ht="13.5" customHeight="1" x14ac:dyDescent="0.35">
      <c r="A438" s="22"/>
      <c r="B438" s="22"/>
      <c r="C438" s="22"/>
      <c r="D438" s="22"/>
      <c r="E438" s="22"/>
      <c r="F438" s="4"/>
      <c r="G438" s="4"/>
      <c r="H438" s="18"/>
      <c r="I438" s="18"/>
      <c r="J438" s="18"/>
      <c r="K438" s="18"/>
      <c r="L438" s="18"/>
      <c r="M438" s="18"/>
      <c r="N438" s="4"/>
      <c r="O438" s="18"/>
      <c r="P438" s="18"/>
      <c r="Q438" s="18"/>
      <c r="R438" s="18"/>
      <c r="S438" s="4"/>
      <c r="T438" s="4"/>
      <c r="U438" s="4"/>
      <c r="V438" s="4"/>
      <c r="W438" s="4"/>
    </row>
    <row r="439" spans="1:23" ht="13.5" customHeight="1" x14ac:dyDescent="0.35">
      <c r="A439" s="22"/>
      <c r="B439" s="22"/>
      <c r="C439" s="22"/>
      <c r="D439" s="22"/>
      <c r="E439" s="22"/>
      <c r="F439" s="4"/>
      <c r="G439" s="4"/>
      <c r="H439" s="18"/>
      <c r="I439" s="18"/>
      <c r="J439" s="18"/>
      <c r="K439" s="18"/>
      <c r="L439" s="18"/>
      <c r="M439" s="18"/>
      <c r="N439" s="4"/>
      <c r="O439" s="18"/>
      <c r="P439" s="18"/>
      <c r="Q439" s="18"/>
      <c r="R439" s="18"/>
      <c r="S439" s="4"/>
      <c r="T439" s="4"/>
      <c r="U439" s="4"/>
      <c r="V439" s="4"/>
      <c r="W439" s="4"/>
    </row>
    <row r="440" spans="1:23" ht="13.5" customHeight="1" x14ac:dyDescent="0.35">
      <c r="A440" s="22"/>
      <c r="B440" s="22"/>
      <c r="C440" s="22"/>
      <c r="D440" s="22"/>
      <c r="E440" s="22"/>
      <c r="F440" s="4"/>
      <c r="G440" s="4"/>
      <c r="H440" s="18"/>
      <c r="I440" s="18"/>
      <c r="J440" s="18"/>
      <c r="K440" s="18"/>
      <c r="L440" s="18"/>
      <c r="M440" s="18"/>
      <c r="N440" s="4"/>
      <c r="O440" s="18"/>
      <c r="P440" s="18"/>
      <c r="Q440" s="18"/>
      <c r="R440" s="18"/>
      <c r="S440" s="4"/>
      <c r="T440" s="4"/>
      <c r="U440" s="4"/>
      <c r="V440" s="4"/>
      <c r="W440" s="4"/>
    </row>
    <row r="441" spans="1:23" ht="13.5" customHeight="1" x14ac:dyDescent="0.35">
      <c r="A441" s="22"/>
      <c r="B441" s="22"/>
      <c r="C441" s="22"/>
      <c r="D441" s="22"/>
      <c r="E441" s="22"/>
      <c r="F441" s="4"/>
      <c r="G441" s="4"/>
      <c r="H441" s="18"/>
      <c r="I441" s="18"/>
      <c r="J441" s="18"/>
      <c r="K441" s="18"/>
      <c r="L441" s="18"/>
      <c r="M441" s="18"/>
      <c r="N441" s="4"/>
      <c r="O441" s="18"/>
      <c r="P441" s="18"/>
      <c r="Q441" s="18"/>
      <c r="R441" s="18"/>
      <c r="S441" s="4"/>
      <c r="T441" s="4"/>
      <c r="U441" s="4"/>
      <c r="V441" s="4"/>
      <c r="W441" s="4"/>
    </row>
    <row r="442" spans="1:23" ht="13.5" customHeight="1" x14ac:dyDescent="0.35">
      <c r="A442" s="22"/>
      <c r="B442" s="22"/>
      <c r="C442" s="22"/>
      <c r="D442" s="22"/>
      <c r="E442" s="22"/>
      <c r="F442" s="4"/>
      <c r="G442" s="4"/>
      <c r="H442" s="18"/>
      <c r="I442" s="18"/>
      <c r="J442" s="18"/>
      <c r="K442" s="18"/>
      <c r="L442" s="18"/>
      <c r="M442" s="18"/>
      <c r="N442" s="4"/>
      <c r="O442" s="18"/>
      <c r="P442" s="18"/>
      <c r="Q442" s="18"/>
      <c r="R442" s="18"/>
      <c r="S442" s="4"/>
      <c r="T442" s="4"/>
      <c r="U442" s="4"/>
      <c r="V442" s="4"/>
      <c r="W442" s="4"/>
    </row>
    <row r="443" spans="1:23" ht="13.5" customHeight="1" x14ac:dyDescent="0.35">
      <c r="A443" s="22"/>
      <c r="B443" s="22"/>
      <c r="C443" s="22"/>
      <c r="D443" s="22"/>
      <c r="E443" s="22"/>
      <c r="F443" s="4"/>
      <c r="G443" s="4"/>
      <c r="H443" s="18"/>
      <c r="I443" s="18"/>
      <c r="J443" s="18"/>
      <c r="K443" s="18"/>
      <c r="L443" s="18"/>
      <c r="M443" s="18"/>
      <c r="N443" s="4"/>
      <c r="O443" s="18"/>
      <c r="P443" s="18"/>
      <c r="Q443" s="18"/>
      <c r="R443" s="18"/>
      <c r="S443" s="4"/>
      <c r="T443" s="4"/>
      <c r="U443" s="4"/>
      <c r="V443" s="4"/>
      <c r="W443" s="4"/>
    </row>
    <row r="444" spans="1:23" ht="13.5" customHeight="1" x14ac:dyDescent="0.35">
      <c r="A444" s="22"/>
      <c r="B444" s="22"/>
      <c r="C444" s="22"/>
      <c r="D444" s="22"/>
      <c r="E444" s="22"/>
      <c r="F444" s="4"/>
      <c r="G444" s="4"/>
      <c r="H444" s="18"/>
      <c r="I444" s="18"/>
      <c r="J444" s="18"/>
      <c r="K444" s="18"/>
      <c r="L444" s="18"/>
      <c r="M444" s="18"/>
      <c r="N444" s="4"/>
      <c r="O444" s="18"/>
      <c r="P444" s="18"/>
      <c r="Q444" s="18"/>
      <c r="R444" s="18"/>
      <c r="S444" s="4"/>
      <c r="T444" s="4"/>
      <c r="U444" s="4"/>
      <c r="V444" s="4"/>
      <c r="W444" s="4"/>
    </row>
    <row r="445" spans="1:23" ht="13.5" customHeight="1" x14ac:dyDescent="0.35">
      <c r="A445" s="22"/>
      <c r="B445" s="22"/>
      <c r="C445" s="22"/>
      <c r="D445" s="22"/>
      <c r="E445" s="22"/>
      <c r="F445" s="4"/>
      <c r="G445" s="4"/>
      <c r="H445" s="18"/>
      <c r="I445" s="18"/>
      <c r="J445" s="18"/>
      <c r="K445" s="18"/>
      <c r="L445" s="18"/>
      <c r="M445" s="18"/>
      <c r="N445" s="4"/>
      <c r="O445" s="18"/>
      <c r="P445" s="18"/>
      <c r="Q445" s="18"/>
      <c r="R445" s="18"/>
      <c r="S445" s="4"/>
      <c r="T445" s="4"/>
      <c r="U445" s="4"/>
      <c r="V445" s="4"/>
      <c r="W445" s="4"/>
    </row>
    <row r="446" spans="1:23" ht="13.5" customHeight="1" x14ac:dyDescent="0.35">
      <c r="A446" s="22"/>
      <c r="B446" s="22"/>
      <c r="C446" s="22"/>
      <c r="D446" s="22"/>
      <c r="E446" s="22"/>
      <c r="F446" s="4"/>
      <c r="G446" s="4"/>
      <c r="H446" s="18"/>
      <c r="I446" s="18"/>
      <c r="J446" s="18"/>
      <c r="K446" s="18"/>
      <c r="L446" s="18"/>
      <c r="M446" s="18"/>
      <c r="N446" s="4"/>
      <c r="O446" s="18"/>
      <c r="P446" s="18"/>
      <c r="Q446" s="18"/>
      <c r="R446" s="18"/>
      <c r="S446" s="4"/>
      <c r="T446" s="4"/>
      <c r="U446" s="4"/>
      <c r="V446" s="4"/>
      <c r="W446" s="4"/>
    </row>
    <row r="447" spans="1:23" ht="13.5" customHeight="1" x14ac:dyDescent="0.35">
      <c r="A447" s="22"/>
      <c r="B447" s="22"/>
      <c r="C447" s="22"/>
      <c r="D447" s="22"/>
      <c r="E447" s="22"/>
      <c r="F447" s="4"/>
      <c r="G447" s="4"/>
      <c r="H447" s="18"/>
      <c r="I447" s="18"/>
      <c r="J447" s="18"/>
      <c r="K447" s="18"/>
      <c r="L447" s="18"/>
      <c r="M447" s="18"/>
      <c r="N447" s="4"/>
      <c r="O447" s="18"/>
      <c r="P447" s="18"/>
      <c r="Q447" s="18"/>
      <c r="R447" s="18"/>
      <c r="S447" s="4"/>
      <c r="T447" s="4"/>
      <c r="U447" s="4"/>
      <c r="V447" s="4"/>
      <c r="W447" s="4"/>
    </row>
    <row r="448" spans="1:23" ht="13.5" customHeight="1" x14ac:dyDescent="0.35">
      <c r="A448" s="22"/>
      <c r="B448" s="22"/>
      <c r="C448" s="22"/>
      <c r="D448" s="22"/>
      <c r="E448" s="22"/>
      <c r="F448" s="4"/>
      <c r="G448" s="4"/>
      <c r="H448" s="18"/>
      <c r="I448" s="18"/>
      <c r="J448" s="18"/>
      <c r="K448" s="18"/>
      <c r="L448" s="18"/>
      <c r="M448" s="18"/>
      <c r="N448" s="4"/>
      <c r="O448" s="18"/>
      <c r="P448" s="18"/>
      <c r="Q448" s="18"/>
      <c r="R448" s="18"/>
      <c r="S448" s="4"/>
      <c r="T448" s="4"/>
      <c r="U448" s="4"/>
      <c r="V448" s="4"/>
      <c r="W448" s="4"/>
    </row>
    <row r="449" spans="1:23" ht="13.5" customHeight="1" x14ac:dyDescent="0.35">
      <c r="A449" s="22"/>
      <c r="B449" s="22"/>
      <c r="C449" s="22"/>
      <c r="D449" s="22"/>
      <c r="E449" s="22"/>
      <c r="F449" s="4"/>
      <c r="G449" s="4"/>
      <c r="H449" s="18"/>
      <c r="I449" s="18"/>
      <c r="J449" s="18"/>
      <c r="K449" s="18"/>
      <c r="L449" s="18"/>
      <c r="M449" s="18"/>
      <c r="N449" s="4"/>
      <c r="O449" s="18"/>
      <c r="P449" s="18"/>
      <c r="Q449" s="18"/>
      <c r="R449" s="18"/>
      <c r="S449" s="4"/>
      <c r="T449" s="4"/>
      <c r="U449" s="4"/>
      <c r="V449" s="4"/>
      <c r="W449" s="4"/>
    </row>
    <row r="450" spans="1:23" ht="13.5" customHeight="1" x14ac:dyDescent="0.35">
      <c r="A450" s="22"/>
      <c r="B450" s="22"/>
      <c r="C450" s="22"/>
      <c r="D450" s="22"/>
      <c r="E450" s="22"/>
      <c r="F450" s="4"/>
      <c r="G450" s="4"/>
      <c r="H450" s="18"/>
      <c r="I450" s="18"/>
      <c r="J450" s="18"/>
      <c r="K450" s="18"/>
      <c r="L450" s="18"/>
      <c r="M450" s="18"/>
      <c r="N450" s="4"/>
      <c r="O450" s="18"/>
      <c r="P450" s="18"/>
      <c r="Q450" s="18"/>
      <c r="R450" s="18"/>
      <c r="S450" s="4"/>
      <c r="T450" s="4"/>
      <c r="U450" s="4"/>
      <c r="V450" s="4"/>
      <c r="W450" s="4"/>
    </row>
    <row r="451" spans="1:23" ht="13.5" customHeight="1" x14ac:dyDescent="0.35">
      <c r="A451" s="22"/>
      <c r="B451" s="22"/>
      <c r="C451" s="22"/>
      <c r="D451" s="22"/>
      <c r="E451" s="22"/>
      <c r="F451" s="4"/>
      <c r="G451" s="4"/>
      <c r="H451" s="18"/>
      <c r="I451" s="18"/>
      <c r="J451" s="18"/>
      <c r="K451" s="18"/>
      <c r="L451" s="18"/>
      <c r="M451" s="18"/>
      <c r="N451" s="4"/>
      <c r="O451" s="18"/>
      <c r="P451" s="18"/>
      <c r="Q451" s="18"/>
      <c r="R451" s="18"/>
      <c r="S451" s="4"/>
      <c r="T451" s="4"/>
      <c r="U451" s="4"/>
      <c r="V451" s="4"/>
      <c r="W451" s="4"/>
    </row>
    <row r="452" spans="1:23" ht="13.5" customHeight="1" x14ac:dyDescent="0.35">
      <c r="A452" s="22"/>
      <c r="B452" s="22"/>
      <c r="C452" s="22"/>
      <c r="D452" s="22"/>
      <c r="E452" s="22"/>
      <c r="F452" s="4"/>
      <c r="G452" s="4"/>
      <c r="H452" s="18"/>
      <c r="I452" s="18"/>
      <c r="J452" s="18"/>
      <c r="K452" s="18"/>
      <c r="L452" s="18"/>
      <c r="M452" s="18"/>
      <c r="N452" s="4"/>
      <c r="O452" s="18"/>
      <c r="P452" s="18"/>
      <c r="Q452" s="18"/>
      <c r="R452" s="18"/>
      <c r="S452" s="4"/>
      <c r="T452" s="4"/>
      <c r="U452" s="4"/>
      <c r="V452" s="4"/>
      <c r="W452" s="4"/>
    </row>
    <row r="453" spans="1:23" ht="13.5" customHeight="1" x14ac:dyDescent="0.35">
      <c r="A453" s="22"/>
      <c r="B453" s="22"/>
      <c r="C453" s="22"/>
      <c r="D453" s="22"/>
      <c r="E453" s="22"/>
      <c r="F453" s="4"/>
      <c r="G453" s="4"/>
      <c r="H453" s="18"/>
      <c r="I453" s="18"/>
      <c r="J453" s="18"/>
      <c r="K453" s="18"/>
      <c r="L453" s="18"/>
      <c r="M453" s="18"/>
      <c r="N453" s="4"/>
      <c r="O453" s="18"/>
      <c r="P453" s="18"/>
      <c r="Q453" s="18"/>
      <c r="R453" s="18"/>
      <c r="S453" s="4"/>
      <c r="T453" s="4"/>
      <c r="U453" s="4"/>
      <c r="V453" s="4"/>
      <c r="W453" s="4"/>
    </row>
    <row r="454" spans="1:23" ht="13.5" customHeight="1" x14ac:dyDescent="0.35">
      <c r="A454" s="22"/>
      <c r="B454" s="22"/>
      <c r="C454" s="22"/>
      <c r="D454" s="22"/>
      <c r="E454" s="22"/>
      <c r="F454" s="4"/>
      <c r="G454" s="4"/>
      <c r="H454" s="18"/>
      <c r="I454" s="18"/>
      <c r="J454" s="18"/>
      <c r="K454" s="18"/>
      <c r="L454" s="18"/>
      <c r="M454" s="18"/>
      <c r="N454" s="4"/>
      <c r="O454" s="18"/>
      <c r="P454" s="18"/>
      <c r="Q454" s="18"/>
      <c r="R454" s="18"/>
      <c r="S454" s="4"/>
      <c r="T454" s="4"/>
      <c r="U454" s="4"/>
      <c r="V454" s="4"/>
      <c r="W454" s="4"/>
    </row>
    <row r="455" spans="1:23" ht="13.5" customHeight="1" x14ac:dyDescent="0.35">
      <c r="A455" s="22"/>
      <c r="B455" s="22"/>
      <c r="C455" s="22"/>
      <c r="D455" s="22"/>
      <c r="E455" s="22"/>
      <c r="F455" s="4"/>
      <c r="G455" s="4"/>
      <c r="H455" s="18"/>
      <c r="I455" s="18"/>
      <c r="J455" s="18"/>
      <c r="K455" s="18"/>
      <c r="L455" s="18"/>
      <c r="M455" s="18"/>
      <c r="N455" s="4"/>
      <c r="O455" s="18"/>
      <c r="P455" s="18"/>
      <c r="Q455" s="18"/>
      <c r="R455" s="18"/>
      <c r="S455" s="4"/>
      <c r="T455" s="4"/>
      <c r="U455" s="4"/>
      <c r="V455" s="4"/>
      <c r="W455" s="4"/>
    </row>
    <row r="456" spans="1:23" ht="13.5" customHeight="1" x14ac:dyDescent="0.35">
      <c r="A456" s="22"/>
      <c r="B456" s="22"/>
      <c r="C456" s="22"/>
      <c r="D456" s="22"/>
      <c r="E456" s="22"/>
      <c r="F456" s="4"/>
      <c r="G456" s="4"/>
      <c r="H456" s="18"/>
      <c r="I456" s="18"/>
      <c r="J456" s="18"/>
      <c r="K456" s="18"/>
      <c r="L456" s="18"/>
      <c r="M456" s="18"/>
      <c r="N456" s="4"/>
      <c r="O456" s="18"/>
      <c r="P456" s="18"/>
      <c r="Q456" s="18"/>
      <c r="R456" s="18"/>
      <c r="S456" s="4"/>
      <c r="T456" s="4"/>
      <c r="U456" s="4"/>
      <c r="V456" s="4"/>
      <c r="W456" s="4"/>
    </row>
    <row r="457" spans="1:23" ht="13.5" customHeight="1" x14ac:dyDescent="0.35">
      <c r="A457" s="22"/>
      <c r="B457" s="22"/>
      <c r="C457" s="22"/>
      <c r="D457" s="22"/>
      <c r="E457" s="22"/>
      <c r="F457" s="4"/>
      <c r="G457" s="4"/>
      <c r="H457" s="18"/>
      <c r="I457" s="18"/>
      <c r="J457" s="18"/>
      <c r="K457" s="18"/>
      <c r="L457" s="18"/>
      <c r="M457" s="18"/>
      <c r="N457" s="4"/>
      <c r="O457" s="18"/>
      <c r="P457" s="18"/>
      <c r="Q457" s="18"/>
      <c r="R457" s="18"/>
      <c r="S457" s="4"/>
      <c r="T457" s="4"/>
      <c r="U457" s="4"/>
      <c r="V457" s="4"/>
      <c r="W457" s="4"/>
    </row>
    <row r="458" spans="1:23" ht="13.5" customHeight="1" x14ac:dyDescent="0.35">
      <c r="A458" s="22"/>
      <c r="B458" s="22"/>
      <c r="C458" s="22"/>
      <c r="D458" s="22"/>
      <c r="E458" s="22"/>
      <c r="F458" s="4"/>
      <c r="G458" s="4"/>
      <c r="H458" s="18"/>
      <c r="I458" s="18"/>
      <c r="J458" s="18"/>
      <c r="K458" s="18"/>
      <c r="L458" s="18"/>
      <c r="M458" s="18"/>
      <c r="N458" s="4"/>
      <c r="O458" s="18"/>
      <c r="P458" s="18"/>
      <c r="Q458" s="18"/>
      <c r="R458" s="18"/>
      <c r="S458" s="4"/>
      <c r="T458" s="4"/>
      <c r="U458" s="4"/>
      <c r="V458" s="4"/>
      <c r="W458" s="4"/>
    </row>
    <row r="459" spans="1:23" ht="13.5" customHeight="1" x14ac:dyDescent="0.35">
      <c r="A459" s="22"/>
      <c r="B459" s="22"/>
      <c r="C459" s="22"/>
      <c r="D459" s="22"/>
      <c r="E459" s="22"/>
      <c r="F459" s="4"/>
      <c r="G459" s="4"/>
      <c r="H459" s="18"/>
      <c r="I459" s="18"/>
      <c r="J459" s="18"/>
      <c r="K459" s="18"/>
      <c r="L459" s="18"/>
      <c r="M459" s="18"/>
      <c r="N459" s="4"/>
      <c r="O459" s="18"/>
      <c r="P459" s="18"/>
      <c r="Q459" s="18"/>
      <c r="R459" s="18"/>
      <c r="S459" s="4"/>
      <c r="T459" s="4"/>
      <c r="U459" s="4"/>
      <c r="V459" s="4"/>
      <c r="W459" s="4"/>
    </row>
    <row r="460" spans="1:23" ht="13.5" customHeight="1" x14ac:dyDescent="0.35">
      <c r="A460" s="22"/>
      <c r="B460" s="22"/>
      <c r="C460" s="22"/>
      <c r="D460" s="22"/>
      <c r="E460" s="22"/>
      <c r="F460" s="4"/>
      <c r="G460" s="4"/>
      <c r="H460" s="18"/>
      <c r="I460" s="18"/>
      <c r="J460" s="18"/>
      <c r="K460" s="18"/>
      <c r="L460" s="18"/>
      <c r="M460" s="18"/>
      <c r="N460" s="4"/>
      <c r="O460" s="18"/>
      <c r="P460" s="18"/>
      <c r="Q460" s="18"/>
      <c r="R460" s="18"/>
      <c r="S460" s="4"/>
      <c r="T460" s="4"/>
      <c r="U460" s="4"/>
      <c r="V460" s="4"/>
      <c r="W460" s="4"/>
    </row>
    <row r="461" spans="1:23" ht="13.5" customHeight="1" x14ac:dyDescent="0.35">
      <c r="A461" s="22"/>
      <c r="B461" s="22"/>
      <c r="C461" s="22"/>
      <c r="D461" s="22"/>
      <c r="E461" s="22"/>
      <c r="F461" s="4"/>
      <c r="G461" s="4"/>
      <c r="H461" s="18"/>
      <c r="I461" s="18"/>
      <c r="J461" s="18"/>
      <c r="K461" s="18"/>
      <c r="L461" s="18"/>
      <c r="M461" s="18"/>
      <c r="N461" s="4"/>
      <c r="O461" s="18"/>
      <c r="P461" s="18"/>
      <c r="Q461" s="18"/>
      <c r="R461" s="18"/>
      <c r="S461" s="4"/>
      <c r="T461" s="4"/>
      <c r="U461" s="4"/>
      <c r="V461" s="4"/>
      <c r="W461" s="4"/>
    </row>
    <row r="462" spans="1:23" ht="13.5" customHeight="1" x14ac:dyDescent="0.35">
      <c r="A462" s="22"/>
      <c r="B462" s="22"/>
      <c r="C462" s="22"/>
      <c r="D462" s="22"/>
      <c r="E462" s="22"/>
      <c r="F462" s="4"/>
      <c r="G462" s="4"/>
      <c r="H462" s="18"/>
      <c r="I462" s="18"/>
      <c r="J462" s="18"/>
      <c r="K462" s="18"/>
      <c r="L462" s="18"/>
      <c r="M462" s="18"/>
      <c r="N462" s="4"/>
      <c r="O462" s="18"/>
      <c r="P462" s="18"/>
      <c r="Q462" s="18"/>
      <c r="R462" s="18"/>
      <c r="S462" s="4"/>
      <c r="T462" s="4"/>
      <c r="U462" s="4"/>
      <c r="V462" s="4"/>
      <c r="W462" s="4"/>
    </row>
    <row r="463" spans="1:23" ht="13.5" customHeight="1" x14ac:dyDescent="0.35">
      <c r="A463" s="22"/>
      <c r="B463" s="22"/>
      <c r="C463" s="22"/>
      <c r="D463" s="22"/>
      <c r="E463" s="22"/>
      <c r="F463" s="4"/>
      <c r="G463" s="4"/>
      <c r="H463" s="18"/>
      <c r="I463" s="18"/>
      <c r="J463" s="18"/>
      <c r="K463" s="18"/>
      <c r="L463" s="18"/>
      <c r="M463" s="18"/>
      <c r="N463" s="4"/>
      <c r="O463" s="18"/>
      <c r="P463" s="18"/>
      <c r="Q463" s="18"/>
      <c r="R463" s="18"/>
      <c r="S463" s="4"/>
      <c r="T463" s="4"/>
      <c r="U463" s="4"/>
      <c r="V463" s="4"/>
      <c r="W463" s="4"/>
    </row>
    <row r="464" spans="1:23" ht="13.5" customHeight="1" x14ac:dyDescent="0.35">
      <c r="A464" s="22"/>
      <c r="B464" s="22"/>
      <c r="C464" s="22"/>
      <c r="D464" s="22"/>
      <c r="E464" s="22"/>
      <c r="F464" s="4"/>
      <c r="G464" s="4"/>
      <c r="H464" s="18"/>
      <c r="I464" s="18"/>
      <c r="J464" s="18"/>
      <c r="K464" s="18"/>
      <c r="L464" s="18"/>
      <c r="M464" s="18"/>
      <c r="N464" s="4"/>
      <c r="O464" s="18"/>
      <c r="P464" s="18"/>
      <c r="Q464" s="18"/>
      <c r="R464" s="18"/>
      <c r="S464" s="4"/>
      <c r="T464" s="4"/>
      <c r="U464" s="4"/>
      <c r="V464" s="4"/>
      <c r="W464" s="4"/>
    </row>
    <row r="465" spans="1:23" ht="13.5" customHeight="1" x14ac:dyDescent="0.35">
      <c r="A465" s="22"/>
      <c r="B465" s="22"/>
      <c r="C465" s="22"/>
      <c r="D465" s="22"/>
      <c r="E465" s="22"/>
      <c r="F465" s="4"/>
      <c r="G465" s="4"/>
      <c r="H465" s="18"/>
      <c r="I465" s="18"/>
      <c r="J465" s="18"/>
      <c r="K465" s="18"/>
      <c r="L465" s="18"/>
      <c r="M465" s="18"/>
      <c r="N465" s="4"/>
      <c r="O465" s="18"/>
      <c r="P465" s="18"/>
      <c r="Q465" s="18"/>
      <c r="R465" s="18"/>
      <c r="S465" s="4"/>
      <c r="T465" s="4"/>
      <c r="U465" s="4"/>
      <c r="V465" s="4"/>
      <c r="W465" s="4"/>
    </row>
    <row r="466" spans="1:23" ht="13.5" customHeight="1" x14ac:dyDescent="0.35">
      <c r="A466" s="22"/>
      <c r="B466" s="22"/>
      <c r="C466" s="22"/>
      <c r="D466" s="22"/>
      <c r="E466" s="22"/>
      <c r="F466" s="4"/>
      <c r="G466" s="4"/>
      <c r="H466" s="18"/>
      <c r="I466" s="18"/>
      <c r="J466" s="18"/>
      <c r="K466" s="18"/>
      <c r="L466" s="18"/>
      <c r="M466" s="18"/>
      <c r="N466" s="4"/>
      <c r="O466" s="18"/>
      <c r="P466" s="18"/>
      <c r="Q466" s="18"/>
      <c r="R466" s="18"/>
      <c r="S466" s="4"/>
      <c r="T466" s="4"/>
      <c r="U466" s="4"/>
      <c r="V466" s="4"/>
      <c r="W466" s="4"/>
    </row>
    <row r="467" spans="1:23" ht="15" customHeight="1" x14ac:dyDescent="0.35">
      <c r="A467" s="22"/>
      <c r="B467" s="22"/>
      <c r="C467" s="22"/>
      <c r="D467" s="22"/>
      <c r="E467" s="22"/>
      <c r="F467" s="4"/>
      <c r="G467" s="4"/>
      <c r="H467" s="18"/>
      <c r="I467" s="18"/>
      <c r="J467" s="18"/>
      <c r="K467" s="18"/>
      <c r="L467" s="18"/>
      <c r="M467" s="18"/>
      <c r="N467" s="4"/>
      <c r="O467" s="18"/>
      <c r="P467" s="18"/>
      <c r="Q467" s="18"/>
      <c r="R467" s="18"/>
      <c r="S467" s="4"/>
    </row>
    <row r="468" spans="1:23" ht="15" customHeight="1" x14ac:dyDescent="0.35">
      <c r="A468" s="22"/>
      <c r="B468" s="22"/>
      <c r="C468" s="22"/>
      <c r="D468" s="22"/>
      <c r="E468" s="22"/>
      <c r="F468" s="4"/>
      <c r="G468" s="4"/>
      <c r="H468" s="18"/>
      <c r="I468" s="18"/>
      <c r="J468" s="18"/>
      <c r="K468" s="18"/>
      <c r="L468" s="18"/>
      <c r="M468" s="18"/>
      <c r="N468" s="4"/>
      <c r="O468" s="18"/>
      <c r="P468" s="18"/>
      <c r="Q468" s="18"/>
      <c r="R468" s="18"/>
      <c r="S468" s="4"/>
    </row>
    <row r="469" spans="1:23" ht="15" customHeight="1" x14ac:dyDescent="0.35">
      <c r="A469" s="22"/>
      <c r="B469" s="22"/>
      <c r="C469" s="22"/>
      <c r="D469" s="22"/>
      <c r="E469" s="22"/>
      <c r="F469" s="4"/>
      <c r="G469" s="4"/>
      <c r="H469" s="18"/>
      <c r="I469" s="18"/>
      <c r="J469" s="18"/>
      <c r="K469" s="18"/>
      <c r="L469" s="18"/>
      <c r="M469" s="18"/>
      <c r="N469" s="4"/>
      <c r="O469" s="18"/>
      <c r="P469" s="18"/>
      <c r="Q469" s="18"/>
      <c r="R469" s="18"/>
      <c r="S469" s="4"/>
    </row>
    <row r="470" spans="1:23" ht="15" customHeight="1" x14ac:dyDescent="0.35">
      <c r="A470" s="22"/>
      <c r="B470" s="22"/>
      <c r="C470" s="22"/>
      <c r="D470" s="22"/>
      <c r="E470" s="22"/>
      <c r="F470" s="4"/>
      <c r="G470" s="4"/>
      <c r="H470" s="18"/>
      <c r="I470" s="18"/>
      <c r="J470" s="18"/>
      <c r="K470" s="18"/>
      <c r="L470" s="18"/>
      <c r="M470" s="18"/>
      <c r="N470" s="4"/>
      <c r="O470" s="18"/>
      <c r="P470" s="18"/>
      <c r="Q470" s="18"/>
      <c r="R470" s="18"/>
      <c r="S470" s="4"/>
    </row>
    <row r="471" spans="1:23" ht="15" customHeight="1" x14ac:dyDescent="0.35">
      <c r="A471" s="22"/>
      <c r="B471" s="22"/>
      <c r="C471" s="22"/>
      <c r="D471" s="22"/>
      <c r="E471" s="22"/>
      <c r="F471" s="4"/>
      <c r="G471" s="4"/>
      <c r="H471" s="18"/>
      <c r="I471" s="18"/>
      <c r="J471" s="18"/>
      <c r="K471" s="18"/>
      <c r="L471" s="18"/>
      <c r="M471" s="18"/>
      <c r="N471" s="4"/>
      <c r="O471" s="18"/>
      <c r="P471" s="18"/>
      <c r="Q471" s="18"/>
      <c r="R471" s="18"/>
      <c r="S471" s="4"/>
    </row>
    <row r="472" spans="1:23" ht="15" customHeight="1" x14ac:dyDescent="0.35">
      <c r="A472" s="22"/>
      <c r="B472" s="22"/>
      <c r="C472" s="22"/>
      <c r="D472" s="22"/>
      <c r="E472" s="22"/>
      <c r="F472" s="4"/>
      <c r="G472" s="4"/>
      <c r="H472" s="18"/>
      <c r="I472" s="18"/>
      <c r="J472" s="18"/>
      <c r="K472" s="18"/>
      <c r="L472" s="18"/>
      <c r="M472" s="18"/>
      <c r="N472" s="4"/>
      <c r="O472" s="18"/>
      <c r="P472" s="18"/>
      <c r="Q472" s="18"/>
      <c r="R472" s="18"/>
      <c r="S472" s="4"/>
    </row>
    <row r="473" spans="1:23" ht="15" customHeight="1" x14ac:dyDescent="0.35">
      <c r="A473" s="22"/>
      <c r="B473" s="22"/>
      <c r="C473" s="22"/>
      <c r="D473" s="22"/>
      <c r="E473" s="22"/>
      <c r="F473" s="4"/>
      <c r="G473" s="4"/>
      <c r="H473" s="18"/>
      <c r="I473" s="18"/>
      <c r="J473" s="18"/>
      <c r="K473" s="18"/>
      <c r="L473" s="18"/>
      <c r="M473" s="18"/>
      <c r="N473" s="4"/>
      <c r="O473" s="18"/>
      <c r="P473" s="18"/>
      <c r="Q473" s="18"/>
      <c r="R473" s="18"/>
      <c r="S473" s="4"/>
    </row>
    <row r="474" spans="1:23" ht="15" customHeight="1" x14ac:dyDescent="0.35">
      <c r="A474" s="22"/>
      <c r="B474" s="22"/>
      <c r="C474" s="22"/>
      <c r="D474" s="22"/>
      <c r="E474" s="22"/>
      <c r="F474" s="4"/>
      <c r="G474" s="4"/>
      <c r="H474" s="18"/>
      <c r="I474" s="18"/>
      <c r="J474" s="18"/>
      <c r="K474" s="18"/>
      <c r="L474" s="18"/>
      <c r="M474" s="18"/>
      <c r="N474" s="4"/>
      <c r="O474" s="18"/>
      <c r="P474" s="18"/>
      <c r="Q474" s="18"/>
      <c r="R474" s="18"/>
      <c r="S474" s="4"/>
    </row>
    <row r="475" spans="1:23" ht="15" customHeight="1" x14ac:dyDescent="0.35">
      <c r="A475" s="22"/>
      <c r="B475" s="22"/>
      <c r="C475" s="22"/>
      <c r="D475" s="22"/>
      <c r="E475" s="22"/>
      <c r="F475" s="4"/>
      <c r="G475" s="4"/>
      <c r="H475" s="18"/>
      <c r="I475" s="18"/>
      <c r="J475" s="18"/>
      <c r="K475" s="18"/>
      <c r="L475" s="18"/>
      <c r="M475" s="18"/>
      <c r="N475" s="4"/>
      <c r="O475" s="18"/>
      <c r="P475" s="18"/>
      <c r="Q475" s="18"/>
      <c r="R475" s="18"/>
      <c r="S475" s="4"/>
    </row>
    <row r="476" spans="1:23" ht="15" customHeight="1" x14ac:dyDescent="0.35">
      <c r="A476" s="22"/>
      <c r="B476" s="22"/>
      <c r="C476" s="22"/>
      <c r="D476" s="22"/>
      <c r="E476" s="22"/>
      <c r="F476" s="4"/>
      <c r="G476" s="4"/>
      <c r="H476" s="18"/>
      <c r="I476" s="18"/>
      <c r="J476" s="18"/>
      <c r="K476" s="18"/>
      <c r="L476" s="18"/>
      <c r="M476" s="18"/>
      <c r="N476" s="4"/>
      <c r="O476" s="18"/>
      <c r="P476" s="18"/>
      <c r="Q476" s="18"/>
      <c r="R476" s="18"/>
      <c r="S476" s="4"/>
    </row>
    <row r="477" spans="1:23" ht="15" customHeight="1" x14ac:dyDescent="0.35">
      <c r="A477" s="22"/>
      <c r="B477" s="22"/>
      <c r="C477" s="22"/>
      <c r="D477" s="22"/>
      <c r="E477" s="22"/>
      <c r="F477" s="4"/>
      <c r="G477" s="4"/>
      <c r="H477" s="18"/>
      <c r="I477" s="18"/>
      <c r="J477" s="18"/>
      <c r="K477" s="18"/>
      <c r="L477" s="18"/>
      <c r="M477" s="18"/>
      <c r="N477" s="4"/>
      <c r="O477" s="18"/>
      <c r="P477" s="18"/>
      <c r="Q477" s="18"/>
      <c r="R477" s="18"/>
      <c r="S477" s="4"/>
    </row>
    <row r="478" spans="1:23" ht="15" customHeight="1" x14ac:dyDescent="0.35">
      <c r="A478" s="22"/>
      <c r="B478" s="22"/>
      <c r="C478" s="22"/>
      <c r="D478" s="22"/>
      <c r="E478" s="22"/>
      <c r="F478" s="4"/>
      <c r="G478" s="4"/>
      <c r="H478" s="18"/>
      <c r="I478" s="18"/>
      <c r="J478" s="18"/>
      <c r="K478" s="18"/>
      <c r="L478" s="18"/>
      <c r="M478" s="18"/>
      <c r="N478" s="4"/>
      <c r="O478" s="18"/>
      <c r="Q478" s="18"/>
      <c r="R478" s="18"/>
      <c r="S478" s="4"/>
    </row>
  </sheetData>
  <mergeCells count="228">
    <mergeCell ref="H44:L44"/>
    <mergeCell ref="G98:L98"/>
    <mergeCell ref="B87:G87"/>
    <mergeCell ref="L87:N87"/>
    <mergeCell ref="Q87:R87"/>
    <mergeCell ref="L78:N78"/>
    <mergeCell ref="Q78:R78"/>
    <mergeCell ref="B75:G75"/>
    <mergeCell ref="L75:N75"/>
    <mergeCell ref="Q75:R75"/>
    <mergeCell ref="B76:G76"/>
    <mergeCell ref="L76:N76"/>
    <mergeCell ref="Q76:R76"/>
    <mergeCell ref="B86:G86"/>
    <mergeCell ref="L86:N86"/>
    <mergeCell ref="Q85:R85"/>
    <mergeCell ref="Q86:R86"/>
    <mergeCell ref="L94:N94"/>
    <mergeCell ref="Q94:R94"/>
    <mergeCell ref="B90:G90"/>
    <mergeCell ref="L90:N90"/>
    <mergeCell ref="Q90:R90"/>
    <mergeCell ref="A96:S96"/>
    <mergeCell ref="B85:G85"/>
    <mergeCell ref="M42:N42"/>
    <mergeCell ref="F60:I60"/>
    <mergeCell ref="J60:N60"/>
    <mergeCell ref="B38:E38"/>
    <mergeCell ref="O38:S38"/>
    <mergeCell ref="B39:C40"/>
    <mergeCell ref="D39:E40"/>
    <mergeCell ref="H39:L39"/>
    <mergeCell ref="O39:S39"/>
    <mergeCell ref="A47:S47"/>
    <mergeCell ref="A46:S46"/>
    <mergeCell ref="H40:L40"/>
    <mergeCell ref="O40:S40"/>
    <mergeCell ref="J38:L38"/>
    <mergeCell ref="H38:I38"/>
    <mergeCell ref="B45:C45"/>
    <mergeCell ref="D45:E45"/>
    <mergeCell ref="H45:L45"/>
    <mergeCell ref="O45:S45"/>
    <mergeCell ref="A41:A45"/>
    <mergeCell ref="B41:C41"/>
    <mergeCell ref="D41:E41"/>
    <mergeCell ref="B44:C44"/>
    <mergeCell ref="D44:E44"/>
    <mergeCell ref="O37:S37"/>
    <mergeCell ref="A31:C32"/>
    <mergeCell ref="D31:E32"/>
    <mergeCell ref="H31:L31"/>
    <mergeCell ref="O31:S31"/>
    <mergeCell ref="H32:L32"/>
    <mergeCell ref="M39:N39"/>
    <mergeCell ref="M40:N40"/>
    <mergeCell ref="M41:N41"/>
    <mergeCell ref="M43:N43"/>
    <mergeCell ref="M44:N44"/>
    <mergeCell ref="D42:E42"/>
    <mergeCell ref="H42:L42"/>
    <mergeCell ref="B43:C43"/>
    <mergeCell ref="H41:L41"/>
    <mergeCell ref="O41:S41"/>
    <mergeCell ref="B42:C42"/>
    <mergeCell ref="A11:S11"/>
    <mergeCell ref="A13:S13"/>
    <mergeCell ref="A18:W18"/>
    <mergeCell ref="B19:G19"/>
    <mergeCell ref="H19:K19"/>
    <mergeCell ref="A20:A24"/>
    <mergeCell ref="D43:E43"/>
    <mergeCell ref="H43:L43"/>
    <mergeCell ref="O43:S43"/>
    <mergeCell ref="O32:S32"/>
    <mergeCell ref="M31:N31"/>
    <mergeCell ref="M32:N32"/>
    <mergeCell ref="M37:N37"/>
    <mergeCell ref="O42:S42"/>
    <mergeCell ref="F36:S36"/>
    <mergeCell ref="H37:L37"/>
    <mergeCell ref="A1:S1"/>
    <mergeCell ref="A2:S2"/>
    <mergeCell ref="A3:W3"/>
    <mergeCell ref="A4:S4"/>
    <mergeCell ref="A5:S5"/>
    <mergeCell ref="A6:F6"/>
    <mergeCell ref="G6:S6"/>
    <mergeCell ref="O44:S44"/>
    <mergeCell ref="B20:G20"/>
    <mergeCell ref="H20:K20"/>
    <mergeCell ref="B21:G21"/>
    <mergeCell ref="H21:K21"/>
    <mergeCell ref="B22:G22"/>
    <mergeCell ref="H22:K22"/>
    <mergeCell ref="A27:W27"/>
    <mergeCell ref="A14:W14"/>
    <mergeCell ref="A15:S15"/>
    <mergeCell ref="A16:W16"/>
    <mergeCell ref="A17:W17"/>
    <mergeCell ref="A33:W33"/>
    <mergeCell ref="A34:S34"/>
    <mergeCell ref="A35:S35"/>
    <mergeCell ref="B36:E37"/>
    <mergeCell ref="A12:W12"/>
    <mergeCell ref="A7:F7"/>
    <mergeCell ref="G7:S7"/>
    <mergeCell ref="F28:S28"/>
    <mergeCell ref="A29:E29"/>
    <mergeCell ref="H29:L29"/>
    <mergeCell ref="O29:S29"/>
    <mergeCell ref="A30:E30"/>
    <mergeCell ref="H30:L30"/>
    <mergeCell ref="O30:S30"/>
    <mergeCell ref="B23:G23"/>
    <mergeCell ref="H23:K23"/>
    <mergeCell ref="B24:G24"/>
    <mergeCell ref="H24:K24"/>
    <mergeCell ref="A25:W25"/>
    <mergeCell ref="A26:S26"/>
    <mergeCell ref="M30:N30"/>
    <mergeCell ref="M29:N29"/>
    <mergeCell ref="A8:F8"/>
    <mergeCell ref="G8:S8"/>
    <mergeCell ref="A9:F9"/>
    <mergeCell ref="G9:S9"/>
    <mergeCell ref="A10:W10"/>
    <mergeCell ref="M45:N45"/>
    <mergeCell ref="B49:E49"/>
    <mergeCell ref="F49:G49"/>
    <mergeCell ref="A50:A53"/>
    <mergeCell ref="B50:E50"/>
    <mergeCell ref="F50:G50"/>
    <mergeCell ref="B51:E51"/>
    <mergeCell ref="F51:G51"/>
    <mergeCell ref="B52:E52"/>
    <mergeCell ref="F52:G52"/>
    <mergeCell ref="B53:E53"/>
    <mergeCell ref="P57:P58"/>
    <mergeCell ref="Q57:Q58"/>
    <mergeCell ref="R57:R58"/>
    <mergeCell ref="S57:S58"/>
    <mergeCell ref="F59:I59"/>
    <mergeCell ref="J59:N59"/>
    <mergeCell ref="F53:G53"/>
    <mergeCell ref="A55:S55"/>
    <mergeCell ref="A57:A58"/>
    <mergeCell ref="B57:B58"/>
    <mergeCell ref="C57:C58"/>
    <mergeCell ref="D57:D58"/>
    <mergeCell ref="E57:E58"/>
    <mergeCell ref="F57:I58"/>
    <mergeCell ref="J57:N58"/>
    <mergeCell ref="O57:O58"/>
    <mergeCell ref="F64:I64"/>
    <mergeCell ref="F65:I65"/>
    <mergeCell ref="F61:I61"/>
    <mergeCell ref="F62:I62"/>
    <mergeCell ref="F63:I63"/>
    <mergeCell ref="A71:A72"/>
    <mergeCell ref="B71:G72"/>
    <mergeCell ref="H71:K71"/>
    <mergeCell ref="F66:I66"/>
    <mergeCell ref="J66:N66"/>
    <mergeCell ref="J65:N65"/>
    <mergeCell ref="J64:N64"/>
    <mergeCell ref="J63:N63"/>
    <mergeCell ref="J62:N62"/>
    <mergeCell ref="J61:N61"/>
    <mergeCell ref="L71:N72"/>
    <mergeCell ref="F70:I70"/>
    <mergeCell ref="J70:N70"/>
    <mergeCell ref="F67:I67"/>
    <mergeCell ref="J67:N67"/>
    <mergeCell ref="B94:G94"/>
    <mergeCell ref="L83:N83"/>
    <mergeCell ref="Q83:R83"/>
    <mergeCell ref="B84:G84"/>
    <mergeCell ref="L84:N84"/>
    <mergeCell ref="L92:N92"/>
    <mergeCell ref="B93:G93"/>
    <mergeCell ref="L93:N93"/>
    <mergeCell ref="Q91:R91"/>
    <mergeCell ref="Q92:R92"/>
    <mergeCell ref="Q93:R93"/>
    <mergeCell ref="B92:G92"/>
    <mergeCell ref="L85:N85"/>
    <mergeCell ref="B95:G95"/>
    <mergeCell ref="L95:N95"/>
    <mergeCell ref="F68:I68"/>
    <mergeCell ref="J68:N68"/>
    <mergeCell ref="B82:G82"/>
    <mergeCell ref="L82:N82"/>
    <mergeCell ref="Q82:R82"/>
    <mergeCell ref="F69:I69"/>
    <mergeCell ref="J69:N69"/>
    <mergeCell ref="B77:G77"/>
    <mergeCell ref="L77:N77"/>
    <mergeCell ref="Q77:R77"/>
    <mergeCell ref="B78:G78"/>
    <mergeCell ref="O71:O72"/>
    <mergeCell ref="L74:N74"/>
    <mergeCell ref="Q71:S71"/>
    <mergeCell ref="Q72:R72"/>
    <mergeCell ref="Q95:R95"/>
    <mergeCell ref="B88:G88"/>
    <mergeCell ref="L88:N88"/>
    <mergeCell ref="Q88:R88"/>
    <mergeCell ref="B89:G89"/>
    <mergeCell ref="L89:N89"/>
    <mergeCell ref="Q89:R89"/>
    <mergeCell ref="P71:P72"/>
    <mergeCell ref="B73:G73"/>
    <mergeCell ref="L73:N73"/>
    <mergeCell ref="B74:G74"/>
    <mergeCell ref="B81:G81"/>
    <mergeCell ref="L81:N81"/>
    <mergeCell ref="Q81:R81"/>
    <mergeCell ref="B91:G91"/>
    <mergeCell ref="L91:N91"/>
    <mergeCell ref="B80:G80"/>
    <mergeCell ref="L80:N80"/>
    <mergeCell ref="Q80:R80"/>
    <mergeCell ref="B79:G79"/>
    <mergeCell ref="L79:N79"/>
    <mergeCell ref="Q79:R79"/>
    <mergeCell ref="Q84:R84"/>
    <mergeCell ref="B83:G83"/>
  </mergeCells>
  <printOptions horizontalCentered="1"/>
  <pageMargins left="0.23622047244094491" right="0.23622047244094491" top="0.43307086614173229" bottom="0.39370078740157483" header="0.31496062992125984" footer="0.31496062992125984"/>
  <pageSetup scale="26" fitToHeight="0" orientation="portrait" r:id="rId1"/>
  <rowBreaks count="2" manualBreakCount="2">
    <brk id="45" max="17" man="1"/>
    <brk id="71" max="1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03698-1540-4DD5-AD57-8E8A3CBF94C5}">
  <sheetPr>
    <pageSetUpPr fitToPage="1"/>
  </sheetPr>
  <dimension ref="A1:W497"/>
  <sheetViews>
    <sheetView tabSelected="1" view="pageBreakPreview" zoomScale="70" zoomScaleNormal="70" zoomScaleSheetLayoutView="70" zoomScalePageLayoutView="40" workbookViewId="0">
      <selection activeCell="F61" sqref="F61:I61"/>
    </sheetView>
  </sheetViews>
  <sheetFormatPr baseColWidth="10" defaultColWidth="14.453125" defaultRowHeight="15" customHeight="1" x14ac:dyDescent="0.35"/>
  <cols>
    <col min="1" max="1" width="4.26953125" style="1" customWidth="1"/>
    <col min="2" max="2" width="5.453125" style="1" customWidth="1"/>
    <col min="3" max="4" width="6.81640625" style="1" customWidth="1"/>
    <col min="5" max="5" width="8.453125" style="1" customWidth="1"/>
    <col min="6" max="6" width="22.7265625" style="1" customWidth="1"/>
    <col min="7" max="7" width="75.7265625" style="1" customWidth="1"/>
    <col min="8" max="8" width="9.26953125" style="1" customWidth="1"/>
    <col min="9" max="9" width="45.7265625" style="1" customWidth="1"/>
    <col min="10" max="10" width="9.26953125" style="1" customWidth="1"/>
    <col min="11" max="11" width="6.54296875" style="1" customWidth="1"/>
    <col min="12" max="12" width="12.1796875" style="1" customWidth="1"/>
    <col min="13" max="13" width="20" style="1" customWidth="1"/>
    <col min="14" max="14" width="65.7265625" style="1" customWidth="1"/>
    <col min="15" max="15" width="13.54296875" style="1" customWidth="1"/>
    <col min="16" max="16" width="13.81640625" style="1" customWidth="1"/>
    <col min="17" max="17" width="7.54296875" style="1" customWidth="1"/>
    <col min="18" max="18" width="33.453125" style="1" customWidth="1"/>
    <col min="19" max="19" width="25.7265625" style="1" customWidth="1"/>
    <col min="20" max="20" width="4" style="1" customWidth="1"/>
    <col min="21" max="21" width="3" style="1" customWidth="1"/>
    <col min="22" max="22" width="7.81640625" style="1" customWidth="1"/>
    <col min="23" max="23" width="5.81640625" style="1" customWidth="1"/>
    <col min="24" max="16384" width="14.453125" style="1"/>
  </cols>
  <sheetData>
    <row r="1" spans="1:23" ht="36" customHeight="1" x14ac:dyDescent="0.35">
      <c r="A1" s="173"/>
      <c r="B1" s="173"/>
      <c r="C1" s="173"/>
      <c r="D1" s="173"/>
      <c r="E1" s="173"/>
      <c r="F1" s="173"/>
      <c r="G1" s="173"/>
      <c r="H1" s="173"/>
      <c r="I1" s="173"/>
      <c r="J1" s="173"/>
      <c r="K1" s="173"/>
      <c r="L1" s="173"/>
      <c r="M1" s="173"/>
      <c r="N1" s="173"/>
      <c r="O1" s="173"/>
      <c r="P1" s="173"/>
      <c r="Q1" s="173"/>
      <c r="R1" s="173"/>
      <c r="S1" s="173"/>
    </row>
    <row r="2" spans="1:23" ht="15" customHeight="1" x14ac:dyDescent="0.35">
      <c r="A2" s="129" t="s">
        <v>0</v>
      </c>
      <c r="B2" s="168"/>
      <c r="C2" s="168"/>
      <c r="D2" s="168"/>
      <c r="E2" s="168"/>
      <c r="F2" s="168"/>
      <c r="G2" s="168"/>
      <c r="H2" s="168"/>
      <c r="I2" s="168"/>
      <c r="J2" s="168"/>
      <c r="K2" s="168"/>
      <c r="L2" s="168"/>
      <c r="M2" s="168"/>
      <c r="N2" s="168"/>
      <c r="O2" s="168"/>
      <c r="P2" s="168"/>
      <c r="Q2" s="168"/>
      <c r="R2" s="168"/>
      <c r="S2" s="168"/>
      <c r="T2" s="2"/>
      <c r="U2" s="2"/>
      <c r="V2" s="3"/>
      <c r="W2" s="3"/>
    </row>
    <row r="3" spans="1:23" ht="15" customHeight="1" x14ac:dyDescent="0.35">
      <c r="A3" s="129"/>
      <c r="B3" s="168"/>
      <c r="C3" s="168"/>
      <c r="D3" s="168"/>
      <c r="E3" s="168"/>
      <c r="F3" s="168"/>
      <c r="G3" s="168"/>
      <c r="H3" s="168"/>
      <c r="I3" s="168"/>
      <c r="J3" s="168"/>
      <c r="K3" s="168"/>
      <c r="L3" s="168"/>
      <c r="M3" s="168"/>
      <c r="N3" s="168"/>
      <c r="O3" s="168"/>
      <c r="P3" s="168"/>
      <c r="Q3" s="168"/>
      <c r="R3" s="168"/>
      <c r="S3" s="168"/>
      <c r="T3" s="168"/>
      <c r="U3" s="168"/>
      <c r="V3" s="168"/>
      <c r="W3" s="168"/>
    </row>
    <row r="4" spans="1:23" ht="15" customHeight="1" x14ac:dyDescent="0.35">
      <c r="A4" s="129" t="s">
        <v>1</v>
      </c>
      <c r="B4" s="168"/>
      <c r="C4" s="168"/>
      <c r="D4" s="168"/>
      <c r="E4" s="168"/>
      <c r="F4" s="168"/>
      <c r="G4" s="168"/>
      <c r="H4" s="168"/>
      <c r="I4" s="168"/>
      <c r="J4" s="168"/>
      <c r="K4" s="168"/>
      <c r="L4" s="168"/>
      <c r="M4" s="168"/>
      <c r="N4" s="168"/>
      <c r="O4" s="168"/>
      <c r="P4" s="168"/>
      <c r="Q4" s="168"/>
      <c r="R4" s="168"/>
      <c r="S4" s="168"/>
      <c r="T4" s="2"/>
      <c r="U4" s="2"/>
      <c r="V4" s="3"/>
      <c r="W4" s="3"/>
    </row>
    <row r="5" spans="1:23" ht="15" customHeight="1" x14ac:dyDescent="0.35">
      <c r="A5" s="129"/>
      <c r="B5" s="168"/>
      <c r="C5" s="168"/>
      <c r="D5" s="168"/>
      <c r="E5" s="168"/>
      <c r="F5" s="168"/>
      <c r="G5" s="168"/>
      <c r="H5" s="168"/>
      <c r="I5" s="168"/>
      <c r="J5" s="168"/>
      <c r="K5" s="168"/>
      <c r="L5" s="168"/>
      <c r="M5" s="168"/>
      <c r="N5" s="168"/>
      <c r="O5" s="168"/>
      <c r="P5" s="168"/>
      <c r="Q5" s="168"/>
      <c r="R5" s="168"/>
      <c r="S5" s="168"/>
      <c r="T5" s="2"/>
      <c r="U5" s="2"/>
      <c r="V5" s="3"/>
      <c r="W5" s="3"/>
    </row>
    <row r="6" spans="1:23" ht="57" customHeight="1" x14ac:dyDescent="0.35">
      <c r="A6" s="155" t="s">
        <v>2</v>
      </c>
      <c r="B6" s="147"/>
      <c r="C6" s="147"/>
      <c r="D6" s="147"/>
      <c r="E6" s="147"/>
      <c r="F6" s="147"/>
      <c r="G6" s="174" t="s">
        <v>3</v>
      </c>
      <c r="H6" s="175"/>
      <c r="I6" s="175"/>
      <c r="J6" s="175"/>
      <c r="K6" s="175"/>
      <c r="L6" s="175"/>
      <c r="M6" s="175"/>
      <c r="N6" s="175"/>
      <c r="O6" s="175"/>
      <c r="P6" s="175"/>
      <c r="Q6" s="175"/>
      <c r="R6" s="175"/>
      <c r="S6" s="176"/>
      <c r="T6" s="2"/>
      <c r="U6" s="2"/>
      <c r="V6" s="2"/>
      <c r="W6" s="2"/>
    </row>
    <row r="7" spans="1:23" ht="76.5" customHeight="1" x14ac:dyDescent="0.35">
      <c r="A7" s="155" t="s">
        <v>4</v>
      </c>
      <c r="B7" s="147"/>
      <c r="C7" s="147"/>
      <c r="D7" s="147"/>
      <c r="E7" s="147"/>
      <c r="F7" s="147"/>
      <c r="G7" s="156" t="s">
        <v>5</v>
      </c>
      <c r="H7" s="157"/>
      <c r="I7" s="157"/>
      <c r="J7" s="157"/>
      <c r="K7" s="157"/>
      <c r="L7" s="157"/>
      <c r="M7" s="157"/>
      <c r="N7" s="157"/>
      <c r="O7" s="157"/>
      <c r="P7" s="157"/>
      <c r="Q7" s="157"/>
      <c r="R7" s="157"/>
      <c r="S7" s="158"/>
      <c r="T7" s="2"/>
      <c r="U7" s="2"/>
      <c r="V7" s="2"/>
      <c r="W7" s="2"/>
    </row>
    <row r="8" spans="1:23" ht="24.75" customHeight="1" x14ac:dyDescent="0.35">
      <c r="A8" s="169" t="s">
        <v>6</v>
      </c>
      <c r="B8" s="170"/>
      <c r="C8" s="170"/>
      <c r="D8" s="170"/>
      <c r="E8" s="170"/>
      <c r="F8" s="170"/>
      <c r="G8" s="237"/>
      <c r="H8" s="237"/>
      <c r="I8" s="237"/>
      <c r="J8" s="237"/>
      <c r="K8" s="237"/>
      <c r="L8" s="237"/>
      <c r="M8" s="237"/>
      <c r="N8" s="237"/>
      <c r="O8" s="237"/>
      <c r="P8" s="237"/>
      <c r="Q8" s="237"/>
      <c r="R8" s="237"/>
      <c r="S8" s="237"/>
      <c r="T8" s="4"/>
      <c r="U8" s="4"/>
      <c r="V8" s="4"/>
      <c r="W8" s="4"/>
    </row>
    <row r="9" spans="1:23" ht="69" customHeight="1" x14ac:dyDescent="0.35">
      <c r="A9" s="155" t="s">
        <v>7</v>
      </c>
      <c r="B9" s="147"/>
      <c r="C9" s="147"/>
      <c r="D9" s="147"/>
      <c r="E9" s="147"/>
      <c r="F9" s="147"/>
      <c r="G9" s="238" t="s">
        <v>8</v>
      </c>
      <c r="H9" s="238"/>
      <c r="I9" s="238"/>
      <c r="J9" s="238"/>
      <c r="K9" s="238"/>
      <c r="L9" s="238"/>
      <c r="M9" s="238"/>
      <c r="N9" s="238"/>
      <c r="O9" s="238"/>
      <c r="P9" s="238"/>
      <c r="Q9" s="238"/>
      <c r="R9" s="238"/>
      <c r="S9" s="238"/>
      <c r="T9" s="4"/>
      <c r="U9" s="4"/>
      <c r="V9" s="4"/>
      <c r="W9" s="4"/>
    </row>
    <row r="10" spans="1:23" ht="15" customHeight="1" x14ac:dyDescent="0.35">
      <c r="A10" s="129"/>
      <c r="B10" s="168"/>
      <c r="C10" s="168"/>
      <c r="D10" s="168"/>
      <c r="E10" s="168"/>
      <c r="F10" s="168"/>
      <c r="G10" s="168"/>
      <c r="H10" s="168"/>
      <c r="I10" s="168"/>
      <c r="J10" s="168"/>
      <c r="K10" s="168"/>
      <c r="L10" s="168"/>
      <c r="M10" s="168"/>
      <c r="N10" s="168"/>
      <c r="O10" s="168"/>
      <c r="P10" s="168"/>
      <c r="Q10" s="168"/>
      <c r="R10" s="168"/>
      <c r="S10" s="168"/>
      <c r="T10" s="168"/>
      <c r="U10" s="168"/>
      <c r="V10" s="168"/>
      <c r="W10" s="168"/>
    </row>
    <row r="11" spans="1:23" ht="15" customHeight="1" x14ac:dyDescent="0.35">
      <c r="A11" s="129" t="s">
        <v>9</v>
      </c>
      <c r="B11" s="168"/>
      <c r="C11" s="168"/>
      <c r="D11" s="168"/>
      <c r="E11" s="168"/>
      <c r="F11" s="168"/>
      <c r="G11" s="168"/>
      <c r="H11" s="168"/>
      <c r="I11" s="168"/>
      <c r="J11" s="168"/>
      <c r="K11" s="168"/>
      <c r="L11" s="168"/>
      <c r="M11" s="168"/>
      <c r="N11" s="168"/>
      <c r="O11" s="168"/>
      <c r="P11" s="168"/>
      <c r="Q11" s="168"/>
      <c r="R11" s="168"/>
      <c r="S11" s="168"/>
      <c r="T11" s="4"/>
      <c r="U11" s="4"/>
      <c r="V11" s="4"/>
      <c r="W11" s="4"/>
    </row>
    <row r="12" spans="1:23" ht="15" customHeight="1" x14ac:dyDescent="0.35">
      <c r="A12" s="129"/>
      <c r="B12" s="168"/>
      <c r="C12" s="168"/>
      <c r="D12" s="168"/>
      <c r="E12" s="168"/>
      <c r="F12" s="168"/>
      <c r="G12" s="168"/>
      <c r="H12" s="168"/>
      <c r="I12" s="168"/>
      <c r="J12" s="168"/>
      <c r="K12" s="168"/>
      <c r="L12" s="168"/>
      <c r="M12" s="168"/>
      <c r="N12" s="168"/>
      <c r="O12" s="168"/>
      <c r="P12" s="168"/>
      <c r="Q12" s="168"/>
      <c r="R12" s="168"/>
      <c r="S12" s="168"/>
      <c r="T12" s="168"/>
      <c r="U12" s="168"/>
      <c r="V12" s="168"/>
      <c r="W12" s="168"/>
    </row>
    <row r="13" spans="1:23" ht="76.5" customHeight="1" x14ac:dyDescent="0.35">
      <c r="A13" s="185" t="s">
        <v>10</v>
      </c>
      <c r="B13" s="186"/>
      <c r="C13" s="186"/>
      <c r="D13" s="186"/>
      <c r="E13" s="186"/>
      <c r="F13" s="186"/>
      <c r="G13" s="186"/>
      <c r="H13" s="186"/>
      <c r="I13" s="186"/>
      <c r="J13" s="186"/>
      <c r="K13" s="186"/>
      <c r="L13" s="186"/>
      <c r="M13" s="186"/>
      <c r="N13" s="186"/>
      <c r="O13" s="186"/>
      <c r="P13" s="186"/>
      <c r="Q13" s="186"/>
      <c r="R13" s="186"/>
      <c r="S13" s="187"/>
      <c r="T13" s="4"/>
      <c r="U13" s="4"/>
      <c r="V13" s="4"/>
      <c r="W13" s="4"/>
    </row>
    <row r="14" spans="1:23" ht="15" customHeight="1" x14ac:dyDescent="0.35">
      <c r="A14" s="129"/>
      <c r="B14" s="168"/>
      <c r="C14" s="168"/>
      <c r="D14" s="168"/>
      <c r="E14" s="168"/>
      <c r="F14" s="168"/>
      <c r="G14" s="168"/>
      <c r="H14" s="168"/>
      <c r="I14" s="168"/>
      <c r="J14" s="168"/>
      <c r="K14" s="168"/>
      <c r="L14" s="168"/>
      <c r="M14" s="168"/>
      <c r="N14" s="168"/>
      <c r="O14" s="168"/>
      <c r="P14" s="168"/>
      <c r="Q14" s="168"/>
      <c r="R14" s="168"/>
      <c r="S14" s="168"/>
      <c r="T14" s="168"/>
      <c r="U14" s="168"/>
      <c r="V14" s="168"/>
      <c r="W14" s="168"/>
    </row>
    <row r="15" spans="1:23" ht="15" customHeight="1" x14ac:dyDescent="0.35">
      <c r="A15" s="129" t="s">
        <v>11</v>
      </c>
      <c r="B15" s="168"/>
      <c r="C15" s="168"/>
      <c r="D15" s="168"/>
      <c r="E15" s="168"/>
      <c r="F15" s="168"/>
      <c r="G15" s="168"/>
      <c r="H15" s="168"/>
      <c r="I15" s="168"/>
      <c r="J15" s="168"/>
      <c r="K15" s="168"/>
      <c r="L15" s="168"/>
      <c r="M15" s="168"/>
      <c r="N15" s="168"/>
      <c r="O15" s="168"/>
      <c r="P15" s="168"/>
      <c r="Q15" s="168"/>
      <c r="R15" s="168"/>
      <c r="S15" s="168"/>
      <c r="T15" s="4"/>
      <c r="U15" s="4"/>
      <c r="V15" s="4"/>
      <c r="W15" s="4"/>
    </row>
    <row r="16" spans="1:23" ht="15" customHeight="1" x14ac:dyDescent="0.35">
      <c r="A16" s="129"/>
      <c r="B16" s="168"/>
      <c r="C16" s="168"/>
      <c r="D16" s="168"/>
      <c r="E16" s="168"/>
      <c r="F16" s="168"/>
      <c r="G16" s="168"/>
      <c r="H16" s="168"/>
      <c r="I16" s="168"/>
      <c r="J16" s="168"/>
      <c r="K16" s="168"/>
      <c r="L16" s="168"/>
      <c r="M16" s="168"/>
      <c r="N16" s="168"/>
      <c r="O16" s="168"/>
      <c r="P16" s="168"/>
      <c r="Q16" s="168"/>
      <c r="R16" s="168"/>
      <c r="S16" s="168"/>
      <c r="T16" s="168"/>
      <c r="U16" s="168"/>
      <c r="V16" s="168"/>
      <c r="W16" s="168"/>
    </row>
    <row r="17" spans="1:23" ht="15" customHeight="1" x14ac:dyDescent="0.35">
      <c r="A17" s="177" t="s">
        <v>12</v>
      </c>
      <c r="B17" s="168"/>
      <c r="C17" s="168"/>
      <c r="D17" s="168"/>
      <c r="E17" s="168"/>
      <c r="F17" s="168"/>
      <c r="G17" s="168"/>
      <c r="H17" s="168"/>
      <c r="I17" s="168"/>
      <c r="J17" s="168"/>
      <c r="K17" s="168"/>
      <c r="L17" s="168"/>
      <c r="M17" s="168"/>
      <c r="N17" s="168"/>
      <c r="O17" s="168"/>
      <c r="P17" s="168"/>
      <c r="Q17" s="168"/>
      <c r="R17" s="168"/>
      <c r="S17" s="168"/>
      <c r="T17" s="168"/>
      <c r="U17" s="168"/>
      <c r="V17" s="168"/>
      <c r="W17" s="168"/>
    </row>
    <row r="18" spans="1:23" ht="15" customHeight="1" x14ac:dyDescent="0.35">
      <c r="A18" s="129"/>
      <c r="B18" s="168"/>
      <c r="C18" s="168"/>
      <c r="D18" s="168"/>
      <c r="E18" s="168"/>
      <c r="F18" s="168"/>
      <c r="G18" s="168"/>
      <c r="H18" s="168"/>
      <c r="I18" s="168"/>
      <c r="J18" s="168"/>
      <c r="K18" s="168"/>
      <c r="L18" s="168"/>
      <c r="M18" s="168"/>
      <c r="N18" s="168"/>
      <c r="O18" s="168"/>
      <c r="P18" s="168"/>
      <c r="Q18" s="168"/>
      <c r="R18" s="168"/>
      <c r="S18" s="168"/>
      <c r="T18" s="168"/>
      <c r="U18" s="168"/>
      <c r="V18" s="168"/>
      <c r="W18" s="168"/>
    </row>
    <row r="19" spans="1:23" ht="15" customHeight="1" x14ac:dyDescent="0.35">
      <c r="A19" s="5"/>
      <c r="B19" s="146" t="s">
        <v>13</v>
      </c>
      <c r="C19" s="147"/>
      <c r="D19" s="147"/>
      <c r="E19" s="147"/>
      <c r="F19" s="147"/>
      <c r="G19" s="128"/>
      <c r="H19" s="146" t="s">
        <v>14</v>
      </c>
      <c r="I19" s="147"/>
      <c r="J19" s="147"/>
      <c r="K19" s="128"/>
      <c r="S19" s="6"/>
      <c r="T19" s="6"/>
      <c r="U19" s="6"/>
      <c r="V19" s="6"/>
      <c r="W19" s="6"/>
    </row>
    <row r="20" spans="1:23" ht="15.75" customHeight="1" x14ac:dyDescent="0.35">
      <c r="A20" s="188" t="s">
        <v>15</v>
      </c>
      <c r="B20" s="166" t="s">
        <v>16</v>
      </c>
      <c r="C20" s="147"/>
      <c r="D20" s="147"/>
      <c r="E20" s="147"/>
      <c r="F20" s="147"/>
      <c r="G20" s="128"/>
      <c r="H20" s="127">
        <v>1</v>
      </c>
      <c r="I20" s="147"/>
      <c r="J20" s="147"/>
      <c r="K20" s="128"/>
      <c r="S20" s="6"/>
      <c r="T20" s="6"/>
      <c r="U20" s="6"/>
      <c r="V20" s="6"/>
      <c r="W20" s="6"/>
    </row>
    <row r="21" spans="1:23" ht="15" customHeight="1" x14ac:dyDescent="0.35">
      <c r="A21" s="149"/>
      <c r="B21" s="166" t="s">
        <v>17</v>
      </c>
      <c r="C21" s="147"/>
      <c r="D21" s="147"/>
      <c r="E21" s="147"/>
      <c r="F21" s="147"/>
      <c r="G21" s="128"/>
      <c r="H21" s="127">
        <v>2</v>
      </c>
      <c r="I21" s="147"/>
      <c r="J21" s="147"/>
      <c r="K21" s="128"/>
      <c r="S21" s="6"/>
      <c r="T21" s="6"/>
      <c r="U21" s="6"/>
      <c r="V21" s="6"/>
      <c r="W21" s="6"/>
    </row>
    <row r="22" spans="1:23" ht="15" customHeight="1" x14ac:dyDescent="0.35">
      <c r="A22" s="149"/>
      <c r="B22" s="166" t="s">
        <v>18</v>
      </c>
      <c r="C22" s="147"/>
      <c r="D22" s="147"/>
      <c r="E22" s="147"/>
      <c r="F22" s="147"/>
      <c r="G22" s="128"/>
      <c r="H22" s="127">
        <v>3</v>
      </c>
      <c r="I22" s="147"/>
      <c r="J22" s="147"/>
      <c r="K22" s="128"/>
      <c r="S22" s="6"/>
      <c r="T22" s="6"/>
      <c r="U22" s="6"/>
      <c r="V22" s="6"/>
      <c r="W22" s="6"/>
    </row>
    <row r="23" spans="1:23" ht="15" customHeight="1" x14ac:dyDescent="0.35">
      <c r="A23" s="149"/>
      <c r="B23" s="166" t="s">
        <v>19</v>
      </c>
      <c r="C23" s="147"/>
      <c r="D23" s="147"/>
      <c r="E23" s="147"/>
      <c r="F23" s="147"/>
      <c r="G23" s="128"/>
      <c r="H23" s="127">
        <v>4</v>
      </c>
      <c r="I23" s="147"/>
      <c r="J23" s="147"/>
      <c r="K23" s="128"/>
      <c r="S23" s="6"/>
      <c r="T23" s="6"/>
      <c r="U23" s="6"/>
      <c r="V23" s="6"/>
      <c r="W23" s="6"/>
    </row>
    <row r="24" spans="1:23" ht="18.75" customHeight="1" x14ac:dyDescent="0.35">
      <c r="A24" s="150"/>
      <c r="B24" s="166" t="s">
        <v>20</v>
      </c>
      <c r="C24" s="147"/>
      <c r="D24" s="147"/>
      <c r="E24" s="147"/>
      <c r="F24" s="147"/>
      <c r="G24" s="128"/>
      <c r="H24" s="127">
        <v>5</v>
      </c>
      <c r="I24" s="147"/>
      <c r="J24" s="147"/>
      <c r="K24" s="128"/>
      <c r="S24" s="6"/>
      <c r="T24" s="6"/>
      <c r="U24" s="6"/>
      <c r="V24" s="6"/>
      <c r="W24" s="6"/>
    </row>
    <row r="25" spans="1:23" ht="15" customHeight="1" x14ac:dyDescent="0.35">
      <c r="A25" s="167"/>
      <c r="B25" s="168"/>
      <c r="C25" s="168"/>
      <c r="D25" s="168"/>
      <c r="E25" s="168"/>
      <c r="F25" s="168"/>
      <c r="G25" s="168"/>
      <c r="H25" s="168"/>
      <c r="I25" s="168"/>
      <c r="J25" s="168"/>
      <c r="K25" s="168"/>
      <c r="L25" s="168"/>
      <c r="M25" s="168"/>
      <c r="N25" s="168"/>
      <c r="O25" s="168"/>
      <c r="P25" s="168"/>
      <c r="Q25" s="168"/>
      <c r="R25" s="168"/>
      <c r="S25" s="168"/>
      <c r="T25" s="168"/>
      <c r="U25" s="168"/>
      <c r="V25" s="168"/>
      <c r="W25" s="168"/>
    </row>
    <row r="26" spans="1:23" ht="15" customHeight="1" x14ac:dyDescent="0.35">
      <c r="A26" s="129" t="s">
        <v>21</v>
      </c>
      <c r="B26" s="168"/>
      <c r="C26" s="168"/>
      <c r="D26" s="168"/>
      <c r="E26" s="168"/>
      <c r="F26" s="168"/>
      <c r="G26" s="168"/>
      <c r="H26" s="168"/>
      <c r="I26" s="168"/>
      <c r="J26" s="168"/>
      <c r="K26" s="168"/>
      <c r="L26" s="168"/>
      <c r="M26" s="168"/>
      <c r="N26" s="168"/>
      <c r="O26" s="168"/>
      <c r="P26" s="168"/>
      <c r="Q26" s="168"/>
      <c r="R26" s="168"/>
      <c r="S26" s="168"/>
      <c r="T26" s="6"/>
      <c r="U26" s="6"/>
      <c r="V26" s="6"/>
      <c r="W26" s="6"/>
    </row>
    <row r="27" spans="1:23" ht="15" customHeight="1" x14ac:dyDescent="0.35">
      <c r="A27" s="129"/>
      <c r="B27" s="168"/>
      <c r="C27" s="168"/>
      <c r="D27" s="168"/>
      <c r="E27" s="168"/>
      <c r="F27" s="168"/>
      <c r="G27" s="168"/>
      <c r="H27" s="168"/>
      <c r="I27" s="168"/>
      <c r="J27" s="168"/>
      <c r="K27" s="168"/>
      <c r="L27" s="168"/>
      <c r="M27" s="168"/>
      <c r="N27" s="168"/>
      <c r="O27" s="168"/>
      <c r="P27" s="168"/>
      <c r="Q27" s="168"/>
      <c r="R27" s="168"/>
      <c r="S27" s="168"/>
      <c r="T27" s="168"/>
      <c r="U27" s="168"/>
      <c r="V27" s="168"/>
      <c r="W27" s="168"/>
    </row>
    <row r="28" spans="1:23" ht="15" customHeight="1" x14ac:dyDescent="0.35">
      <c r="A28" s="6"/>
      <c r="B28" s="6"/>
      <c r="C28" s="6"/>
      <c r="D28" s="6"/>
      <c r="E28" s="6"/>
      <c r="F28" s="159" t="s">
        <v>22</v>
      </c>
      <c r="G28" s="147"/>
      <c r="H28" s="147"/>
      <c r="I28" s="147"/>
      <c r="J28" s="147"/>
      <c r="K28" s="147"/>
      <c r="L28" s="147"/>
      <c r="M28" s="147"/>
      <c r="N28" s="147"/>
      <c r="O28" s="147"/>
      <c r="P28" s="147"/>
      <c r="Q28" s="147"/>
      <c r="R28" s="147"/>
      <c r="S28" s="128"/>
      <c r="T28" s="6"/>
      <c r="U28" s="6"/>
      <c r="V28" s="6"/>
      <c r="W28" s="6"/>
    </row>
    <row r="29" spans="1:23" ht="66.75" customHeight="1" x14ac:dyDescent="0.35">
      <c r="A29" s="159" t="s">
        <v>23</v>
      </c>
      <c r="B29" s="160"/>
      <c r="C29" s="160"/>
      <c r="D29" s="160"/>
      <c r="E29" s="161"/>
      <c r="F29" s="7" t="s">
        <v>24</v>
      </c>
      <c r="G29" s="7" t="s">
        <v>25</v>
      </c>
      <c r="H29" s="162" t="s">
        <v>26</v>
      </c>
      <c r="I29" s="163"/>
      <c r="J29" s="163"/>
      <c r="K29" s="163"/>
      <c r="L29" s="164"/>
      <c r="M29" s="162" t="s">
        <v>27</v>
      </c>
      <c r="N29" s="164"/>
      <c r="O29" s="162" t="s">
        <v>28</v>
      </c>
      <c r="P29" s="163"/>
      <c r="Q29" s="163"/>
      <c r="R29" s="163"/>
      <c r="S29" s="164"/>
      <c r="T29" s="6"/>
      <c r="U29" s="6"/>
      <c r="V29" s="6"/>
      <c r="W29" s="6"/>
    </row>
    <row r="30" spans="1:23" ht="65.25" customHeight="1" x14ac:dyDescent="0.35">
      <c r="A30" s="165" t="s">
        <v>29</v>
      </c>
      <c r="B30" s="147"/>
      <c r="C30" s="147"/>
      <c r="D30" s="147"/>
      <c r="E30" s="128"/>
      <c r="F30" s="7" t="s">
        <v>30</v>
      </c>
      <c r="G30" s="7" t="s">
        <v>31</v>
      </c>
      <c r="H30" s="162" t="s">
        <v>32</v>
      </c>
      <c r="I30" s="163"/>
      <c r="J30" s="163"/>
      <c r="K30" s="163"/>
      <c r="L30" s="164"/>
      <c r="M30" s="162" t="s">
        <v>33</v>
      </c>
      <c r="N30" s="164"/>
      <c r="O30" s="162" t="s">
        <v>34</v>
      </c>
      <c r="P30" s="163"/>
      <c r="Q30" s="163"/>
      <c r="R30" s="163"/>
      <c r="S30" s="164"/>
      <c r="T30" s="6"/>
      <c r="U30" s="6"/>
      <c r="V30" s="6"/>
      <c r="W30" s="6"/>
    </row>
    <row r="31" spans="1:23" ht="15" customHeight="1" x14ac:dyDescent="0.35">
      <c r="A31" s="193" t="s">
        <v>35</v>
      </c>
      <c r="B31" s="170"/>
      <c r="C31" s="194"/>
      <c r="D31" s="198" t="s">
        <v>14</v>
      </c>
      <c r="E31" s="194"/>
      <c r="F31" s="8" t="s">
        <v>36</v>
      </c>
      <c r="G31" s="8" t="s">
        <v>37</v>
      </c>
      <c r="H31" s="199" t="s">
        <v>38</v>
      </c>
      <c r="I31" s="147"/>
      <c r="J31" s="147"/>
      <c r="K31" s="147"/>
      <c r="L31" s="128"/>
      <c r="M31" s="189" t="s">
        <v>39</v>
      </c>
      <c r="N31" s="190"/>
      <c r="O31" s="199" t="s">
        <v>40</v>
      </c>
      <c r="P31" s="147"/>
      <c r="Q31" s="147"/>
      <c r="R31" s="147"/>
      <c r="S31" s="128"/>
      <c r="T31" s="6"/>
      <c r="U31" s="6"/>
      <c r="V31" s="6"/>
      <c r="W31" s="6"/>
    </row>
    <row r="32" spans="1:23" ht="13.5" customHeight="1" x14ac:dyDescent="0.35">
      <c r="A32" s="195"/>
      <c r="B32" s="196"/>
      <c r="C32" s="197"/>
      <c r="D32" s="195"/>
      <c r="E32" s="197"/>
      <c r="F32" s="9">
        <v>1</v>
      </c>
      <c r="G32" s="9">
        <v>2</v>
      </c>
      <c r="H32" s="127">
        <v>3</v>
      </c>
      <c r="I32" s="147"/>
      <c r="J32" s="147"/>
      <c r="K32" s="147"/>
      <c r="L32" s="128"/>
      <c r="M32" s="191">
        <v>4</v>
      </c>
      <c r="N32" s="192"/>
      <c r="O32" s="127">
        <v>5</v>
      </c>
      <c r="P32" s="147"/>
      <c r="Q32" s="147"/>
      <c r="R32" s="147"/>
      <c r="S32" s="128"/>
      <c r="T32" s="6"/>
      <c r="U32" s="6"/>
      <c r="V32" s="6"/>
      <c r="W32" s="6"/>
    </row>
    <row r="33" spans="1:23" ht="15" customHeight="1" x14ac:dyDescent="0.35">
      <c r="A33" s="129"/>
      <c r="B33" s="168"/>
      <c r="C33" s="168"/>
      <c r="D33" s="168"/>
      <c r="E33" s="168"/>
      <c r="F33" s="168"/>
      <c r="G33" s="168"/>
      <c r="H33" s="168"/>
      <c r="I33" s="168"/>
      <c r="J33" s="168"/>
      <c r="K33" s="168"/>
      <c r="L33" s="168"/>
      <c r="M33" s="168"/>
      <c r="N33" s="168"/>
      <c r="O33" s="168"/>
      <c r="P33" s="168"/>
      <c r="Q33" s="168"/>
      <c r="R33" s="168"/>
      <c r="S33" s="168"/>
      <c r="T33" s="168"/>
      <c r="U33" s="168"/>
      <c r="V33" s="168"/>
      <c r="W33" s="168"/>
    </row>
    <row r="34" spans="1:23" ht="15" customHeight="1" x14ac:dyDescent="0.35">
      <c r="A34" s="129" t="s">
        <v>41</v>
      </c>
      <c r="B34" s="168"/>
      <c r="C34" s="168"/>
      <c r="D34" s="168"/>
      <c r="E34" s="168"/>
      <c r="F34" s="168"/>
      <c r="G34" s="168"/>
      <c r="H34" s="168"/>
      <c r="I34" s="168"/>
      <c r="J34" s="168"/>
      <c r="K34" s="168"/>
      <c r="L34" s="168"/>
      <c r="M34" s="168"/>
      <c r="N34" s="168"/>
      <c r="O34" s="168"/>
      <c r="P34" s="168"/>
      <c r="Q34" s="168"/>
      <c r="R34" s="168"/>
      <c r="S34" s="168"/>
      <c r="T34" s="6"/>
      <c r="U34" s="6"/>
      <c r="V34" s="6"/>
      <c r="W34" s="6"/>
    </row>
    <row r="35" spans="1:23" ht="13.5" customHeight="1" x14ac:dyDescent="0.35">
      <c r="A35" s="129"/>
      <c r="B35" s="129"/>
      <c r="C35" s="129"/>
      <c r="D35" s="129"/>
      <c r="E35" s="129"/>
      <c r="F35" s="129"/>
      <c r="G35" s="129"/>
      <c r="H35" s="129"/>
      <c r="I35" s="129"/>
      <c r="J35" s="129"/>
      <c r="K35" s="129"/>
      <c r="L35" s="129"/>
      <c r="M35" s="129"/>
      <c r="N35" s="129"/>
      <c r="O35" s="129"/>
      <c r="P35" s="129"/>
      <c r="Q35" s="129"/>
      <c r="R35" s="129"/>
      <c r="S35" s="129"/>
      <c r="T35" s="6"/>
      <c r="U35" s="6"/>
      <c r="V35" s="6"/>
      <c r="W35" s="6"/>
    </row>
    <row r="36" spans="1:23" ht="15" customHeight="1" x14ac:dyDescent="0.35">
      <c r="A36" s="6"/>
      <c r="B36" s="178" t="s">
        <v>23</v>
      </c>
      <c r="C36" s="178"/>
      <c r="D36" s="178"/>
      <c r="E36" s="179"/>
      <c r="F36" s="159" t="s">
        <v>22</v>
      </c>
      <c r="G36" s="147"/>
      <c r="H36" s="147"/>
      <c r="I36" s="147"/>
      <c r="J36" s="147"/>
      <c r="K36" s="147"/>
      <c r="L36" s="147"/>
      <c r="M36" s="147"/>
      <c r="N36" s="147"/>
      <c r="O36" s="147"/>
      <c r="P36" s="147"/>
      <c r="Q36" s="147"/>
      <c r="R36" s="147"/>
      <c r="S36" s="128"/>
      <c r="T36" s="6"/>
      <c r="U36" s="6"/>
      <c r="V36" s="6"/>
      <c r="W36" s="6"/>
    </row>
    <row r="37" spans="1:23" ht="64.5" customHeight="1" x14ac:dyDescent="0.35">
      <c r="B37" s="180"/>
      <c r="C37" s="180"/>
      <c r="D37" s="180"/>
      <c r="E37" s="181"/>
      <c r="F37" s="7" t="s">
        <v>24</v>
      </c>
      <c r="G37" s="7" t="s">
        <v>25</v>
      </c>
      <c r="H37" s="162" t="s">
        <v>26</v>
      </c>
      <c r="I37" s="163"/>
      <c r="J37" s="163"/>
      <c r="K37" s="163"/>
      <c r="L37" s="164"/>
      <c r="M37" s="162" t="s">
        <v>27</v>
      </c>
      <c r="N37" s="164"/>
      <c r="O37" s="162" t="s">
        <v>28</v>
      </c>
      <c r="P37" s="163"/>
      <c r="Q37" s="163"/>
      <c r="R37" s="163"/>
      <c r="S37" s="164"/>
      <c r="T37" s="6"/>
      <c r="U37" s="6"/>
      <c r="V37" s="6"/>
      <c r="W37" s="6"/>
    </row>
    <row r="38" spans="1:23" ht="27" customHeight="1" x14ac:dyDescent="0.35">
      <c r="B38" s="159" t="s">
        <v>42</v>
      </c>
      <c r="C38" s="147"/>
      <c r="D38" s="147"/>
      <c r="E38" s="128"/>
      <c r="F38" s="10">
        <f>G8*1%</f>
        <v>0</v>
      </c>
      <c r="G38" s="10">
        <f>G8*0.05</f>
        <v>0</v>
      </c>
      <c r="H38" s="216">
        <f>G8*0.05</f>
        <v>0</v>
      </c>
      <c r="I38" s="217"/>
      <c r="J38" s="213">
        <f>G8*0.15</f>
        <v>0</v>
      </c>
      <c r="K38" s="214"/>
      <c r="L38" s="215"/>
      <c r="M38" s="23">
        <f>G8*0.15</f>
        <v>0</v>
      </c>
      <c r="N38" s="10">
        <f>G8*0.3</f>
        <v>0</v>
      </c>
      <c r="O38" s="208">
        <f>G8*0.31</f>
        <v>0</v>
      </c>
      <c r="P38" s="147"/>
      <c r="Q38" s="147"/>
      <c r="R38" s="147"/>
      <c r="S38" s="128"/>
      <c r="T38" s="6"/>
      <c r="U38" s="6"/>
      <c r="V38" s="6"/>
      <c r="W38" s="6"/>
    </row>
    <row r="39" spans="1:23" ht="15.75" customHeight="1" x14ac:dyDescent="0.35">
      <c r="B39" s="209" t="s">
        <v>35</v>
      </c>
      <c r="C39" s="210"/>
      <c r="D39" s="211" t="s">
        <v>14</v>
      </c>
      <c r="E39" s="210"/>
      <c r="F39" s="8" t="s">
        <v>36</v>
      </c>
      <c r="G39" s="8" t="s">
        <v>37</v>
      </c>
      <c r="H39" s="199" t="s">
        <v>38</v>
      </c>
      <c r="I39" s="147"/>
      <c r="J39" s="147"/>
      <c r="K39" s="147"/>
      <c r="L39" s="128"/>
      <c r="M39" s="189" t="s">
        <v>39</v>
      </c>
      <c r="N39" s="190"/>
      <c r="O39" s="199" t="s">
        <v>40</v>
      </c>
      <c r="P39" s="147"/>
      <c r="Q39" s="147"/>
      <c r="R39" s="147"/>
      <c r="S39" s="128"/>
      <c r="T39" s="6"/>
      <c r="U39" s="6"/>
      <c r="V39" s="6"/>
      <c r="W39" s="6"/>
    </row>
    <row r="40" spans="1:23" ht="13.5" customHeight="1" x14ac:dyDescent="0.35">
      <c r="A40" s="11"/>
      <c r="B40" s="195"/>
      <c r="C40" s="197"/>
      <c r="D40" s="195"/>
      <c r="E40" s="197"/>
      <c r="F40" s="9">
        <v>1</v>
      </c>
      <c r="G40" s="9">
        <v>2</v>
      </c>
      <c r="H40" s="127">
        <v>3</v>
      </c>
      <c r="I40" s="147"/>
      <c r="J40" s="147"/>
      <c r="K40" s="147"/>
      <c r="L40" s="128"/>
      <c r="M40" s="191">
        <v>4</v>
      </c>
      <c r="N40" s="192"/>
      <c r="O40" s="127">
        <v>5</v>
      </c>
      <c r="P40" s="147"/>
      <c r="Q40" s="147"/>
      <c r="R40" s="147"/>
      <c r="S40" s="128"/>
      <c r="T40" s="6"/>
      <c r="U40" s="6"/>
      <c r="V40" s="6"/>
      <c r="W40" s="6"/>
    </row>
    <row r="41" spans="1:23" ht="21" customHeight="1" x14ac:dyDescent="0.35">
      <c r="A41" s="218" t="s">
        <v>15</v>
      </c>
      <c r="B41" s="127" t="s">
        <v>43</v>
      </c>
      <c r="C41" s="128"/>
      <c r="D41" s="127">
        <v>1</v>
      </c>
      <c r="E41" s="128"/>
      <c r="F41" s="12">
        <f>F40+D41</f>
        <v>2</v>
      </c>
      <c r="G41" s="12">
        <f>D41+G40</f>
        <v>3</v>
      </c>
      <c r="H41" s="184">
        <f>D41+H40</f>
        <v>4</v>
      </c>
      <c r="I41" s="147"/>
      <c r="J41" s="147"/>
      <c r="K41" s="147"/>
      <c r="L41" s="128"/>
      <c r="M41" s="200">
        <v>5</v>
      </c>
      <c r="N41" s="201"/>
      <c r="O41" s="152">
        <v>6</v>
      </c>
      <c r="P41" s="147"/>
      <c r="Q41" s="147"/>
      <c r="R41" s="147"/>
      <c r="S41" s="128"/>
      <c r="T41" s="6"/>
      <c r="U41" s="6"/>
      <c r="V41" s="6"/>
      <c r="W41" s="6"/>
    </row>
    <row r="42" spans="1:23" ht="21.75" customHeight="1" x14ac:dyDescent="0.35">
      <c r="A42" s="219"/>
      <c r="B42" s="127" t="s">
        <v>44</v>
      </c>
      <c r="C42" s="128"/>
      <c r="D42" s="127">
        <v>2</v>
      </c>
      <c r="E42" s="128"/>
      <c r="F42" s="12">
        <f>D42+F40</f>
        <v>3</v>
      </c>
      <c r="G42" s="12">
        <f>D42+G40</f>
        <v>4</v>
      </c>
      <c r="H42" s="153">
        <f>D42+H40</f>
        <v>5</v>
      </c>
      <c r="I42" s="147"/>
      <c r="J42" s="147"/>
      <c r="K42" s="147"/>
      <c r="L42" s="128"/>
      <c r="M42" s="182">
        <v>6</v>
      </c>
      <c r="N42" s="183"/>
      <c r="O42" s="152">
        <v>7</v>
      </c>
      <c r="P42" s="147"/>
      <c r="Q42" s="147"/>
      <c r="R42" s="147"/>
      <c r="S42" s="128"/>
      <c r="T42" s="6"/>
      <c r="U42" s="6"/>
      <c r="V42" s="6"/>
      <c r="W42" s="6"/>
    </row>
    <row r="43" spans="1:23" ht="21.75" customHeight="1" x14ac:dyDescent="0.35">
      <c r="A43" s="219"/>
      <c r="B43" s="127" t="s">
        <v>45</v>
      </c>
      <c r="C43" s="128"/>
      <c r="D43" s="127">
        <v>3</v>
      </c>
      <c r="E43" s="128"/>
      <c r="F43" s="12">
        <f>D43+F40</f>
        <v>4</v>
      </c>
      <c r="G43" s="13">
        <f>D43+G40</f>
        <v>5</v>
      </c>
      <c r="H43" s="152">
        <f>D43+H40</f>
        <v>6</v>
      </c>
      <c r="I43" s="147"/>
      <c r="J43" s="147"/>
      <c r="K43" s="147"/>
      <c r="L43" s="128"/>
      <c r="M43" s="182">
        <v>7</v>
      </c>
      <c r="N43" s="183"/>
      <c r="O43" s="151">
        <v>8</v>
      </c>
      <c r="P43" s="147"/>
      <c r="Q43" s="147"/>
      <c r="R43" s="147"/>
      <c r="S43" s="128"/>
      <c r="T43" s="6"/>
      <c r="U43" s="6"/>
      <c r="V43" s="6"/>
      <c r="W43" s="6"/>
    </row>
    <row r="44" spans="1:23" ht="21" customHeight="1" x14ac:dyDescent="0.35">
      <c r="A44" s="219"/>
      <c r="B44" s="127" t="s">
        <v>46</v>
      </c>
      <c r="C44" s="128"/>
      <c r="D44" s="127">
        <v>4</v>
      </c>
      <c r="E44" s="128"/>
      <c r="F44" s="13">
        <f>D44+F40</f>
        <v>5</v>
      </c>
      <c r="G44" s="14">
        <f>D44+G40</f>
        <v>6</v>
      </c>
      <c r="H44" s="152">
        <f>D44+H40</f>
        <v>7</v>
      </c>
      <c r="I44" s="147"/>
      <c r="J44" s="147"/>
      <c r="K44" s="147"/>
      <c r="L44" s="128"/>
      <c r="M44" s="144">
        <v>8</v>
      </c>
      <c r="N44" s="145"/>
      <c r="O44" s="151">
        <v>9</v>
      </c>
      <c r="P44" s="147"/>
      <c r="Q44" s="147"/>
      <c r="R44" s="147"/>
      <c r="S44" s="128"/>
      <c r="T44" s="6"/>
      <c r="U44" s="6"/>
      <c r="V44" s="6"/>
      <c r="W44" s="6"/>
    </row>
    <row r="45" spans="1:23" ht="22.5" customHeight="1" x14ac:dyDescent="0.35">
      <c r="A45" s="220"/>
      <c r="B45" s="127" t="s">
        <v>47</v>
      </c>
      <c r="C45" s="128"/>
      <c r="D45" s="127">
        <v>5</v>
      </c>
      <c r="E45" s="128"/>
      <c r="F45" s="14">
        <f>D45+F40</f>
        <v>6</v>
      </c>
      <c r="G45" s="14">
        <f>D45+G40</f>
        <v>7</v>
      </c>
      <c r="H45" s="151">
        <f>D45+H40</f>
        <v>8</v>
      </c>
      <c r="I45" s="147"/>
      <c r="J45" s="147"/>
      <c r="K45" s="147"/>
      <c r="L45" s="128"/>
      <c r="M45" s="144">
        <v>9</v>
      </c>
      <c r="N45" s="145"/>
      <c r="O45" s="151">
        <v>10</v>
      </c>
      <c r="P45" s="147"/>
      <c r="Q45" s="147"/>
      <c r="R45" s="147"/>
      <c r="S45" s="128"/>
      <c r="T45" s="6"/>
      <c r="U45" s="6"/>
      <c r="V45" s="6"/>
      <c r="W45" s="6"/>
    </row>
    <row r="46" spans="1:23" ht="22.5" customHeight="1" x14ac:dyDescent="0.35">
      <c r="A46" s="212"/>
      <c r="B46" s="212"/>
      <c r="C46" s="212"/>
      <c r="D46" s="212"/>
      <c r="E46" s="212"/>
      <c r="F46" s="212"/>
      <c r="G46" s="212"/>
      <c r="H46" s="212"/>
      <c r="I46" s="212"/>
      <c r="J46" s="212"/>
      <c r="K46" s="212"/>
      <c r="L46" s="212"/>
      <c r="M46" s="212"/>
      <c r="N46" s="212"/>
      <c r="O46" s="212"/>
      <c r="P46" s="212"/>
      <c r="Q46" s="212"/>
      <c r="R46" s="212"/>
      <c r="S46" s="212"/>
      <c r="T46" s="6"/>
      <c r="U46" s="6"/>
      <c r="V46" s="6"/>
      <c r="W46" s="6"/>
    </row>
    <row r="47" spans="1:23" ht="22.5" customHeight="1" x14ac:dyDescent="0.35">
      <c r="A47" s="129" t="s">
        <v>48</v>
      </c>
      <c r="B47" s="129"/>
      <c r="C47" s="129"/>
      <c r="D47" s="129"/>
      <c r="E47" s="129"/>
      <c r="F47" s="129"/>
      <c r="G47" s="129"/>
      <c r="H47" s="129"/>
      <c r="I47" s="129"/>
      <c r="J47" s="129"/>
      <c r="K47" s="129"/>
      <c r="L47" s="129"/>
      <c r="M47" s="129"/>
      <c r="N47" s="129"/>
      <c r="O47" s="129"/>
      <c r="P47" s="129"/>
      <c r="Q47" s="129"/>
      <c r="R47" s="129"/>
      <c r="S47" s="129"/>
      <c r="T47" s="6"/>
      <c r="U47" s="6"/>
      <c r="V47" s="6"/>
      <c r="W47" s="6"/>
    </row>
    <row r="48" spans="1:23" ht="22.5" customHeight="1" x14ac:dyDescent="0.35">
      <c r="A48" s="5"/>
      <c r="B48" s="15"/>
      <c r="C48" s="6"/>
      <c r="D48" s="15"/>
      <c r="E48" s="6"/>
      <c r="F48" s="16"/>
      <c r="G48" s="16"/>
      <c r="H48" s="15"/>
      <c r="I48" s="16"/>
      <c r="J48" s="16"/>
      <c r="K48" s="16"/>
      <c r="L48" s="16"/>
      <c r="M48" s="16"/>
      <c r="N48" s="16"/>
      <c r="O48" s="15"/>
      <c r="P48" s="16"/>
      <c r="Q48" s="16"/>
      <c r="R48" s="16"/>
      <c r="S48" s="16"/>
      <c r="T48" s="6"/>
      <c r="U48" s="6"/>
      <c r="V48" s="6"/>
      <c r="W48" s="6"/>
    </row>
    <row r="49" spans="1:23" ht="22.5" customHeight="1" x14ac:dyDescent="0.35">
      <c r="A49" s="5"/>
      <c r="B49" s="146" t="s">
        <v>14</v>
      </c>
      <c r="C49" s="147"/>
      <c r="D49" s="147"/>
      <c r="E49" s="128"/>
      <c r="F49" s="146" t="s">
        <v>13</v>
      </c>
      <c r="G49" s="128"/>
      <c r="I49" s="17"/>
      <c r="J49" s="17"/>
      <c r="K49" s="17"/>
      <c r="L49" s="16"/>
      <c r="M49" s="16"/>
      <c r="N49" s="16"/>
      <c r="O49" s="15"/>
      <c r="P49" s="16"/>
      <c r="Q49" s="16"/>
      <c r="R49" s="16"/>
      <c r="S49" s="16"/>
      <c r="T49" s="6"/>
      <c r="U49" s="6"/>
      <c r="V49" s="6"/>
      <c r="W49" s="6"/>
    </row>
    <row r="50" spans="1:23" ht="22.5" customHeight="1" x14ac:dyDescent="0.35">
      <c r="A50" s="148"/>
      <c r="B50" s="151" t="s">
        <v>49</v>
      </c>
      <c r="C50" s="147"/>
      <c r="D50" s="147"/>
      <c r="E50" s="128"/>
      <c r="F50" s="127" t="s">
        <v>50</v>
      </c>
      <c r="G50" s="128"/>
      <c r="H50" s="15"/>
      <c r="I50" s="6"/>
      <c r="J50" s="6"/>
      <c r="K50" s="6"/>
      <c r="L50" s="16"/>
      <c r="M50" s="16"/>
      <c r="N50" s="16"/>
      <c r="O50" s="15"/>
      <c r="P50" s="16"/>
      <c r="Q50" s="16"/>
      <c r="R50" s="16"/>
      <c r="S50" s="16"/>
      <c r="T50" s="6"/>
      <c r="U50" s="6"/>
      <c r="V50" s="6"/>
      <c r="W50" s="6"/>
    </row>
    <row r="51" spans="1:23" ht="22.5" customHeight="1" x14ac:dyDescent="0.35">
      <c r="A51" s="149"/>
      <c r="B51" s="152" t="s">
        <v>51</v>
      </c>
      <c r="C51" s="147"/>
      <c r="D51" s="147"/>
      <c r="E51" s="128"/>
      <c r="F51" s="127" t="s">
        <v>52</v>
      </c>
      <c r="G51" s="128"/>
      <c r="H51" s="15"/>
      <c r="I51" s="6"/>
      <c r="J51" s="6"/>
      <c r="K51" s="6"/>
      <c r="L51" s="16"/>
      <c r="M51" s="16"/>
      <c r="N51" s="16"/>
      <c r="O51" s="15"/>
      <c r="P51" s="16"/>
      <c r="Q51" s="16"/>
      <c r="R51" s="16"/>
      <c r="S51" s="16"/>
      <c r="T51" s="6"/>
      <c r="U51" s="6"/>
      <c r="V51" s="6"/>
      <c r="W51" s="6"/>
    </row>
    <row r="52" spans="1:23" ht="22.5" customHeight="1" x14ac:dyDescent="0.35">
      <c r="A52" s="149"/>
      <c r="B52" s="153">
        <v>5</v>
      </c>
      <c r="C52" s="147"/>
      <c r="D52" s="147"/>
      <c r="E52" s="128"/>
      <c r="F52" s="127" t="s">
        <v>53</v>
      </c>
      <c r="G52" s="128"/>
      <c r="H52" s="15"/>
      <c r="I52" s="6"/>
      <c r="J52" s="6"/>
      <c r="K52" s="6"/>
      <c r="L52" s="16"/>
      <c r="M52" s="16"/>
      <c r="N52" s="16"/>
      <c r="O52" s="15"/>
      <c r="P52" s="16"/>
      <c r="Q52" s="16"/>
      <c r="R52" s="16"/>
      <c r="S52" s="16"/>
      <c r="T52" s="6"/>
      <c r="U52" s="6"/>
      <c r="V52" s="6"/>
      <c r="W52" s="6"/>
    </row>
    <row r="53" spans="1:23" ht="22.5" customHeight="1" x14ac:dyDescent="0.35">
      <c r="A53" s="150"/>
      <c r="B53" s="154" t="s">
        <v>54</v>
      </c>
      <c r="C53" s="147"/>
      <c r="D53" s="147"/>
      <c r="E53" s="128"/>
      <c r="F53" s="127" t="s">
        <v>55</v>
      </c>
      <c r="G53" s="128"/>
      <c r="H53" s="15"/>
      <c r="I53" s="6"/>
      <c r="J53" s="6"/>
      <c r="K53" s="6"/>
      <c r="L53" s="16"/>
      <c r="M53" s="16"/>
      <c r="N53" s="45"/>
      <c r="O53" s="15"/>
      <c r="P53" s="16"/>
      <c r="Q53" s="16"/>
      <c r="R53" s="16"/>
      <c r="S53" s="16"/>
      <c r="T53" s="6"/>
      <c r="U53" s="6"/>
      <c r="V53" s="6"/>
      <c r="W53" s="6"/>
    </row>
    <row r="54" spans="1:23" ht="13.5" customHeight="1" x14ac:dyDescent="0.35">
      <c r="A54" s="18"/>
      <c r="B54" s="18"/>
      <c r="C54" s="18"/>
      <c r="D54" s="18"/>
      <c r="E54" s="18"/>
      <c r="F54" s="19"/>
      <c r="G54" s="4"/>
      <c r="H54" s="20"/>
      <c r="I54" s="20"/>
      <c r="J54" s="20"/>
      <c r="K54" s="21"/>
      <c r="L54" s="21"/>
      <c r="M54" s="21"/>
      <c r="N54" s="4"/>
      <c r="O54" s="20"/>
      <c r="P54" s="20"/>
      <c r="Q54" s="20"/>
      <c r="R54" s="21"/>
      <c r="S54" s="4"/>
      <c r="T54" s="4"/>
      <c r="U54" s="4"/>
      <c r="V54" s="4"/>
      <c r="W54" s="4"/>
    </row>
    <row r="55" spans="1:23" ht="13.5" customHeight="1" x14ac:dyDescent="0.35">
      <c r="A55" s="129" t="s">
        <v>56</v>
      </c>
      <c r="B55" s="129"/>
      <c r="C55" s="129"/>
      <c r="D55" s="129"/>
      <c r="E55" s="129"/>
      <c r="F55" s="129"/>
      <c r="G55" s="129"/>
      <c r="H55" s="129"/>
      <c r="I55" s="129"/>
      <c r="J55" s="129"/>
      <c r="K55" s="129"/>
      <c r="L55" s="129"/>
      <c r="M55" s="129"/>
      <c r="N55" s="129"/>
      <c r="O55" s="129"/>
      <c r="P55" s="129"/>
      <c r="Q55" s="129"/>
      <c r="R55" s="129"/>
      <c r="S55" s="129"/>
      <c r="T55" s="4"/>
      <c r="U55" s="4"/>
      <c r="V55" s="4"/>
      <c r="W55" s="4"/>
    </row>
    <row r="56" spans="1:23" ht="15" customHeight="1" x14ac:dyDescent="0.35">
      <c r="A56" s="18"/>
      <c r="B56" s="18"/>
      <c r="C56" s="18"/>
      <c r="D56" s="18"/>
      <c r="E56" s="18"/>
      <c r="F56" s="19"/>
      <c r="G56" s="4"/>
      <c r="H56" s="20"/>
      <c r="I56" s="20"/>
      <c r="J56" s="20"/>
      <c r="K56" s="21"/>
      <c r="L56" s="21"/>
      <c r="M56" s="21"/>
      <c r="N56" s="4"/>
      <c r="O56" s="20"/>
      <c r="P56" s="20"/>
      <c r="Q56" s="20"/>
      <c r="R56" s="21"/>
      <c r="S56" s="4"/>
      <c r="T56" s="4"/>
      <c r="U56" s="4"/>
      <c r="V56" s="4"/>
      <c r="W56" s="4"/>
    </row>
    <row r="57" spans="1:23" ht="13.5" customHeight="1" x14ac:dyDescent="0.35">
      <c r="A57" s="130" t="s">
        <v>57</v>
      </c>
      <c r="B57" s="124" t="s">
        <v>58</v>
      </c>
      <c r="C57" s="124" t="s">
        <v>59</v>
      </c>
      <c r="D57" s="124" t="s">
        <v>60</v>
      </c>
      <c r="E57" s="132" t="s">
        <v>61</v>
      </c>
      <c r="F57" s="133" t="s">
        <v>62</v>
      </c>
      <c r="G57" s="134"/>
      <c r="H57" s="134"/>
      <c r="I57" s="135"/>
      <c r="J57" s="133" t="s">
        <v>63</v>
      </c>
      <c r="K57" s="139"/>
      <c r="L57" s="139"/>
      <c r="M57" s="139"/>
      <c r="N57" s="140"/>
      <c r="O57" s="124" t="s">
        <v>64</v>
      </c>
      <c r="P57" s="124" t="s">
        <v>65</v>
      </c>
      <c r="Q57" s="124" t="s">
        <v>66</v>
      </c>
      <c r="R57" s="124" t="s">
        <v>67</v>
      </c>
      <c r="S57" s="126" t="s">
        <v>68</v>
      </c>
      <c r="T57" s="4"/>
      <c r="U57" s="4"/>
      <c r="V57" s="4"/>
      <c r="W57" s="4"/>
    </row>
    <row r="58" spans="1:23" ht="66.75" customHeight="1" x14ac:dyDescent="0.35">
      <c r="A58" s="131"/>
      <c r="B58" s="131"/>
      <c r="C58" s="131"/>
      <c r="D58" s="131"/>
      <c r="E58" s="131"/>
      <c r="F58" s="136"/>
      <c r="G58" s="137"/>
      <c r="H58" s="137"/>
      <c r="I58" s="138"/>
      <c r="J58" s="141"/>
      <c r="K58" s="142"/>
      <c r="L58" s="142"/>
      <c r="M58" s="142"/>
      <c r="N58" s="143"/>
      <c r="O58" s="125"/>
      <c r="P58" s="125"/>
      <c r="Q58" s="125"/>
      <c r="R58" s="125"/>
      <c r="S58" s="125"/>
    </row>
    <row r="59" spans="1:23" ht="133.5" customHeight="1" x14ac:dyDescent="0.35">
      <c r="A59" s="27">
        <v>1</v>
      </c>
      <c r="B59" s="28" t="s">
        <v>69</v>
      </c>
      <c r="C59" s="28" t="s">
        <v>70</v>
      </c>
      <c r="D59" s="28" t="s">
        <v>93</v>
      </c>
      <c r="E59" s="28" t="s">
        <v>241</v>
      </c>
      <c r="F59" s="108" t="s">
        <v>242</v>
      </c>
      <c r="G59" s="109"/>
      <c r="H59" s="109"/>
      <c r="I59" s="109"/>
      <c r="J59" s="108" t="s">
        <v>243</v>
      </c>
      <c r="K59" s="109"/>
      <c r="L59" s="109"/>
      <c r="M59" s="109"/>
      <c r="N59" s="123"/>
      <c r="O59" s="24" t="s">
        <v>244</v>
      </c>
      <c r="P59" s="24" t="s">
        <v>245</v>
      </c>
      <c r="Q59" s="24">
        <v>7</v>
      </c>
      <c r="R59" s="24" t="s">
        <v>130</v>
      </c>
      <c r="S59" s="24" t="s">
        <v>246</v>
      </c>
    </row>
    <row r="60" spans="1:23" ht="114" customHeight="1" x14ac:dyDescent="0.35">
      <c r="A60" s="27">
        <v>2</v>
      </c>
      <c r="B60" s="28" t="s">
        <v>69</v>
      </c>
      <c r="C60" s="28" t="s">
        <v>70</v>
      </c>
      <c r="D60" s="28" t="s">
        <v>93</v>
      </c>
      <c r="E60" s="28" t="s">
        <v>241</v>
      </c>
      <c r="F60" s="239" t="s">
        <v>247</v>
      </c>
      <c r="G60" s="109"/>
      <c r="H60" s="109"/>
      <c r="I60" s="123"/>
      <c r="J60" s="108" t="s">
        <v>248</v>
      </c>
      <c r="K60" s="206"/>
      <c r="L60" s="206"/>
      <c r="M60" s="206"/>
      <c r="N60" s="207"/>
      <c r="O60" s="24" t="s">
        <v>249</v>
      </c>
      <c r="P60" s="24" t="s">
        <v>162</v>
      </c>
      <c r="Q60" s="24">
        <v>7</v>
      </c>
      <c r="R60" s="24" t="s">
        <v>130</v>
      </c>
      <c r="S60" s="24" t="s">
        <v>246</v>
      </c>
    </row>
    <row r="61" spans="1:23" ht="142.5" customHeight="1" x14ac:dyDescent="0.35">
      <c r="A61" s="29">
        <v>3</v>
      </c>
      <c r="B61" s="28" t="s">
        <v>69</v>
      </c>
      <c r="C61" s="28" t="s">
        <v>70</v>
      </c>
      <c r="D61" s="28" t="s">
        <v>93</v>
      </c>
      <c r="E61" s="28" t="s">
        <v>241</v>
      </c>
      <c r="F61" s="239" t="s">
        <v>250</v>
      </c>
      <c r="G61" s="109"/>
      <c r="H61" s="109"/>
      <c r="I61" s="123"/>
      <c r="J61" s="108" t="s">
        <v>251</v>
      </c>
      <c r="K61" s="109"/>
      <c r="L61" s="109"/>
      <c r="M61" s="109"/>
      <c r="N61" s="123"/>
      <c r="O61" s="24" t="s">
        <v>249</v>
      </c>
      <c r="P61" s="24" t="s">
        <v>162</v>
      </c>
      <c r="Q61" s="24">
        <v>7</v>
      </c>
      <c r="R61" s="24" t="s">
        <v>130</v>
      </c>
      <c r="S61" s="24" t="s">
        <v>246</v>
      </c>
    </row>
    <row r="62" spans="1:23" ht="102.75" customHeight="1" x14ac:dyDescent="0.35">
      <c r="A62" s="31">
        <v>4</v>
      </c>
      <c r="B62" s="28" t="s">
        <v>69</v>
      </c>
      <c r="C62" s="28" t="s">
        <v>70</v>
      </c>
      <c r="D62" s="28" t="s">
        <v>93</v>
      </c>
      <c r="E62" s="46" t="s">
        <v>252</v>
      </c>
      <c r="F62" s="85" t="s">
        <v>253</v>
      </c>
      <c r="G62" s="110"/>
      <c r="H62" s="110"/>
      <c r="I62" s="111"/>
      <c r="J62" s="108" t="s">
        <v>254</v>
      </c>
      <c r="K62" s="109"/>
      <c r="L62" s="109"/>
      <c r="M62" s="109"/>
      <c r="N62" s="123"/>
      <c r="O62" s="24" t="s">
        <v>249</v>
      </c>
      <c r="P62" s="24" t="s">
        <v>162</v>
      </c>
      <c r="Q62" s="24">
        <v>7</v>
      </c>
      <c r="R62" s="24" t="s">
        <v>130</v>
      </c>
      <c r="S62" s="24" t="s">
        <v>255</v>
      </c>
    </row>
    <row r="63" spans="1:23" ht="83.25" customHeight="1" x14ac:dyDescent="0.35">
      <c r="A63" s="31">
        <v>5</v>
      </c>
      <c r="B63" s="28" t="s">
        <v>69</v>
      </c>
      <c r="C63" s="28" t="s">
        <v>70</v>
      </c>
      <c r="D63" s="28" t="s">
        <v>93</v>
      </c>
      <c r="E63" s="28" t="s">
        <v>256</v>
      </c>
      <c r="F63" s="82" t="s">
        <v>257</v>
      </c>
      <c r="G63" s="83"/>
      <c r="H63" s="83"/>
      <c r="I63" s="84"/>
      <c r="J63" s="120" t="s">
        <v>258</v>
      </c>
      <c r="K63" s="121"/>
      <c r="L63" s="121"/>
      <c r="M63" s="121"/>
      <c r="N63" s="122"/>
      <c r="O63" s="24" t="s">
        <v>249</v>
      </c>
      <c r="P63" s="24" t="s">
        <v>162</v>
      </c>
      <c r="Q63" s="24">
        <v>7</v>
      </c>
      <c r="R63" s="24" t="s">
        <v>130</v>
      </c>
      <c r="S63" s="24" t="s">
        <v>255</v>
      </c>
    </row>
    <row r="64" spans="1:23" ht="132" customHeight="1" x14ac:dyDescent="0.35">
      <c r="A64" s="31">
        <v>6</v>
      </c>
      <c r="B64" s="28" t="s">
        <v>69</v>
      </c>
      <c r="C64" s="28" t="s">
        <v>70</v>
      </c>
      <c r="D64" s="28" t="s">
        <v>93</v>
      </c>
      <c r="E64" s="46" t="s">
        <v>259</v>
      </c>
      <c r="F64" s="82" t="s">
        <v>260</v>
      </c>
      <c r="G64" s="83"/>
      <c r="H64" s="83"/>
      <c r="I64" s="84"/>
      <c r="J64" s="120" t="s">
        <v>261</v>
      </c>
      <c r="K64" s="121"/>
      <c r="L64" s="121"/>
      <c r="M64" s="121"/>
      <c r="N64" s="122"/>
      <c r="O64" s="24" t="s">
        <v>249</v>
      </c>
      <c r="P64" s="24" t="s">
        <v>162</v>
      </c>
      <c r="Q64" s="24">
        <v>7</v>
      </c>
      <c r="R64" s="24" t="s">
        <v>130</v>
      </c>
      <c r="S64" s="24" t="s">
        <v>262</v>
      </c>
    </row>
    <row r="65" spans="1:19" ht="113.25" customHeight="1" x14ac:dyDescent="0.35">
      <c r="A65" s="31">
        <v>7</v>
      </c>
      <c r="B65" s="28" t="s">
        <v>69</v>
      </c>
      <c r="C65" s="28" t="s">
        <v>70</v>
      </c>
      <c r="D65" s="28" t="s">
        <v>93</v>
      </c>
      <c r="E65" s="46" t="s">
        <v>263</v>
      </c>
      <c r="F65" s="82" t="s">
        <v>264</v>
      </c>
      <c r="G65" s="83"/>
      <c r="H65" s="83"/>
      <c r="I65" s="84"/>
      <c r="J65" s="120" t="s">
        <v>265</v>
      </c>
      <c r="K65" s="121"/>
      <c r="L65" s="121"/>
      <c r="M65" s="121"/>
      <c r="N65" s="122"/>
      <c r="O65" s="24" t="s">
        <v>249</v>
      </c>
      <c r="P65" s="24" t="s">
        <v>162</v>
      </c>
      <c r="Q65" s="24">
        <v>7</v>
      </c>
      <c r="R65" s="24" t="s">
        <v>130</v>
      </c>
      <c r="S65" s="24" t="s">
        <v>266</v>
      </c>
    </row>
    <row r="66" spans="1:19" ht="108.75" customHeight="1" x14ac:dyDescent="0.35">
      <c r="A66" s="29">
        <v>8</v>
      </c>
      <c r="B66" s="28" t="s">
        <v>69</v>
      </c>
      <c r="C66" s="28" t="s">
        <v>70</v>
      </c>
      <c r="D66" s="28" t="s">
        <v>93</v>
      </c>
      <c r="E66" s="46" t="s">
        <v>259</v>
      </c>
      <c r="F66" s="82" t="s">
        <v>267</v>
      </c>
      <c r="G66" s="83"/>
      <c r="H66" s="83"/>
      <c r="I66" s="84"/>
      <c r="J66" s="120" t="s">
        <v>268</v>
      </c>
      <c r="K66" s="121"/>
      <c r="L66" s="121"/>
      <c r="M66" s="121"/>
      <c r="N66" s="122"/>
      <c r="O66" s="24" t="s">
        <v>249</v>
      </c>
      <c r="P66" s="24" t="s">
        <v>162</v>
      </c>
      <c r="Q66" s="24">
        <v>7</v>
      </c>
      <c r="R66" s="24" t="s">
        <v>130</v>
      </c>
      <c r="S66" s="24" t="s">
        <v>266</v>
      </c>
    </row>
    <row r="67" spans="1:19" ht="150" customHeight="1" x14ac:dyDescent="0.35">
      <c r="A67" s="34">
        <v>9</v>
      </c>
      <c r="B67" s="28" t="s">
        <v>69</v>
      </c>
      <c r="C67" s="28" t="s">
        <v>70</v>
      </c>
      <c r="D67" s="28" t="s">
        <v>93</v>
      </c>
      <c r="E67" s="46" t="s">
        <v>259</v>
      </c>
      <c r="F67" s="82" t="s">
        <v>269</v>
      </c>
      <c r="G67" s="83"/>
      <c r="H67" s="83"/>
      <c r="I67" s="84"/>
      <c r="J67" s="120" t="s">
        <v>270</v>
      </c>
      <c r="K67" s="121"/>
      <c r="L67" s="121"/>
      <c r="M67" s="121"/>
      <c r="N67" s="122"/>
      <c r="O67" s="24" t="s">
        <v>249</v>
      </c>
      <c r="P67" s="24" t="s">
        <v>271</v>
      </c>
      <c r="Q67" s="24">
        <v>6</v>
      </c>
      <c r="R67" s="24" t="s">
        <v>130</v>
      </c>
      <c r="S67" s="24" t="s">
        <v>262</v>
      </c>
    </row>
    <row r="68" spans="1:19" ht="150" customHeight="1" x14ac:dyDescent="0.35">
      <c r="A68" s="31">
        <v>10</v>
      </c>
      <c r="B68" s="28" t="s">
        <v>69</v>
      </c>
      <c r="C68" s="28" t="s">
        <v>70</v>
      </c>
      <c r="D68" s="28" t="s">
        <v>93</v>
      </c>
      <c r="E68" s="28" t="s">
        <v>256</v>
      </c>
      <c r="F68" s="82" t="s">
        <v>272</v>
      </c>
      <c r="G68" s="83"/>
      <c r="H68" s="83"/>
      <c r="I68" s="84"/>
      <c r="J68" s="120" t="s">
        <v>273</v>
      </c>
      <c r="K68" s="121"/>
      <c r="L68" s="121"/>
      <c r="M68" s="121"/>
      <c r="N68" s="122"/>
      <c r="O68" s="24" t="s">
        <v>244</v>
      </c>
      <c r="P68" s="24" t="s">
        <v>162</v>
      </c>
      <c r="Q68" s="24">
        <v>6</v>
      </c>
      <c r="R68" s="24" t="s">
        <v>130</v>
      </c>
      <c r="S68" s="24" t="s">
        <v>255</v>
      </c>
    </row>
    <row r="69" spans="1:19" ht="150" customHeight="1" x14ac:dyDescent="0.35">
      <c r="A69" s="29">
        <v>11</v>
      </c>
      <c r="B69" s="28" t="s">
        <v>69</v>
      </c>
      <c r="C69" s="28" t="s">
        <v>70</v>
      </c>
      <c r="D69" s="28" t="s">
        <v>93</v>
      </c>
      <c r="E69" s="46" t="s">
        <v>259</v>
      </c>
      <c r="F69" s="82" t="s">
        <v>274</v>
      </c>
      <c r="G69" s="83"/>
      <c r="H69" s="83"/>
      <c r="I69" s="84"/>
      <c r="J69" s="120" t="s">
        <v>275</v>
      </c>
      <c r="K69" s="121"/>
      <c r="L69" s="121"/>
      <c r="M69" s="121"/>
      <c r="N69" s="122"/>
      <c r="O69" s="24" t="s">
        <v>276</v>
      </c>
      <c r="P69" s="24" t="s">
        <v>162</v>
      </c>
      <c r="Q69" s="24">
        <v>8</v>
      </c>
      <c r="R69" s="24" t="s">
        <v>105</v>
      </c>
      <c r="S69" s="24" t="s">
        <v>262</v>
      </c>
    </row>
    <row r="70" spans="1:19" ht="150" customHeight="1" x14ac:dyDescent="0.35">
      <c r="A70" s="34">
        <v>12</v>
      </c>
      <c r="B70" s="28" t="s">
        <v>69</v>
      </c>
      <c r="C70" s="28" t="s">
        <v>70</v>
      </c>
      <c r="D70" s="28" t="s">
        <v>93</v>
      </c>
      <c r="E70" s="46" t="s">
        <v>259</v>
      </c>
      <c r="F70" s="82" t="s">
        <v>277</v>
      </c>
      <c r="G70" s="83"/>
      <c r="H70" s="83"/>
      <c r="I70" s="84"/>
      <c r="J70" s="120" t="s">
        <v>278</v>
      </c>
      <c r="K70" s="121"/>
      <c r="L70" s="121"/>
      <c r="M70" s="121"/>
      <c r="N70" s="122"/>
      <c r="O70" s="24" t="s">
        <v>75</v>
      </c>
      <c r="P70" s="24" t="s">
        <v>76</v>
      </c>
      <c r="Q70" s="24">
        <v>7</v>
      </c>
      <c r="R70" s="30" t="s">
        <v>52</v>
      </c>
      <c r="S70" s="24" t="s">
        <v>266</v>
      </c>
    </row>
    <row r="71" spans="1:19" ht="150" customHeight="1" x14ac:dyDescent="0.35">
      <c r="A71" s="31">
        <v>13</v>
      </c>
      <c r="B71" s="46" t="s">
        <v>87</v>
      </c>
      <c r="C71" s="46" t="s">
        <v>80</v>
      </c>
      <c r="D71" s="46" t="s">
        <v>93</v>
      </c>
      <c r="E71" s="46" t="s">
        <v>101</v>
      </c>
      <c r="F71" s="85" t="s">
        <v>279</v>
      </c>
      <c r="G71" s="83"/>
      <c r="H71" s="83"/>
      <c r="I71" s="84"/>
      <c r="J71" s="85" t="s">
        <v>103</v>
      </c>
      <c r="K71" s="83"/>
      <c r="L71" s="83"/>
      <c r="M71" s="83"/>
      <c r="N71" s="84"/>
      <c r="O71" s="24" t="s">
        <v>104</v>
      </c>
      <c r="P71" s="24" t="s">
        <v>76</v>
      </c>
      <c r="Q71" s="24">
        <v>8</v>
      </c>
      <c r="R71" s="30" t="s">
        <v>105</v>
      </c>
      <c r="S71" s="24" t="s">
        <v>280</v>
      </c>
    </row>
    <row r="72" spans="1:19" ht="150" customHeight="1" x14ac:dyDescent="0.35">
      <c r="A72" s="29">
        <v>14</v>
      </c>
      <c r="B72" s="46" t="s">
        <v>107</v>
      </c>
      <c r="C72" s="46" t="s">
        <v>80</v>
      </c>
      <c r="D72" s="46" t="s">
        <v>93</v>
      </c>
      <c r="E72" s="46" t="s">
        <v>72</v>
      </c>
      <c r="F72" s="82" t="s">
        <v>281</v>
      </c>
      <c r="G72" s="83"/>
      <c r="H72" s="83"/>
      <c r="I72" s="84"/>
      <c r="J72" s="85" t="s">
        <v>282</v>
      </c>
      <c r="K72" s="83"/>
      <c r="L72" s="83"/>
      <c r="M72" s="83"/>
      <c r="N72" s="84"/>
      <c r="O72" s="24" t="s">
        <v>75</v>
      </c>
      <c r="P72" s="24" t="s">
        <v>76</v>
      </c>
      <c r="Q72" s="24">
        <v>7</v>
      </c>
      <c r="R72" s="30" t="s">
        <v>52</v>
      </c>
      <c r="S72" s="32" t="s">
        <v>280</v>
      </c>
    </row>
    <row r="73" spans="1:19" ht="150" customHeight="1" x14ac:dyDescent="0.35">
      <c r="A73" s="34">
        <v>15</v>
      </c>
      <c r="B73" s="46" t="s">
        <v>107</v>
      </c>
      <c r="C73" s="46" t="s">
        <v>70</v>
      </c>
      <c r="D73" s="46" t="s">
        <v>93</v>
      </c>
      <c r="E73" s="46" t="s">
        <v>114</v>
      </c>
      <c r="F73" s="82" t="s">
        <v>283</v>
      </c>
      <c r="G73" s="83"/>
      <c r="H73" s="83"/>
      <c r="I73" s="84"/>
      <c r="J73" s="85" t="s">
        <v>116</v>
      </c>
      <c r="K73" s="83"/>
      <c r="L73" s="83"/>
      <c r="M73" s="83"/>
      <c r="N73" s="84"/>
      <c r="O73" s="33" t="s">
        <v>75</v>
      </c>
      <c r="P73" s="33" t="s">
        <v>76</v>
      </c>
      <c r="Q73" s="33">
        <v>7</v>
      </c>
      <c r="R73" s="30" t="s">
        <v>52</v>
      </c>
      <c r="S73" s="33" t="s">
        <v>280</v>
      </c>
    </row>
    <row r="74" spans="1:19" ht="150" customHeight="1" x14ac:dyDescent="0.35">
      <c r="A74" s="34">
        <v>16</v>
      </c>
      <c r="B74" s="46" t="s">
        <v>107</v>
      </c>
      <c r="C74" s="46" t="s">
        <v>70</v>
      </c>
      <c r="D74" s="46" t="s">
        <v>93</v>
      </c>
      <c r="E74" s="46" t="s">
        <v>72</v>
      </c>
      <c r="F74" s="82" t="s">
        <v>284</v>
      </c>
      <c r="G74" s="83"/>
      <c r="H74" s="83"/>
      <c r="I74" s="84"/>
      <c r="J74" s="85" t="s">
        <v>285</v>
      </c>
      <c r="K74" s="83"/>
      <c r="L74" s="83"/>
      <c r="M74" s="83"/>
      <c r="N74" s="84"/>
      <c r="O74" s="24" t="s">
        <v>104</v>
      </c>
      <c r="P74" s="24" t="s">
        <v>76</v>
      </c>
      <c r="Q74" s="24">
        <v>8</v>
      </c>
      <c r="R74" s="30" t="s">
        <v>52</v>
      </c>
      <c r="S74" s="33" t="s">
        <v>286</v>
      </c>
    </row>
    <row r="75" spans="1:19" ht="92.25" customHeight="1" x14ac:dyDescent="0.35">
      <c r="A75" s="34">
        <v>17</v>
      </c>
      <c r="B75" s="46" t="s">
        <v>107</v>
      </c>
      <c r="C75" s="46" t="s">
        <v>70</v>
      </c>
      <c r="D75" s="46" t="s">
        <v>93</v>
      </c>
      <c r="E75" s="46" t="s">
        <v>114</v>
      </c>
      <c r="F75" s="82" t="s">
        <v>287</v>
      </c>
      <c r="G75" s="83"/>
      <c r="H75" s="83"/>
      <c r="I75" s="84"/>
      <c r="J75" s="85" t="s">
        <v>288</v>
      </c>
      <c r="K75" s="83"/>
      <c r="L75" s="83"/>
      <c r="M75" s="83"/>
      <c r="N75" s="84"/>
      <c r="O75" s="24" t="s">
        <v>104</v>
      </c>
      <c r="P75" s="24" t="s">
        <v>76</v>
      </c>
      <c r="Q75" s="24">
        <v>8</v>
      </c>
      <c r="R75" s="30" t="s">
        <v>52</v>
      </c>
      <c r="S75" s="33" t="s">
        <v>246</v>
      </c>
    </row>
    <row r="76" spans="1:19" ht="150" customHeight="1" x14ac:dyDescent="0.35">
      <c r="A76" s="34">
        <v>18</v>
      </c>
      <c r="B76" s="46" t="s">
        <v>107</v>
      </c>
      <c r="C76" s="46" t="s">
        <v>80</v>
      </c>
      <c r="D76" s="46" t="s">
        <v>289</v>
      </c>
      <c r="E76" s="46" t="s">
        <v>290</v>
      </c>
      <c r="F76" s="82" t="s">
        <v>291</v>
      </c>
      <c r="G76" s="83"/>
      <c r="H76" s="83"/>
      <c r="I76" s="84"/>
      <c r="J76" s="85" t="s">
        <v>292</v>
      </c>
      <c r="K76" s="83"/>
      <c r="L76" s="83"/>
      <c r="M76" s="83"/>
      <c r="N76" s="84"/>
      <c r="O76" s="33" t="s">
        <v>249</v>
      </c>
      <c r="P76" s="33" t="s">
        <v>162</v>
      </c>
      <c r="Q76" s="33">
        <v>7</v>
      </c>
      <c r="R76" s="30" t="s">
        <v>52</v>
      </c>
      <c r="S76" s="33" t="s">
        <v>293</v>
      </c>
    </row>
    <row r="77" spans="1:19" ht="141" customHeight="1" x14ac:dyDescent="0.35">
      <c r="A77" s="34">
        <v>19</v>
      </c>
      <c r="B77" s="46" t="s">
        <v>107</v>
      </c>
      <c r="C77" s="46" t="s">
        <v>80</v>
      </c>
      <c r="D77" s="46" t="s">
        <v>289</v>
      </c>
      <c r="E77" s="46" t="s">
        <v>294</v>
      </c>
      <c r="F77" s="82" t="s">
        <v>295</v>
      </c>
      <c r="G77" s="83"/>
      <c r="H77" s="83"/>
      <c r="I77" s="84"/>
      <c r="J77" s="85" t="s">
        <v>296</v>
      </c>
      <c r="K77" s="83"/>
      <c r="L77" s="83"/>
      <c r="M77" s="83"/>
      <c r="N77" s="84"/>
      <c r="O77" s="33" t="s">
        <v>249</v>
      </c>
      <c r="P77" s="33" t="s">
        <v>162</v>
      </c>
      <c r="Q77" s="33">
        <v>7</v>
      </c>
      <c r="R77" s="30" t="s">
        <v>52</v>
      </c>
      <c r="S77" s="33" t="s">
        <v>293</v>
      </c>
    </row>
    <row r="78" spans="1:19" ht="150" customHeight="1" x14ac:dyDescent="0.35">
      <c r="A78" s="34">
        <v>20</v>
      </c>
      <c r="B78" s="46" t="s">
        <v>69</v>
      </c>
      <c r="C78" s="46" t="s">
        <v>80</v>
      </c>
      <c r="D78" s="46" t="s">
        <v>93</v>
      </c>
      <c r="E78" s="46" t="s">
        <v>297</v>
      </c>
      <c r="F78" s="82" t="s">
        <v>298</v>
      </c>
      <c r="G78" s="83"/>
      <c r="H78" s="83"/>
      <c r="I78" s="84"/>
      <c r="J78" s="85" t="s">
        <v>299</v>
      </c>
      <c r="K78" s="83"/>
      <c r="L78" s="83"/>
      <c r="M78" s="83"/>
      <c r="N78" s="84"/>
      <c r="O78" s="24" t="s">
        <v>104</v>
      </c>
      <c r="P78" s="24" t="s">
        <v>76</v>
      </c>
      <c r="Q78" s="24">
        <v>8</v>
      </c>
      <c r="R78" s="30" t="s">
        <v>52</v>
      </c>
      <c r="S78" s="33" t="s">
        <v>293</v>
      </c>
    </row>
    <row r="79" spans="1:19" ht="150" customHeight="1" x14ac:dyDescent="0.35">
      <c r="A79" s="34">
        <v>21</v>
      </c>
      <c r="B79" s="46" t="s">
        <v>69</v>
      </c>
      <c r="C79" s="46" t="s">
        <v>70</v>
      </c>
      <c r="D79" s="46" t="s">
        <v>289</v>
      </c>
      <c r="E79" s="46" t="s">
        <v>297</v>
      </c>
      <c r="F79" s="82" t="s">
        <v>300</v>
      </c>
      <c r="G79" s="83"/>
      <c r="H79" s="83"/>
      <c r="I79" s="84"/>
      <c r="J79" s="85" t="s">
        <v>301</v>
      </c>
      <c r="K79" s="83"/>
      <c r="L79" s="83"/>
      <c r="M79" s="83"/>
      <c r="N79" s="84"/>
      <c r="O79" s="33" t="s">
        <v>249</v>
      </c>
      <c r="P79" s="33" t="s">
        <v>162</v>
      </c>
      <c r="Q79" s="33">
        <v>7</v>
      </c>
      <c r="R79" s="30" t="s">
        <v>52</v>
      </c>
      <c r="S79" s="33" t="s">
        <v>293</v>
      </c>
    </row>
    <row r="80" spans="1:19" ht="150" customHeight="1" x14ac:dyDescent="0.35">
      <c r="A80" s="34">
        <v>22</v>
      </c>
      <c r="B80" s="46" t="s">
        <v>69</v>
      </c>
      <c r="C80" s="46" t="s">
        <v>70</v>
      </c>
      <c r="D80" s="46" t="s">
        <v>289</v>
      </c>
      <c r="E80" s="46" t="s">
        <v>297</v>
      </c>
      <c r="F80" s="82" t="s">
        <v>302</v>
      </c>
      <c r="G80" s="83"/>
      <c r="H80" s="83"/>
      <c r="I80" s="84"/>
      <c r="J80" s="85" t="s">
        <v>303</v>
      </c>
      <c r="K80" s="83"/>
      <c r="L80" s="83"/>
      <c r="M80" s="83"/>
      <c r="N80" s="84"/>
      <c r="O80" s="33" t="s">
        <v>249</v>
      </c>
      <c r="P80" s="33" t="s">
        <v>162</v>
      </c>
      <c r="Q80" s="33">
        <v>7</v>
      </c>
      <c r="R80" s="30" t="s">
        <v>52</v>
      </c>
      <c r="S80" s="33" t="s">
        <v>293</v>
      </c>
    </row>
    <row r="81" spans="1:23" ht="150" customHeight="1" x14ac:dyDescent="0.35">
      <c r="A81" s="34">
        <v>23</v>
      </c>
      <c r="B81" s="46" t="s">
        <v>69</v>
      </c>
      <c r="C81" s="46" t="s">
        <v>70</v>
      </c>
      <c r="D81" s="46" t="s">
        <v>93</v>
      </c>
      <c r="E81" s="46" t="s">
        <v>294</v>
      </c>
      <c r="F81" s="82" t="s">
        <v>304</v>
      </c>
      <c r="G81" s="83"/>
      <c r="H81" s="83"/>
      <c r="I81" s="84"/>
      <c r="J81" s="85" t="s">
        <v>305</v>
      </c>
      <c r="K81" s="83"/>
      <c r="L81" s="83"/>
      <c r="M81" s="83"/>
      <c r="N81" s="84"/>
      <c r="O81" s="33" t="s">
        <v>249</v>
      </c>
      <c r="P81" s="33" t="s">
        <v>249</v>
      </c>
      <c r="Q81" s="33">
        <v>7</v>
      </c>
      <c r="R81" s="30" t="s">
        <v>52</v>
      </c>
      <c r="S81" s="33" t="s">
        <v>246</v>
      </c>
    </row>
    <row r="82" spans="1:23" ht="150" customHeight="1" x14ac:dyDescent="0.35">
      <c r="A82" s="34">
        <v>24</v>
      </c>
      <c r="B82" s="46" t="s">
        <v>87</v>
      </c>
      <c r="C82" s="46" t="s">
        <v>70</v>
      </c>
      <c r="D82" s="46" t="s">
        <v>306</v>
      </c>
      <c r="E82" s="46" t="s">
        <v>307</v>
      </c>
      <c r="F82" s="82" t="s">
        <v>308</v>
      </c>
      <c r="G82" s="83"/>
      <c r="H82" s="83"/>
      <c r="I82" s="84"/>
      <c r="J82" s="85" t="s">
        <v>309</v>
      </c>
      <c r="K82" s="83"/>
      <c r="L82" s="83"/>
      <c r="M82" s="83"/>
      <c r="N82" s="84"/>
      <c r="O82" s="33" t="s">
        <v>249</v>
      </c>
      <c r="P82" s="33" t="s">
        <v>271</v>
      </c>
      <c r="Q82" s="33">
        <v>6</v>
      </c>
      <c r="R82" s="33" t="s">
        <v>310</v>
      </c>
      <c r="S82" s="33" t="s">
        <v>293</v>
      </c>
    </row>
    <row r="83" spans="1:23" ht="150" customHeight="1" x14ac:dyDescent="0.35">
      <c r="A83" s="34">
        <v>25</v>
      </c>
      <c r="B83" s="46" t="s">
        <v>87</v>
      </c>
      <c r="C83" s="46" t="s">
        <v>70</v>
      </c>
      <c r="D83" s="46" t="s">
        <v>311</v>
      </c>
      <c r="E83" s="46" t="s">
        <v>312</v>
      </c>
      <c r="F83" s="82" t="s">
        <v>313</v>
      </c>
      <c r="G83" s="83"/>
      <c r="H83" s="83"/>
      <c r="I83" s="84"/>
      <c r="J83" s="85" t="s">
        <v>314</v>
      </c>
      <c r="K83" s="83"/>
      <c r="L83" s="83"/>
      <c r="M83" s="83"/>
      <c r="N83" s="84"/>
      <c r="O83" s="33" t="s">
        <v>249</v>
      </c>
      <c r="P83" s="33" t="s">
        <v>249</v>
      </c>
      <c r="Q83" s="33">
        <v>7</v>
      </c>
      <c r="R83" s="30" t="s">
        <v>52</v>
      </c>
      <c r="S83" s="33" t="s">
        <v>293</v>
      </c>
    </row>
    <row r="84" spans="1:23" ht="150" customHeight="1" x14ac:dyDescent="0.35">
      <c r="A84" s="34">
        <v>26</v>
      </c>
      <c r="B84" s="46" t="s">
        <v>87</v>
      </c>
      <c r="C84" s="46" t="s">
        <v>70</v>
      </c>
      <c r="D84" s="46" t="s">
        <v>315</v>
      </c>
      <c r="E84" s="46" t="s">
        <v>316</v>
      </c>
      <c r="F84" s="82" t="s">
        <v>317</v>
      </c>
      <c r="G84" s="83"/>
      <c r="H84" s="83"/>
      <c r="I84" s="84"/>
      <c r="J84" s="85" t="s">
        <v>318</v>
      </c>
      <c r="K84" s="83"/>
      <c r="L84" s="83"/>
      <c r="M84" s="83"/>
      <c r="N84" s="84"/>
      <c r="O84" s="33" t="s">
        <v>249</v>
      </c>
      <c r="P84" s="33" t="s">
        <v>162</v>
      </c>
      <c r="Q84" s="33">
        <v>7</v>
      </c>
      <c r="R84" s="30" t="s">
        <v>130</v>
      </c>
      <c r="S84" s="33" t="s">
        <v>246</v>
      </c>
    </row>
    <row r="85" spans="1:23" ht="150" customHeight="1" x14ac:dyDescent="0.35">
      <c r="A85" s="34">
        <v>27</v>
      </c>
      <c r="B85" s="46" t="s">
        <v>69</v>
      </c>
      <c r="C85" s="46" t="s">
        <v>80</v>
      </c>
      <c r="D85" s="46" t="s">
        <v>297</v>
      </c>
      <c r="E85" s="46" t="s">
        <v>319</v>
      </c>
      <c r="F85" s="82" t="s">
        <v>320</v>
      </c>
      <c r="G85" s="83"/>
      <c r="H85" s="83"/>
      <c r="I85" s="84"/>
      <c r="J85" s="85" t="s">
        <v>321</v>
      </c>
      <c r="K85" s="83"/>
      <c r="L85" s="83"/>
      <c r="M85" s="83"/>
      <c r="N85" s="84"/>
      <c r="O85" s="33" t="s">
        <v>249</v>
      </c>
      <c r="P85" s="33" t="s">
        <v>162</v>
      </c>
      <c r="Q85" s="33">
        <v>7</v>
      </c>
      <c r="R85" s="30" t="s">
        <v>130</v>
      </c>
      <c r="S85" s="33" t="s">
        <v>246</v>
      </c>
    </row>
    <row r="86" spans="1:23" ht="68.25" customHeight="1" x14ac:dyDescent="0.35">
      <c r="A86" s="112" t="s">
        <v>57</v>
      </c>
      <c r="B86" s="114" t="s">
        <v>117</v>
      </c>
      <c r="C86" s="115"/>
      <c r="D86" s="115"/>
      <c r="E86" s="115"/>
      <c r="F86" s="115"/>
      <c r="G86" s="116"/>
      <c r="H86" s="117" t="s">
        <v>118</v>
      </c>
      <c r="I86" s="118"/>
      <c r="J86" s="118"/>
      <c r="K86" s="119"/>
      <c r="L86" s="114" t="s">
        <v>119</v>
      </c>
      <c r="M86" s="115"/>
      <c r="N86" s="116"/>
      <c r="O86" s="59" t="s">
        <v>120</v>
      </c>
      <c r="P86" s="59" t="s">
        <v>121</v>
      </c>
      <c r="Q86" s="94" t="s">
        <v>122</v>
      </c>
      <c r="R86" s="95"/>
      <c r="S86" s="96"/>
      <c r="T86" s="4"/>
      <c r="U86" s="4"/>
      <c r="V86" s="4"/>
      <c r="W86" s="4"/>
    </row>
    <row r="87" spans="1:23" ht="41.25" customHeight="1" x14ac:dyDescent="0.35">
      <c r="A87" s="113"/>
      <c r="B87" s="117"/>
      <c r="C87" s="118"/>
      <c r="D87" s="118"/>
      <c r="E87" s="118"/>
      <c r="F87" s="118"/>
      <c r="G87" s="119"/>
      <c r="H87" s="47" t="s">
        <v>64</v>
      </c>
      <c r="I87" s="47" t="s">
        <v>123</v>
      </c>
      <c r="J87" s="47" t="s">
        <v>124</v>
      </c>
      <c r="K87" s="47" t="s">
        <v>67</v>
      </c>
      <c r="L87" s="117"/>
      <c r="M87" s="118"/>
      <c r="N87" s="119"/>
      <c r="O87" s="60"/>
      <c r="P87" s="60"/>
      <c r="Q87" s="97" t="s">
        <v>125</v>
      </c>
      <c r="R87" s="98"/>
      <c r="S87" s="35" t="s">
        <v>126</v>
      </c>
      <c r="T87" s="4"/>
      <c r="U87" s="4"/>
      <c r="V87" s="4"/>
      <c r="W87" s="4"/>
    </row>
    <row r="88" spans="1:23" ht="294" customHeight="1" x14ac:dyDescent="0.35">
      <c r="A88" s="25">
        <v>1</v>
      </c>
      <c r="B88" s="61" t="s">
        <v>322</v>
      </c>
      <c r="C88" s="61"/>
      <c r="D88" s="61"/>
      <c r="E88" s="61"/>
      <c r="F88" s="61"/>
      <c r="G88" s="61"/>
      <c r="H88" s="24" t="s">
        <v>244</v>
      </c>
      <c r="I88" s="36" t="s">
        <v>129</v>
      </c>
      <c r="J88" s="36">
        <v>4</v>
      </c>
      <c r="K88" s="36" t="s">
        <v>55</v>
      </c>
      <c r="L88" s="62" t="s">
        <v>323</v>
      </c>
      <c r="M88" s="63"/>
      <c r="N88" s="64"/>
      <c r="O88" s="37" t="s">
        <v>324</v>
      </c>
      <c r="P88" s="37" t="s">
        <v>325</v>
      </c>
      <c r="Q88" s="240" t="s">
        <v>326</v>
      </c>
      <c r="R88" s="241"/>
      <c r="S88" s="38" t="s">
        <v>327</v>
      </c>
      <c r="T88" s="4"/>
      <c r="U88" s="4"/>
      <c r="V88" s="4"/>
      <c r="W88" s="4"/>
    </row>
    <row r="89" spans="1:23" ht="266.25" customHeight="1" x14ac:dyDescent="0.35">
      <c r="A89" s="25">
        <v>2</v>
      </c>
      <c r="B89" s="65" t="s">
        <v>328</v>
      </c>
      <c r="C89" s="66"/>
      <c r="D89" s="66"/>
      <c r="E89" s="66"/>
      <c r="F89" s="66"/>
      <c r="G89" s="67"/>
      <c r="H89" s="24" t="s">
        <v>249</v>
      </c>
      <c r="I89" s="27" t="s">
        <v>329</v>
      </c>
      <c r="J89" s="27">
        <v>6</v>
      </c>
      <c r="K89" s="24" t="s">
        <v>130</v>
      </c>
      <c r="L89" s="62" t="s">
        <v>323</v>
      </c>
      <c r="M89" s="63"/>
      <c r="N89" s="64"/>
      <c r="O89" s="37" t="s">
        <v>324</v>
      </c>
      <c r="P89" s="37" t="s">
        <v>325</v>
      </c>
      <c r="Q89" s="235" t="s">
        <v>330</v>
      </c>
      <c r="R89" s="236"/>
      <c r="S89" s="38" t="s">
        <v>331</v>
      </c>
      <c r="T89" s="4"/>
      <c r="U89" s="4"/>
      <c r="V89" s="4"/>
      <c r="W89" s="4"/>
    </row>
    <row r="90" spans="1:23" ht="168" customHeight="1" x14ac:dyDescent="0.35">
      <c r="A90" s="26">
        <v>3</v>
      </c>
      <c r="B90" s="74" t="s">
        <v>332</v>
      </c>
      <c r="C90" s="93"/>
      <c r="D90" s="93"/>
      <c r="E90" s="93"/>
      <c r="F90" s="93"/>
      <c r="G90" s="93"/>
      <c r="H90" s="24" t="s">
        <v>249</v>
      </c>
      <c r="I90" s="36" t="s">
        <v>129</v>
      </c>
      <c r="J90" s="27">
        <v>5</v>
      </c>
      <c r="K90" s="27" t="s">
        <v>53</v>
      </c>
      <c r="L90" s="62" t="s">
        <v>323</v>
      </c>
      <c r="M90" s="63"/>
      <c r="N90" s="64"/>
      <c r="O90" s="37" t="s">
        <v>324</v>
      </c>
      <c r="P90" s="37" t="s">
        <v>325</v>
      </c>
      <c r="Q90" s="245" t="s">
        <v>333</v>
      </c>
      <c r="R90" s="246"/>
      <c r="S90" s="38" t="s">
        <v>334</v>
      </c>
      <c r="T90" s="4"/>
      <c r="U90" s="4"/>
      <c r="V90" s="4"/>
      <c r="W90" s="4"/>
    </row>
    <row r="91" spans="1:23" ht="176.25" customHeight="1" x14ac:dyDescent="0.35">
      <c r="A91" s="26">
        <v>4</v>
      </c>
      <c r="B91" s="88" t="s">
        <v>335</v>
      </c>
      <c r="C91" s="89"/>
      <c r="D91" s="89"/>
      <c r="E91" s="89"/>
      <c r="F91" s="89"/>
      <c r="G91" s="89"/>
      <c r="H91" s="24" t="s">
        <v>249</v>
      </c>
      <c r="I91" s="36" t="s">
        <v>129</v>
      </c>
      <c r="J91" s="24">
        <v>5</v>
      </c>
      <c r="K91" s="27" t="s">
        <v>53</v>
      </c>
      <c r="L91" s="62" t="s">
        <v>323</v>
      </c>
      <c r="M91" s="63"/>
      <c r="N91" s="64"/>
      <c r="O91" s="37" t="s">
        <v>324</v>
      </c>
      <c r="P91" s="37" t="s">
        <v>325</v>
      </c>
      <c r="Q91" s="78" t="s">
        <v>336</v>
      </c>
      <c r="R91" s="78"/>
      <c r="S91" s="28" t="s">
        <v>337</v>
      </c>
      <c r="T91" s="4"/>
      <c r="U91" s="4"/>
      <c r="V91" s="4"/>
      <c r="W91" s="4"/>
    </row>
    <row r="92" spans="1:23" ht="239.25" customHeight="1" x14ac:dyDescent="0.35">
      <c r="A92" s="25">
        <v>5</v>
      </c>
      <c r="B92" s="88" t="s">
        <v>338</v>
      </c>
      <c r="C92" s="89"/>
      <c r="D92" s="89"/>
      <c r="E92" s="89"/>
      <c r="F92" s="89"/>
      <c r="G92" s="89"/>
      <c r="H92" s="24" t="s">
        <v>249</v>
      </c>
      <c r="I92" s="36" t="s">
        <v>129</v>
      </c>
      <c r="J92" s="24">
        <v>5</v>
      </c>
      <c r="K92" s="27" t="s">
        <v>53</v>
      </c>
      <c r="L92" s="62" t="s">
        <v>323</v>
      </c>
      <c r="M92" s="63"/>
      <c r="N92" s="64"/>
      <c r="O92" s="37" t="s">
        <v>324</v>
      </c>
      <c r="P92" s="37" t="s">
        <v>325</v>
      </c>
      <c r="Q92" s="78" t="s">
        <v>339</v>
      </c>
      <c r="R92" s="78"/>
      <c r="S92" s="28" t="s">
        <v>340</v>
      </c>
      <c r="T92" s="4"/>
      <c r="U92" s="4"/>
      <c r="V92" s="4"/>
      <c r="W92" s="4"/>
    </row>
    <row r="93" spans="1:23" ht="243.75" customHeight="1" x14ac:dyDescent="0.35">
      <c r="A93" s="26">
        <v>6</v>
      </c>
      <c r="B93" s="74" t="s">
        <v>341</v>
      </c>
      <c r="C93" s="93"/>
      <c r="D93" s="93"/>
      <c r="E93" s="93"/>
      <c r="F93" s="93"/>
      <c r="G93" s="93"/>
      <c r="H93" s="24" t="s">
        <v>249</v>
      </c>
      <c r="I93" s="36" t="s">
        <v>129</v>
      </c>
      <c r="J93" s="24">
        <v>5</v>
      </c>
      <c r="K93" s="27" t="s">
        <v>53</v>
      </c>
      <c r="L93" s="62" t="s">
        <v>342</v>
      </c>
      <c r="M93" s="63"/>
      <c r="N93" s="64"/>
      <c r="O93" s="37" t="s">
        <v>324</v>
      </c>
      <c r="P93" s="37" t="s">
        <v>325</v>
      </c>
      <c r="Q93" s="235" t="s">
        <v>343</v>
      </c>
      <c r="R93" s="236"/>
      <c r="S93" s="28" t="s">
        <v>344</v>
      </c>
      <c r="T93" s="4"/>
      <c r="U93" s="4"/>
      <c r="V93" s="4"/>
      <c r="W93" s="4"/>
    </row>
    <row r="94" spans="1:23" ht="225" customHeight="1" x14ac:dyDescent="0.35">
      <c r="A94" s="26">
        <v>7</v>
      </c>
      <c r="B94" s="88" t="s">
        <v>345</v>
      </c>
      <c r="C94" s="89"/>
      <c r="D94" s="89"/>
      <c r="E94" s="89"/>
      <c r="F94" s="89"/>
      <c r="G94" s="89"/>
      <c r="H94" s="24" t="s">
        <v>249</v>
      </c>
      <c r="I94" s="36" t="s">
        <v>129</v>
      </c>
      <c r="J94" s="24">
        <v>5</v>
      </c>
      <c r="K94" s="27" t="s">
        <v>53</v>
      </c>
      <c r="L94" s="62" t="s">
        <v>342</v>
      </c>
      <c r="M94" s="63"/>
      <c r="N94" s="64"/>
      <c r="O94" s="37" t="s">
        <v>324</v>
      </c>
      <c r="P94" s="37" t="s">
        <v>346</v>
      </c>
      <c r="Q94" s="235" t="s">
        <v>347</v>
      </c>
      <c r="R94" s="236"/>
      <c r="S94" s="28" t="s">
        <v>348</v>
      </c>
      <c r="T94" s="4"/>
      <c r="U94" s="4"/>
      <c r="V94" s="4"/>
      <c r="W94" s="4"/>
    </row>
    <row r="95" spans="1:23" ht="231" customHeight="1" x14ac:dyDescent="0.35">
      <c r="A95" s="26">
        <v>8</v>
      </c>
      <c r="B95" s="74" t="s">
        <v>349</v>
      </c>
      <c r="C95" s="93"/>
      <c r="D95" s="93"/>
      <c r="E95" s="93"/>
      <c r="F95" s="93"/>
      <c r="G95" s="93"/>
      <c r="H95" s="24" t="s">
        <v>249</v>
      </c>
      <c r="I95" s="36" t="s">
        <v>129</v>
      </c>
      <c r="J95" s="24">
        <v>5</v>
      </c>
      <c r="K95" s="27" t="s">
        <v>53</v>
      </c>
      <c r="L95" s="62" t="s">
        <v>350</v>
      </c>
      <c r="M95" s="63"/>
      <c r="N95" s="64"/>
      <c r="O95" s="37" t="s">
        <v>324</v>
      </c>
      <c r="P95" s="37" t="s">
        <v>351</v>
      </c>
      <c r="Q95" s="78" t="s">
        <v>352</v>
      </c>
      <c r="R95" s="78"/>
      <c r="S95" s="28" t="s">
        <v>353</v>
      </c>
      <c r="T95" s="4"/>
      <c r="U95" s="4"/>
      <c r="V95" s="4"/>
      <c r="W95" s="4"/>
    </row>
    <row r="96" spans="1:23" ht="264" customHeight="1" x14ac:dyDescent="0.35">
      <c r="A96" s="26">
        <v>9</v>
      </c>
      <c r="B96" s="74" t="s">
        <v>354</v>
      </c>
      <c r="C96" s="93"/>
      <c r="D96" s="93"/>
      <c r="E96" s="93"/>
      <c r="F96" s="93"/>
      <c r="G96" s="93"/>
      <c r="H96" s="24" t="s">
        <v>244</v>
      </c>
      <c r="I96" s="36" t="s">
        <v>129</v>
      </c>
      <c r="J96" s="36">
        <v>4</v>
      </c>
      <c r="K96" s="36" t="s">
        <v>55</v>
      </c>
      <c r="L96" s="62" t="s">
        <v>355</v>
      </c>
      <c r="M96" s="63"/>
      <c r="N96" s="64"/>
      <c r="O96" s="28" t="s">
        <v>356</v>
      </c>
      <c r="P96" s="37" t="s">
        <v>351</v>
      </c>
      <c r="Q96" s="78" t="s">
        <v>357</v>
      </c>
      <c r="R96" s="78"/>
      <c r="S96" s="28" t="s">
        <v>358</v>
      </c>
      <c r="T96" s="4"/>
      <c r="U96" s="4"/>
      <c r="V96" s="4"/>
      <c r="W96" s="4"/>
    </row>
    <row r="97" spans="1:23" ht="279.75" customHeight="1" x14ac:dyDescent="0.35">
      <c r="A97" s="26">
        <v>10</v>
      </c>
      <c r="B97" s="88" t="s">
        <v>359</v>
      </c>
      <c r="C97" s="89"/>
      <c r="D97" s="89"/>
      <c r="E97" s="89"/>
      <c r="F97" s="89"/>
      <c r="G97" s="89"/>
      <c r="H97" s="24" t="s">
        <v>249</v>
      </c>
      <c r="I97" s="36" t="s">
        <v>129</v>
      </c>
      <c r="J97" s="24">
        <v>5</v>
      </c>
      <c r="K97" s="27" t="s">
        <v>53</v>
      </c>
      <c r="L97" s="90" t="s">
        <v>360</v>
      </c>
      <c r="M97" s="91"/>
      <c r="N97" s="92"/>
      <c r="O97" s="37" t="s">
        <v>324</v>
      </c>
      <c r="P97" s="37" t="s">
        <v>351</v>
      </c>
      <c r="Q97" s="235" t="s">
        <v>361</v>
      </c>
      <c r="R97" s="236"/>
      <c r="S97" s="28" t="s">
        <v>362</v>
      </c>
      <c r="T97" s="4"/>
      <c r="U97" s="4"/>
      <c r="V97" s="4"/>
      <c r="W97" s="4"/>
    </row>
    <row r="98" spans="1:23" ht="291.75" customHeight="1" x14ac:dyDescent="0.35">
      <c r="A98" s="26">
        <v>11</v>
      </c>
      <c r="B98" s="74" t="s">
        <v>363</v>
      </c>
      <c r="C98" s="93"/>
      <c r="D98" s="93"/>
      <c r="E98" s="93"/>
      <c r="F98" s="93"/>
      <c r="G98" s="93"/>
      <c r="H98" s="24" t="s">
        <v>249</v>
      </c>
      <c r="I98" s="36" t="s">
        <v>129</v>
      </c>
      <c r="J98" s="24">
        <v>5</v>
      </c>
      <c r="K98" s="27" t="s">
        <v>53</v>
      </c>
      <c r="L98" s="62" t="s">
        <v>355</v>
      </c>
      <c r="M98" s="63"/>
      <c r="N98" s="64"/>
      <c r="O98" s="37" t="s">
        <v>324</v>
      </c>
      <c r="P98" s="37" t="s">
        <v>351</v>
      </c>
      <c r="Q98" s="235" t="s">
        <v>364</v>
      </c>
      <c r="R98" s="236"/>
      <c r="S98" s="28" t="s">
        <v>365</v>
      </c>
      <c r="T98" s="4"/>
      <c r="U98" s="4"/>
      <c r="V98" s="4"/>
      <c r="W98" s="4"/>
    </row>
    <row r="99" spans="1:23" ht="282.75" customHeight="1" x14ac:dyDescent="0.35">
      <c r="A99" s="26">
        <v>12</v>
      </c>
      <c r="B99" s="88" t="s">
        <v>366</v>
      </c>
      <c r="C99" s="89"/>
      <c r="D99" s="89"/>
      <c r="E99" s="89"/>
      <c r="F99" s="89"/>
      <c r="G99" s="89"/>
      <c r="H99" s="24" t="s">
        <v>249</v>
      </c>
      <c r="I99" s="36" t="s">
        <v>129</v>
      </c>
      <c r="J99" s="24">
        <v>5</v>
      </c>
      <c r="K99" s="27" t="s">
        <v>53</v>
      </c>
      <c r="L99" s="62" t="s">
        <v>355</v>
      </c>
      <c r="M99" s="63"/>
      <c r="N99" s="64"/>
      <c r="O99" s="37" t="s">
        <v>324</v>
      </c>
      <c r="P99" s="37" t="s">
        <v>351</v>
      </c>
      <c r="Q99" s="235" t="s">
        <v>367</v>
      </c>
      <c r="R99" s="236"/>
      <c r="S99" s="28" t="s">
        <v>368</v>
      </c>
      <c r="T99" s="4"/>
      <c r="U99" s="4"/>
      <c r="V99" s="4"/>
      <c r="W99" s="4"/>
    </row>
    <row r="100" spans="1:23" ht="163.5" customHeight="1" x14ac:dyDescent="0.35">
      <c r="A100" s="26">
        <v>13</v>
      </c>
      <c r="B100" s="242" t="s">
        <v>161</v>
      </c>
      <c r="C100" s="243"/>
      <c r="D100" s="243"/>
      <c r="E100" s="243"/>
      <c r="F100" s="243"/>
      <c r="G100" s="244"/>
      <c r="H100" s="27" t="s">
        <v>75</v>
      </c>
      <c r="I100" s="27" t="s">
        <v>162</v>
      </c>
      <c r="J100" s="27">
        <v>7</v>
      </c>
      <c r="K100" s="27" t="s">
        <v>130</v>
      </c>
      <c r="L100" s="242" t="s">
        <v>158</v>
      </c>
      <c r="M100" s="243"/>
      <c r="N100" s="244"/>
      <c r="O100" s="39" t="s">
        <v>163</v>
      </c>
      <c r="P100" s="39" t="s">
        <v>148</v>
      </c>
      <c r="Q100" s="245" t="s">
        <v>164</v>
      </c>
      <c r="R100" s="246"/>
      <c r="S100" s="39" t="s">
        <v>165</v>
      </c>
      <c r="T100" s="4"/>
      <c r="U100" s="4"/>
      <c r="V100" s="4"/>
      <c r="W100" s="4"/>
    </row>
    <row r="101" spans="1:23" ht="182.25" customHeight="1" x14ac:dyDescent="0.35">
      <c r="A101" s="26">
        <v>14</v>
      </c>
      <c r="B101" s="247" t="s">
        <v>166</v>
      </c>
      <c r="C101" s="248"/>
      <c r="D101" s="248"/>
      <c r="E101" s="248"/>
      <c r="F101" s="248"/>
      <c r="G101" s="249"/>
      <c r="H101" s="27" t="s">
        <v>128</v>
      </c>
      <c r="I101" s="27" t="s">
        <v>162</v>
      </c>
      <c r="J101" s="27">
        <v>6</v>
      </c>
      <c r="K101" s="27" t="s">
        <v>130</v>
      </c>
      <c r="L101" s="242" t="s">
        <v>167</v>
      </c>
      <c r="M101" s="243"/>
      <c r="N101" s="244"/>
      <c r="O101" s="28" t="s">
        <v>159</v>
      </c>
      <c r="P101" s="28" t="s">
        <v>168</v>
      </c>
      <c r="Q101" s="235" t="s">
        <v>169</v>
      </c>
      <c r="R101" s="236"/>
      <c r="S101" s="28" t="s">
        <v>170</v>
      </c>
      <c r="T101" s="4"/>
      <c r="U101" s="4"/>
      <c r="V101" s="4"/>
      <c r="W101" s="4"/>
    </row>
    <row r="102" spans="1:23" ht="173.25" customHeight="1" x14ac:dyDescent="0.35">
      <c r="A102" s="26">
        <v>15</v>
      </c>
      <c r="B102" s="68" t="s">
        <v>175</v>
      </c>
      <c r="C102" s="69"/>
      <c r="D102" s="69"/>
      <c r="E102" s="69"/>
      <c r="F102" s="69"/>
      <c r="G102" s="70"/>
      <c r="H102" s="27" t="s">
        <v>75</v>
      </c>
      <c r="I102" s="27" t="s">
        <v>176</v>
      </c>
      <c r="J102" s="27">
        <v>6</v>
      </c>
      <c r="K102" s="27" t="s">
        <v>130</v>
      </c>
      <c r="L102" s="68" t="s">
        <v>369</v>
      </c>
      <c r="M102" s="69"/>
      <c r="N102" s="70"/>
      <c r="O102" s="27" t="s">
        <v>178</v>
      </c>
      <c r="P102" s="27" t="s">
        <v>370</v>
      </c>
      <c r="Q102" s="71" t="s">
        <v>180</v>
      </c>
      <c r="R102" s="72"/>
      <c r="S102" s="27" t="s">
        <v>371</v>
      </c>
      <c r="T102" s="4"/>
      <c r="U102" s="4"/>
      <c r="V102" s="4"/>
      <c r="W102" s="4"/>
    </row>
    <row r="103" spans="1:23" ht="214.5" customHeight="1" x14ac:dyDescent="0.35">
      <c r="A103" s="26">
        <v>16</v>
      </c>
      <c r="B103" s="68" t="s">
        <v>372</v>
      </c>
      <c r="C103" s="69"/>
      <c r="D103" s="69"/>
      <c r="E103" s="69"/>
      <c r="F103" s="69"/>
      <c r="G103" s="70"/>
      <c r="H103" s="27" t="s">
        <v>244</v>
      </c>
      <c r="I103" s="27" t="s">
        <v>129</v>
      </c>
      <c r="J103" s="27">
        <v>4</v>
      </c>
      <c r="K103" s="27" t="s">
        <v>145</v>
      </c>
      <c r="L103" s="68" t="s">
        <v>373</v>
      </c>
      <c r="M103" s="69"/>
      <c r="N103" s="70"/>
      <c r="O103" t="s">
        <v>324</v>
      </c>
      <c r="P103" s="27" t="s">
        <v>325</v>
      </c>
      <c r="Q103" s="71" t="s">
        <v>374</v>
      </c>
      <c r="R103" s="72"/>
      <c r="S103" s="27" t="s">
        <v>375</v>
      </c>
      <c r="T103" s="4"/>
      <c r="U103" s="4"/>
      <c r="V103" s="4"/>
      <c r="W103" s="4"/>
    </row>
    <row r="104" spans="1:23" ht="173.25" customHeight="1" x14ac:dyDescent="0.35">
      <c r="A104" s="26">
        <v>17</v>
      </c>
      <c r="B104" s="68" t="s">
        <v>376</v>
      </c>
      <c r="C104" s="69"/>
      <c r="D104" s="69"/>
      <c r="E104" s="69"/>
      <c r="F104" s="69"/>
      <c r="G104" s="70"/>
      <c r="H104" s="24" t="s">
        <v>249</v>
      </c>
      <c r="I104" s="36" t="s">
        <v>129</v>
      </c>
      <c r="J104" s="24">
        <v>5</v>
      </c>
      <c r="K104" s="27" t="s">
        <v>53</v>
      </c>
      <c r="L104" s="68" t="s">
        <v>377</v>
      </c>
      <c r="M104" s="69"/>
      <c r="N104" s="70"/>
      <c r="O104" s="27" t="s">
        <v>378</v>
      </c>
      <c r="P104" s="27" t="s">
        <v>379</v>
      </c>
      <c r="Q104" s="71" t="s">
        <v>380</v>
      </c>
      <c r="R104" s="72"/>
      <c r="S104" s="27" t="s">
        <v>381</v>
      </c>
      <c r="T104" s="4"/>
      <c r="U104" s="4"/>
      <c r="V104" s="4"/>
      <c r="W104" s="4"/>
    </row>
    <row r="105" spans="1:23" ht="173.25" customHeight="1" x14ac:dyDescent="0.35">
      <c r="A105" s="26">
        <v>18</v>
      </c>
      <c r="B105" s="68" t="s">
        <v>382</v>
      </c>
      <c r="C105" s="69"/>
      <c r="D105" s="69"/>
      <c r="E105" s="69"/>
      <c r="F105" s="69"/>
      <c r="G105" s="70"/>
      <c r="H105" s="27" t="s">
        <v>244</v>
      </c>
      <c r="I105" s="27" t="s">
        <v>329</v>
      </c>
      <c r="J105" s="27">
        <v>5</v>
      </c>
      <c r="K105" s="27" t="s">
        <v>53</v>
      </c>
      <c r="L105" s="68" t="s">
        <v>383</v>
      </c>
      <c r="M105" s="69"/>
      <c r="N105" s="70"/>
      <c r="O105" s="27" t="s">
        <v>384</v>
      </c>
      <c r="P105" s="27" t="s">
        <v>385</v>
      </c>
      <c r="Q105" s="71" t="s">
        <v>386</v>
      </c>
      <c r="R105" s="72"/>
      <c r="S105" s="27" t="s">
        <v>387</v>
      </c>
      <c r="T105" s="4"/>
      <c r="U105" s="4"/>
      <c r="V105" s="4"/>
      <c r="W105" s="4"/>
    </row>
    <row r="106" spans="1:23" ht="173.25" customHeight="1" x14ac:dyDescent="0.35">
      <c r="A106" s="26">
        <v>19</v>
      </c>
      <c r="B106" s="68" t="s">
        <v>388</v>
      </c>
      <c r="C106" s="69"/>
      <c r="D106" s="69"/>
      <c r="E106" s="69"/>
      <c r="F106" s="69"/>
      <c r="G106" s="70"/>
      <c r="H106" s="27" t="s">
        <v>244</v>
      </c>
      <c r="I106" s="27" t="s">
        <v>329</v>
      </c>
      <c r="J106" s="27">
        <v>5</v>
      </c>
      <c r="K106" s="27" t="s">
        <v>53</v>
      </c>
      <c r="L106" s="68" t="s">
        <v>389</v>
      </c>
      <c r="M106" s="69"/>
      <c r="N106" s="70"/>
      <c r="O106" s="27" t="s">
        <v>384</v>
      </c>
      <c r="P106" s="27" t="s">
        <v>390</v>
      </c>
      <c r="Q106" s="71" t="s">
        <v>391</v>
      </c>
      <c r="R106" s="72"/>
      <c r="S106" s="27" t="s">
        <v>392</v>
      </c>
      <c r="T106" s="4"/>
      <c r="U106" s="4"/>
      <c r="V106" s="4"/>
      <c r="W106" s="4"/>
    </row>
    <row r="107" spans="1:23" ht="173.25" customHeight="1" x14ac:dyDescent="0.35">
      <c r="A107" s="26">
        <v>20</v>
      </c>
      <c r="B107" s="68" t="s">
        <v>393</v>
      </c>
      <c r="C107" s="69"/>
      <c r="D107" s="69"/>
      <c r="E107" s="69"/>
      <c r="F107" s="69"/>
      <c r="G107" s="70"/>
      <c r="H107" s="27" t="s">
        <v>75</v>
      </c>
      <c r="I107" s="27" t="s">
        <v>176</v>
      </c>
      <c r="J107" s="27">
        <v>6</v>
      </c>
      <c r="K107" s="27" t="s">
        <v>130</v>
      </c>
      <c r="L107" s="68" t="s">
        <v>394</v>
      </c>
      <c r="M107" s="69"/>
      <c r="N107" s="70"/>
      <c r="O107" s="27" t="s">
        <v>395</v>
      </c>
      <c r="P107" s="27" t="s">
        <v>396</v>
      </c>
      <c r="Q107" s="71" t="s">
        <v>397</v>
      </c>
      <c r="R107" s="72"/>
      <c r="S107" s="27" t="s">
        <v>398</v>
      </c>
      <c r="T107" s="4"/>
      <c r="U107" s="4"/>
      <c r="V107" s="4"/>
      <c r="W107" s="4"/>
    </row>
    <row r="108" spans="1:23" ht="173.25" customHeight="1" x14ac:dyDescent="0.35">
      <c r="A108" s="26">
        <v>21</v>
      </c>
      <c r="B108" s="68" t="s">
        <v>399</v>
      </c>
      <c r="C108" s="69"/>
      <c r="D108" s="69"/>
      <c r="E108" s="69"/>
      <c r="F108" s="69"/>
      <c r="G108" s="70"/>
      <c r="H108" s="27" t="s">
        <v>75</v>
      </c>
      <c r="I108" s="27" t="s">
        <v>176</v>
      </c>
      <c r="J108" s="27">
        <v>6</v>
      </c>
      <c r="K108" s="27" t="s">
        <v>130</v>
      </c>
      <c r="L108" s="68" t="s">
        <v>400</v>
      </c>
      <c r="M108" s="69"/>
      <c r="N108" s="70"/>
      <c r="O108" s="27" t="s">
        <v>401</v>
      </c>
      <c r="P108" s="27" t="s">
        <v>402</v>
      </c>
      <c r="Q108" s="71" t="s">
        <v>403</v>
      </c>
      <c r="R108" s="72"/>
      <c r="S108" s="27" t="s">
        <v>404</v>
      </c>
      <c r="T108" s="4"/>
      <c r="U108" s="4"/>
      <c r="V108" s="4"/>
      <c r="W108" s="4"/>
    </row>
    <row r="109" spans="1:23" ht="173.25" customHeight="1" x14ac:dyDescent="0.35">
      <c r="A109" s="26">
        <v>22</v>
      </c>
      <c r="B109" s="68" t="s">
        <v>405</v>
      </c>
      <c r="C109" s="69"/>
      <c r="D109" s="69"/>
      <c r="E109" s="69"/>
      <c r="F109" s="69"/>
      <c r="G109" s="70"/>
      <c r="H109" s="24" t="s">
        <v>249</v>
      </c>
      <c r="I109" s="36" t="s">
        <v>129</v>
      </c>
      <c r="J109" s="24">
        <v>5</v>
      </c>
      <c r="K109" s="27" t="s">
        <v>53</v>
      </c>
      <c r="L109" s="68" t="s">
        <v>394</v>
      </c>
      <c r="M109" s="69"/>
      <c r="N109" s="70"/>
      <c r="O109" s="27" t="s">
        <v>406</v>
      </c>
      <c r="P109" s="27" t="s">
        <v>407</v>
      </c>
      <c r="Q109" s="71" t="s">
        <v>408</v>
      </c>
      <c r="R109" s="72"/>
      <c r="S109" s="27" t="s">
        <v>409</v>
      </c>
      <c r="T109" s="4"/>
      <c r="U109" s="4"/>
      <c r="V109" s="4"/>
      <c r="W109" s="4"/>
    </row>
    <row r="110" spans="1:23" ht="173.25" customHeight="1" x14ac:dyDescent="0.35">
      <c r="A110" s="26">
        <v>23</v>
      </c>
      <c r="B110" s="68" t="s">
        <v>410</v>
      </c>
      <c r="C110" s="69"/>
      <c r="D110" s="69"/>
      <c r="E110" s="69"/>
      <c r="F110" s="69"/>
      <c r="G110" s="70"/>
      <c r="H110" s="27" t="s">
        <v>244</v>
      </c>
      <c r="I110" s="27" t="s">
        <v>329</v>
      </c>
      <c r="J110" s="27">
        <v>5</v>
      </c>
      <c r="K110" s="27" t="s">
        <v>53</v>
      </c>
      <c r="L110" s="68" t="s">
        <v>411</v>
      </c>
      <c r="M110" s="69"/>
      <c r="N110" s="70"/>
      <c r="O110" s="27" t="s">
        <v>412</v>
      </c>
      <c r="P110" s="27" t="s">
        <v>413</v>
      </c>
      <c r="Q110" s="71" t="s">
        <v>414</v>
      </c>
      <c r="R110" s="72"/>
      <c r="S110" s="27" t="s">
        <v>415</v>
      </c>
      <c r="T110" s="4"/>
      <c r="U110" s="4"/>
      <c r="V110" s="4"/>
      <c r="W110" s="4"/>
    </row>
    <row r="111" spans="1:23" ht="173.25" customHeight="1" x14ac:dyDescent="0.35">
      <c r="A111" s="26">
        <v>24</v>
      </c>
      <c r="B111" s="68" t="s">
        <v>416</v>
      </c>
      <c r="C111" s="69"/>
      <c r="D111" s="69"/>
      <c r="E111" s="69"/>
      <c r="F111" s="69"/>
      <c r="G111" s="70"/>
      <c r="H111" s="27" t="s">
        <v>244</v>
      </c>
      <c r="I111" s="27" t="s">
        <v>129</v>
      </c>
      <c r="J111" s="27">
        <v>4</v>
      </c>
      <c r="K111" s="27" t="s">
        <v>55</v>
      </c>
      <c r="L111" s="68" t="s">
        <v>417</v>
      </c>
      <c r="M111" s="69"/>
      <c r="N111" s="70"/>
      <c r="O111" s="27" t="s">
        <v>418</v>
      </c>
      <c r="P111" s="27" t="s">
        <v>419</v>
      </c>
      <c r="Q111" s="71" t="s">
        <v>420</v>
      </c>
      <c r="R111" s="72"/>
      <c r="S111" s="27" t="s">
        <v>415</v>
      </c>
      <c r="T111" s="4"/>
      <c r="U111" s="4"/>
      <c r="V111" s="4"/>
      <c r="W111" s="4"/>
    </row>
    <row r="112" spans="1:23" ht="173.25" customHeight="1" x14ac:dyDescent="0.35">
      <c r="A112" s="26">
        <v>25</v>
      </c>
      <c r="B112" s="68" t="s">
        <v>421</v>
      </c>
      <c r="C112" s="69"/>
      <c r="D112" s="69"/>
      <c r="E112" s="69"/>
      <c r="F112" s="69"/>
      <c r="G112" s="70"/>
      <c r="H112" s="27" t="s">
        <v>244</v>
      </c>
      <c r="I112" s="27" t="s">
        <v>329</v>
      </c>
      <c r="J112" s="27">
        <v>5</v>
      </c>
      <c r="K112" s="27" t="s">
        <v>53</v>
      </c>
      <c r="L112" s="68" t="s">
        <v>422</v>
      </c>
      <c r="M112" s="69"/>
      <c r="N112" s="70"/>
      <c r="O112" s="27" t="s">
        <v>423</v>
      </c>
      <c r="P112" s="27" t="s">
        <v>424</v>
      </c>
      <c r="Q112" s="71" t="s">
        <v>425</v>
      </c>
      <c r="R112" s="72"/>
      <c r="S112" s="27" t="s">
        <v>426</v>
      </c>
      <c r="T112" s="4"/>
      <c r="U112" s="4"/>
      <c r="V112" s="4"/>
      <c r="W112" s="4"/>
    </row>
    <row r="113" spans="1:23" ht="173.25" customHeight="1" x14ac:dyDescent="0.35">
      <c r="A113" s="26">
        <v>26</v>
      </c>
      <c r="B113" s="68" t="s">
        <v>427</v>
      </c>
      <c r="C113" s="69"/>
      <c r="D113" s="69"/>
      <c r="E113" s="69"/>
      <c r="F113" s="69"/>
      <c r="G113" s="70"/>
      <c r="H113" s="27" t="s">
        <v>244</v>
      </c>
      <c r="I113" s="27" t="s">
        <v>329</v>
      </c>
      <c r="J113" s="27">
        <v>5</v>
      </c>
      <c r="K113" s="27" t="s">
        <v>53</v>
      </c>
      <c r="L113" s="68" t="s">
        <v>428</v>
      </c>
      <c r="M113" s="69"/>
      <c r="N113" s="70"/>
      <c r="O113" s="27" t="s">
        <v>412</v>
      </c>
      <c r="P113" s="27" t="s">
        <v>429</v>
      </c>
      <c r="Q113" s="71" t="s">
        <v>430</v>
      </c>
      <c r="R113" s="72"/>
      <c r="S113" s="27" t="s">
        <v>415</v>
      </c>
      <c r="T113" s="4"/>
      <c r="U113" s="4"/>
      <c r="V113" s="4"/>
      <c r="W113" s="4"/>
    </row>
    <row r="114" spans="1:23" ht="173.25" customHeight="1" x14ac:dyDescent="0.35">
      <c r="A114" s="26">
        <v>27</v>
      </c>
      <c r="B114" s="68" t="s">
        <v>431</v>
      </c>
      <c r="C114" s="69"/>
      <c r="D114" s="69"/>
      <c r="E114" s="69"/>
      <c r="F114" s="69"/>
      <c r="G114" s="70"/>
      <c r="H114" s="27" t="s">
        <v>244</v>
      </c>
      <c r="I114" s="27" t="s">
        <v>129</v>
      </c>
      <c r="J114" s="27">
        <v>4</v>
      </c>
      <c r="K114" s="27" t="s">
        <v>55</v>
      </c>
      <c r="L114" s="68" t="s">
        <v>432</v>
      </c>
      <c r="M114" s="69"/>
      <c r="N114" s="70"/>
      <c r="O114" s="27" t="s">
        <v>433</v>
      </c>
      <c r="P114" s="27" t="s">
        <v>434</v>
      </c>
      <c r="Q114" s="71" t="s">
        <v>435</v>
      </c>
      <c r="R114" s="72"/>
      <c r="S114" s="27" t="s">
        <v>436</v>
      </c>
      <c r="T114" s="4"/>
      <c r="U114" s="4"/>
      <c r="V114" s="4"/>
      <c r="W114" s="4"/>
    </row>
    <row r="115" spans="1:23" ht="76.5" customHeight="1" x14ac:dyDescent="0.35">
      <c r="A115" s="114" t="s">
        <v>240</v>
      </c>
      <c r="B115" s="115"/>
      <c r="C115" s="115"/>
      <c r="D115" s="115"/>
      <c r="E115" s="115"/>
      <c r="F115" s="115"/>
      <c r="G115" s="115"/>
      <c r="H115" s="115"/>
      <c r="I115" s="115"/>
      <c r="J115" s="115"/>
      <c r="K115" s="115"/>
      <c r="L115" s="115"/>
      <c r="M115" s="115"/>
      <c r="N115" s="115"/>
      <c r="O115" s="115"/>
      <c r="P115" s="115"/>
      <c r="Q115" s="115"/>
      <c r="R115" s="115"/>
      <c r="S115" s="116"/>
      <c r="T115" s="4"/>
      <c r="U115" s="4"/>
      <c r="V115" s="4"/>
      <c r="W115" s="4"/>
    </row>
    <row r="116" spans="1:23" ht="77.25" customHeight="1" x14ac:dyDescent="0.35">
      <c r="A116" s="22"/>
      <c r="B116" s="22"/>
      <c r="C116" s="22"/>
      <c r="D116" s="22"/>
      <c r="E116" s="22"/>
      <c r="F116" s="4"/>
      <c r="G116" s="4"/>
      <c r="H116" s="18"/>
      <c r="I116" s="18"/>
      <c r="J116" s="18"/>
      <c r="K116" s="18"/>
      <c r="L116" s="18"/>
      <c r="M116" s="18"/>
      <c r="N116" s="4"/>
      <c r="O116" s="18"/>
      <c r="P116" s="18"/>
      <c r="Q116" s="18"/>
      <c r="R116" s="18"/>
      <c r="S116" s="4"/>
      <c r="T116" s="4"/>
      <c r="U116" s="4"/>
      <c r="V116" s="4"/>
      <c r="W116" s="4"/>
    </row>
    <row r="117" spans="1:23" ht="13.5" customHeight="1" x14ac:dyDescent="0.35">
      <c r="A117" s="22"/>
      <c r="B117" s="22"/>
      <c r="C117" s="22"/>
      <c r="D117" s="22"/>
      <c r="E117" s="22"/>
      <c r="F117" s="4"/>
      <c r="G117" s="221"/>
      <c r="H117" s="221"/>
      <c r="I117" s="221"/>
      <c r="J117" s="221"/>
      <c r="K117" s="221"/>
      <c r="L117" s="221"/>
      <c r="M117" s="18"/>
      <c r="N117" s="4"/>
      <c r="O117" s="18"/>
      <c r="P117" s="18"/>
      <c r="Q117" s="18"/>
      <c r="R117" s="18"/>
      <c r="S117" s="4"/>
      <c r="T117" s="4"/>
      <c r="U117" s="4"/>
      <c r="V117" s="4"/>
      <c r="W117" s="4"/>
    </row>
    <row r="118" spans="1:23" ht="13.5" customHeight="1" x14ac:dyDescent="0.35">
      <c r="A118" s="22"/>
      <c r="B118" s="22"/>
      <c r="C118" s="22"/>
      <c r="D118" s="22"/>
      <c r="E118" s="22"/>
      <c r="F118" s="4"/>
      <c r="G118" s="4"/>
      <c r="H118" s="18"/>
      <c r="I118" s="18"/>
      <c r="J118" s="18"/>
      <c r="K118" s="18"/>
      <c r="L118" s="18"/>
      <c r="M118" s="18"/>
      <c r="N118" s="4"/>
      <c r="O118" s="18"/>
      <c r="P118" s="18"/>
      <c r="Q118" s="18"/>
      <c r="R118" s="18"/>
      <c r="S118" s="4"/>
      <c r="T118" s="4"/>
      <c r="U118" s="4"/>
      <c r="V118" s="4"/>
      <c r="W118" s="4"/>
    </row>
    <row r="119" spans="1:23" ht="13.5" customHeight="1" x14ac:dyDescent="0.35">
      <c r="A119" s="22"/>
      <c r="B119" s="22"/>
      <c r="C119" s="22"/>
      <c r="D119" s="22"/>
      <c r="E119" s="22"/>
      <c r="F119" s="4"/>
      <c r="G119" s="4"/>
      <c r="H119" s="18"/>
      <c r="I119" s="18"/>
      <c r="J119" s="18"/>
      <c r="K119" s="18"/>
      <c r="L119" s="18"/>
      <c r="M119" s="18"/>
      <c r="N119" s="4"/>
      <c r="O119" s="18"/>
      <c r="P119" s="18"/>
      <c r="Q119" s="18"/>
      <c r="R119" s="18"/>
      <c r="S119" s="4"/>
      <c r="T119" s="4"/>
      <c r="U119" s="4"/>
      <c r="V119" s="4"/>
      <c r="W119" s="4"/>
    </row>
    <row r="120" spans="1:23" ht="13.5" customHeight="1" x14ac:dyDescent="0.35">
      <c r="A120" s="22"/>
      <c r="B120" s="22"/>
      <c r="C120" s="22"/>
      <c r="D120" s="22"/>
      <c r="E120" s="22"/>
      <c r="F120" s="4"/>
      <c r="G120" s="4"/>
      <c r="H120" s="18"/>
      <c r="I120" s="18"/>
      <c r="J120" s="18"/>
      <c r="K120" s="18"/>
      <c r="L120" s="18"/>
      <c r="M120" s="18"/>
      <c r="N120" s="4"/>
      <c r="O120" s="18"/>
      <c r="P120" s="18"/>
      <c r="Q120" s="18"/>
      <c r="R120" s="18"/>
      <c r="S120" s="4"/>
      <c r="T120" s="4"/>
      <c r="U120" s="4"/>
      <c r="V120" s="4"/>
      <c r="W120" s="4"/>
    </row>
    <row r="121" spans="1:23" ht="13.5" customHeight="1" x14ac:dyDescent="0.35">
      <c r="A121" s="22"/>
      <c r="B121" s="22"/>
      <c r="C121" s="22"/>
      <c r="D121" s="22"/>
      <c r="E121" s="22"/>
      <c r="F121" s="4"/>
      <c r="G121" s="4"/>
      <c r="H121" s="18"/>
      <c r="I121" s="18"/>
      <c r="J121" s="18"/>
      <c r="K121" s="18"/>
      <c r="L121" s="18"/>
      <c r="M121" s="18"/>
      <c r="N121" s="4"/>
      <c r="O121" s="18"/>
      <c r="P121" s="18"/>
      <c r="Q121" s="18"/>
      <c r="R121" s="18"/>
      <c r="S121" s="4"/>
      <c r="T121" s="4"/>
      <c r="U121" s="4"/>
      <c r="V121" s="4"/>
      <c r="W121" s="4"/>
    </row>
    <row r="122" spans="1:23" ht="13.5" customHeight="1" x14ac:dyDescent="0.35">
      <c r="A122" s="22"/>
      <c r="B122" s="22"/>
      <c r="C122" s="22"/>
      <c r="D122" s="22"/>
      <c r="E122" s="22"/>
      <c r="F122" s="4"/>
      <c r="G122" s="4"/>
      <c r="H122" s="18"/>
      <c r="I122" s="18"/>
      <c r="J122" s="18"/>
      <c r="K122" s="18"/>
      <c r="L122" s="18"/>
      <c r="M122" s="18"/>
      <c r="N122" s="4"/>
      <c r="O122" s="18"/>
      <c r="P122" s="18"/>
      <c r="Q122" s="18"/>
      <c r="R122" s="18"/>
      <c r="S122" s="4"/>
      <c r="T122" s="4"/>
      <c r="U122" s="4"/>
      <c r="V122" s="4"/>
      <c r="W122" s="4"/>
    </row>
    <row r="123" spans="1:23" ht="13.5" customHeight="1" x14ac:dyDescent="0.35">
      <c r="A123" s="22"/>
      <c r="B123" s="22"/>
      <c r="C123" s="22"/>
      <c r="D123" s="22"/>
      <c r="E123" s="22"/>
      <c r="F123" s="4"/>
      <c r="G123" s="4"/>
      <c r="H123" s="18"/>
      <c r="I123" s="18"/>
      <c r="J123" s="18"/>
      <c r="K123" s="18"/>
      <c r="L123" s="18"/>
      <c r="M123" s="18"/>
      <c r="N123" s="4"/>
      <c r="O123" s="18"/>
      <c r="P123" s="18"/>
      <c r="Q123" s="18"/>
      <c r="R123" s="18"/>
      <c r="S123" s="4"/>
      <c r="T123" s="4"/>
      <c r="U123" s="4"/>
      <c r="V123" s="4"/>
      <c r="W123" s="4"/>
    </row>
    <row r="124" spans="1:23" ht="13.5" customHeight="1" x14ac:dyDescent="0.35">
      <c r="A124" s="22"/>
      <c r="B124" s="22"/>
      <c r="C124" s="22"/>
      <c r="D124" s="22"/>
      <c r="E124" s="22"/>
      <c r="F124" s="4"/>
      <c r="G124" s="4"/>
      <c r="H124" s="18"/>
      <c r="I124" s="18"/>
      <c r="J124" s="18"/>
      <c r="K124" s="18"/>
      <c r="L124" s="18"/>
      <c r="M124" s="18"/>
      <c r="N124" s="4"/>
      <c r="O124" s="18"/>
      <c r="P124" s="18"/>
      <c r="Q124" s="18"/>
      <c r="R124" s="18"/>
      <c r="S124" s="4"/>
      <c r="T124" s="4"/>
      <c r="U124" s="4"/>
      <c r="V124" s="4"/>
      <c r="W124" s="4"/>
    </row>
    <row r="125" spans="1:23" ht="13.5" customHeight="1" x14ac:dyDescent="0.35">
      <c r="A125" s="22"/>
      <c r="B125" s="22"/>
      <c r="C125" s="22"/>
      <c r="D125" s="22"/>
      <c r="E125" s="22"/>
      <c r="F125" s="4"/>
      <c r="G125" s="4"/>
      <c r="H125" s="18"/>
      <c r="I125" s="18"/>
      <c r="J125" s="18"/>
      <c r="K125" s="18"/>
      <c r="L125" s="18"/>
      <c r="M125" s="18"/>
      <c r="N125" s="4"/>
      <c r="O125" s="18"/>
      <c r="P125" s="18"/>
      <c r="Q125" s="18"/>
      <c r="R125" s="18"/>
      <c r="S125" s="4"/>
      <c r="T125" s="4"/>
      <c r="U125" s="4"/>
      <c r="V125" s="4"/>
      <c r="W125" s="4"/>
    </row>
    <row r="126" spans="1:23" ht="13.5" customHeight="1" x14ac:dyDescent="0.35">
      <c r="A126" s="22"/>
      <c r="B126" s="22"/>
      <c r="C126" s="22"/>
      <c r="D126" s="22"/>
      <c r="E126" s="22"/>
      <c r="F126" s="4"/>
      <c r="G126" s="4"/>
      <c r="H126" s="18"/>
      <c r="I126" s="18"/>
      <c r="J126" s="18"/>
      <c r="K126" s="18"/>
      <c r="L126" s="18"/>
      <c r="M126" s="18"/>
      <c r="N126" s="4"/>
      <c r="O126" s="18"/>
      <c r="P126" s="18"/>
      <c r="Q126" s="18"/>
      <c r="R126" s="18"/>
      <c r="S126" s="4"/>
      <c r="T126" s="4"/>
      <c r="U126" s="4"/>
      <c r="V126" s="4"/>
      <c r="W126" s="4"/>
    </row>
    <row r="127" spans="1:23" ht="13.5" customHeight="1" x14ac:dyDescent="0.35">
      <c r="A127" s="22"/>
      <c r="B127" s="22"/>
      <c r="C127" s="22"/>
      <c r="D127" s="22"/>
      <c r="E127" s="22"/>
      <c r="F127" s="4"/>
      <c r="G127" s="4"/>
      <c r="H127" s="18"/>
      <c r="I127" s="18"/>
      <c r="J127" s="18"/>
      <c r="K127" s="18"/>
      <c r="L127" s="18"/>
      <c r="M127" s="18"/>
      <c r="N127" s="4"/>
      <c r="O127" s="18"/>
      <c r="P127" s="18"/>
      <c r="Q127" s="18"/>
      <c r="R127" s="18"/>
      <c r="S127" s="4"/>
      <c r="T127" s="4"/>
      <c r="U127" s="4"/>
      <c r="V127" s="4"/>
      <c r="W127" s="4"/>
    </row>
    <row r="128" spans="1:23" ht="13.5" customHeight="1" x14ac:dyDescent="0.35">
      <c r="A128" s="22"/>
      <c r="B128" s="22"/>
      <c r="C128" s="22"/>
      <c r="D128" s="22"/>
      <c r="E128" s="22"/>
      <c r="F128" s="4"/>
      <c r="G128" s="4"/>
      <c r="H128" s="18"/>
      <c r="I128" s="18"/>
      <c r="J128" s="18"/>
      <c r="K128" s="18"/>
      <c r="L128" s="18"/>
      <c r="M128" s="18"/>
      <c r="N128" s="4"/>
      <c r="O128" s="18"/>
      <c r="P128" s="18"/>
      <c r="Q128" s="18"/>
      <c r="R128" s="18"/>
      <c r="S128" s="4"/>
      <c r="T128" s="4"/>
      <c r="U128" s="4"/>
      <c r="V128" s="4"/>
      <c r="W128" s="4"/>
    </row>
    <row r="129" spans="1:23" ht="13.5" customHeight="1" x14ac:dyDescent="0.35">
      <c r="A129" s="22"/>
      <c r="B129" s="22"/>
      <c r="C129" s="22"/>
      <c r="D129" s="22"/>
      <c r="E129" s="22"/>
      <c r="F129" s="4"/>
      <c r="G129" s="4"/>
      <c r="H129" s="18"/>
      <c r="I129" s="18"/>
      <c r="J129" s="18"/>
      <c r="K129" s="18"/>
      <c r="L129" s="18"/>
      <c r="M129" s="18"/>
      <c r="N129" s="4"/>
      <c r="O129" s="18"/>
      <c r="P129" s="18"/>
      <c r="Q129" s="18"/>
      <c r="R129" s="18"/>
      <c r="S129" s="4"/>
      <c r="T129" s="4"/>
      <c r="U129" s="4"/>
      <c r="V129" s="4"/>
      <c r="W129" s="4"/>
    </row>
    <row r="130" spans="1:23" ht="13.5" customHeight="1" x14ac:dyDescent="0.35">
      <c r="A130" s="22"/>
      <c r="B130" s="22"/>
      <c r="C130" s="22"/>
      <c r="D130" s="22"/>
      <c r="E130" s="22"/>
      <c r="F130" s="4"/>
      <c r="G130" s="4"/>
      <c r="H130" s="18"/>
      <c r="I130" s="18"/>
      <c r="J130" s="18"/>
      <c r="K130" s="18"/>
      <c r="L130" s="18"/>
      <c r="M130" s="18"/>
      <c r="N130" s="4"/>
      <c r="O130" s="18"/>
      <c r="P130" s="18"/>
      <c r="Q130" s="18"/>
      <c r="R130" s="18"/>
      <c r="S130" s="4"/>
      <c r="T130" s="4"/>
      <c r="U130" s="4"/>
      <c r="V130" s="4"/>
      <c r="W130" s="4"/>
    </row>
    <row r="131" spans="1:23" ht="13.5" customHeight="1" x14ac:dyDescent="0.35">
      <c r="A131" s="22"/>
      <c r="B131" s="22"/>
      <c r="C131" s="22"/>
      <c r="D131" s="22"/>
      <c r="E131" s="22"/>
      <c r="F131" s="4"/>
      <c r="G131" s="4"/>
      <c r="H131" s="18"/>
      <c r="I131" s="18"/>
      <c r="J131" s="18"/>
      <c r="K131" s="18"/>
      <c r="L131" s="18"/>
      <c r="M131" s="18"/>
      <c r="N131" s="4"/>
      <c r="O131" s="18"/>
      <c r="P131" s="18"/>
      <c r="Q131" s="18"/>
      <c r="R131" s="18"/>
      <c r="S131" s="4"/>
      <c r="T131" s="4"/>
      <c r="U131" s="4"/>
      <c r="V131" s="4"/>
      <c r="W131" s="4"/>
    </row>
    <row r="132" spans="1:23" ht="13.5" customHeight="1" x14ac:dyDescent="0.35">
      <c r="A132" s="22"/>
      <c r="B132" s="22"/>
      <c r="C132" s="22"/>
      <c r="D132" s="22"/>
      <c r="E132" s="22"/>
      <c r="F132" s="4"/>
      <c r="G132" s="4"/>
      <c r="H132" s="18"/>
      <c r="I132" s="18"/>
      <c r="J132" s="18"/>
      <c r="K132" s="18"/>
      <c r="L132" s="18"/>
      <c r="M132" s="18"/>
      <c r="N132" s="4"/>
      <c r="O132" s="18"/>
      <c r="P132" s="18"/>
      <c r="Q132" s="18"/>
      <c r="R132" s="18"/>
      <c r="S132" s="4"/>
      <c r="T132" s="4"/>
      <c r="U132" s="4"/>
      <c r="V132" s="4"/>
      <c r="W132" s="4"/>
    </row>
    <row r="133" spans="1:23" ht="13.5" customHeight="1" x14ac:dyDescent="0.35">
      <c r="A133" s="22"/>
      <c r="B133" s="22"/>
      <c r="C133" s="22"/>
      <c r="D133" s="22"/>
      <c r="E133" s="22"/>
      <c r="F133" s="4"/>
      <c r="G133" s="4"/>
      <c r="H133" s="18"/>
      <c r="I133" s="18"/>
      <c r="J133" s="18"/>
      <c r="K133" s="18"/>
      <c r="L133" s="18"/>
      <c r="M133" s="18"/>
      <c r="N133" s="4"/>
      <c r="O133" s="18"/>
      <c r="P133" s="18"/>
      <c r="Q133" s="18"/>
      <c r="R133" s="18"/>
      <c r="S133" s="4"/>
      <c r="T133" s="4"/>
      <c r="U133" s="4"/>
      <c r="V133" s="4"/>
      <c r="W133" s="4"/>
    </row>
    <row r="134" spans="1:23" ht="13.5" customHeight="1" x14ac:dyDescent="0.35">
      <c r="A134" s="22"/>
      <c r="B134" s="22"/>
      <c r="C134" s="22"/>
      <c r="D134" s="22"/>
      <c r="E134" s="22"/>
      <c r="F134" s="4"/>
      <c r="G134" s="4"/>
      <c r="H134" s="18"/>
      <c r="I134" s="18"/>
      <c r="J134" s="18"/>
      <c r="K134" s="18"/>
      <c r="L134" s="18"/>
      <c r="M134" s="18"/>
      <c r="N134" s="4"/>
      <c r="O134" s="18"/>
      <c r="P134" s="18"/>
      <c r="Q134" s="18"/>
      <c r="R134" s="18"/>
      <c r="S134" s="4"/>
      <c r="T134" s="4"/>
      <c r="U134" s="4"/>
      <c r="V134" s="4"/>
      <c r="W134" s="4"/>
    </row>
    <row r="135" spans="1:23" ht="13.5" customHeight="1" x14ac:dyDescent="0.35">
      <c r="A135" s="22"/>
      <c r="B135" s="22"/>
      <c r="C135" s="22"/>
      <c r="D135" s="22"/>
      <c r="E135" s="22"/>
      <c r="F135" s="4"/>
      <c r="G135" s="4"/>
      <c r="H135" s="18"/>
      <c r="I135" s="18"/>
      <c r="J135" s="18"/>
      <c r="K135" s="18"/>
      <c r="L135" s="18"/>
      <c r="M135" s="18"/>
      <c r="N135" s="4"/>
      <c r="O135" s="18"/>
      <c r="P135" s="18"/>
      <c r="Q135" s="18"/>
      <c r="R135" s="18"/>
      <c r="S135" s="4"/>
      <c r="T135" s="4"/>
      <c r="U135" s="4"/>
      <c r="V135" s="4"/>
      <c r="W135" s="4"/>
    </row>
    <row r="136" spans="1:23" ht="13.5" customHeight="1" x14ac:dyDescent="0.35">
      <c r="A136" s="22"/>
      <c r="B136" s="22"/>
      <c r="C136" s="22"/>
      <c r="D136" s="22"/>
      <c r="E136" s="22"/>
      <c r="F136" s="4"/>
      <c r="G136" s="4"/>
      <c r="H136" s="18"/>
      <c r="I136" s="18"/>
      <c r="J136" s="18"/>
      <c r="K136" s="18"/>
      <c r="L136" s="18"/>
      <c r="M136" s="18"/>
      <c r="N136" s="4"/>
      <c r="O136" s="18"/>
      <c r="P136" s="18"/>
      <c r="Q136" s="18"/>
      <c r="R136" s="18"/>
      <c r="S136" s="4"/>
      <c r="T136" s="4"/>
      <c r="U136" s="4"/>
      <c r="V136" s="4"/>
      <c r="W136" s="4"/>
    </row>
    <row r="137" spans="1:23" ht="13.5" customHeight="1" x14ac:dyDescent="0.35">
      <c r="A137" s="22"/>
      <c r="B137" s="22"/>
      <c r="C137" s="22"/>
      <c r="D137" s="22"/>
      <c r="E137" s="22"/>
      <c r="F137" s="4"/>
      <c r="G137" s="4"/>
      <c r="H137" s="18"/>
      <c r="I137" s="18"/>
      <c r="J137" s="18"/>
      <c r="K137" s="18"/>
      <c r="L137" s="18"/>
      <c r="M137" s="18"/>
      <c r="N137" s="4"/>
      <c r="O137" s="18"/>
      <c r="P137" s="18"/>
      <c r="Q137" s="18"/>
      <c r="R137" s="18"/>
      <c r="S137" s="4"/>
      <c r="T137" s="4"/>
      <c r="U137" s="4"/>
      <c r="V137" s="4"/>
      <c r="W137" s="4"/>
    </row>
    <row r="138" spans="1:23" ht="13.5" customHeight="1" x14ac:dyDescent="0.35">
      <c r="A138" s="22"/>
      <c r="B138" s="22"/>
      <c r="C138" s="22"/>
      <c r="D138" s="22"/>
      <c r="E138" s="22"/>
      <c r="F138" s="4"/>
      <c r="G138" s="4"/>
      <c r="H138" s="18"/>
      <c r="I138" s="18"/>
      <c r="J138" s="18"/>
      <c r="K138" s="18"/>
      <c r="L138" s="18"/>
      <c r="M138" s="18"/>
      <c r="N138" s="4"/>
      <c r="O138" s="18"/>
      <c r="P138" s="18"/>
      <c r="Q138" s="18"/>
      <c r="R138" s="18"/>
      <c r="S138" s="4"/>
      <c r="T138" s="4"/>
      <c r="U138" s="4"/>
      <c r="V138" s="4"/>
      <c r="W138" s="4"/>
    </row>
    <row r="139" spans="1:23" ht="13.5" customHeight="1" x14ac:dyDescent="0.35">
      <c r="A139" s="22"/>
      <c r="B139" s="22"/>
      <c r="C139" s="22"/>
      <c r="D139" s="22"/>
      <c r="E139" s="22"/>
      <c r="F139" s="4"/>
      <c r="G139" s="4"/>
      <c r="H139" s="18"/>
      <c r="I139" s="18"/>
      <c r="J139" s="18"/>
      <c r="K139" s="18"/>
      <c r="L139" s="18"/>
      <c r="M139" s="18"/>
      <c r="N139" s="4"/>
      <c r="O139" s="18"/>
      <c r="P139" s="18"/>
      <c r="Q139" s="18"/>
      <c r="R139" s="18"/>
      <c r="S139" s="4"/>
      <c r="T139" s="4"/>
      <c r="U139" s="4"/>
      <c r="V139" s="4"/>
      <c r="W139" s="4"/>
    </row>
    <row r="140" spans="1:23" ht="13.5" customHeight="1" x14ac:dyDescent="0.35">
      <c r="A140" s="22"/>
      <c r="B140" s="22"/>
      <c r="C140" s="22"/>
      <c r="D140" s="22"/>
      <c r="E140" s="22"/>
      <c r="F140" s="4"/>
      <c r="G140" s="4"/>
      <c r="H140" s="18"/>
      <c r="I140" s="18"/>
      <c r="J140" s="18"/>
      <c r="K140" s="18"/>
      <c r="L140" s="18"/>
      <c r="M140" s="18"/>
      <c r="N140" s="4"/>
      <c r="O140" s="18"/>
      <c r="P140" s="18"/>
      <c r="Q140" s="18"/>
      <c r="R140" s="18"/>
      <c r="S140" s="4"/>
      <c r="T140" s="4"/>
      <c r="U140" s="4"/>
      <c r="V140" s="4"/>
      <c r="W140" s="4"/>
    </row>
    <row r="141" spans="1:23" ht="13.5" customHeight="1" x14ac:dyDescent="0.35">
      <c r="A141" s="22"/>
      <c r="B141" s="22"/>
      <c r="C141" s="22"/>
      <c r="D141" s="22"/>
      <c r="E141" s="22"/>
      <c r="F141" s="4"/>
      <c r="G141" s="4"/>
      <c r="H141" s="18"/>
      <c r="I141" s="18"/>
      <c r="J141" s="18"/>
      <c r="K141" s="18"/>
      <c r="L141" s="18"/>
      <c r="M141" s="18"/>
      <c r="N141" s="4"/>
      <c r="O141" s="18"/>
      <c r="P141" s="18"/>
      <c r="Q141" s="18"/>
      <c r="R141" s="18"/>
      <c r="S141" s="4"/>
      <c r="T141" s="4"/>
      <c r="U141" s="4"/>
      <c r="V141" s="4"/>
      <c r="W141" s="4"/>
    </row>
    <row r="142" spans="1:23" ht="13.5" customHeight="1" x14ac:dyDescent="0.35">
      <c r="A142" s="22"/>
      <c r="B142" s="22"/>
      <c r="C142" s="22"/>
      <c r="D142" s="22"/>
      <c r="E142" s="22"/>
      <c r="F142" s="4"/>
      <c r="G142" s="4"/>
      <c r="H142" s="18"/>
      <c r="I142" s="18"/>
      <c r="J142" s="18"/>
      <c r="K142" s="18"/>
      <c r="L142" s="18"/>
      <c r="M142" s="18"/>
      <c r="N142" s="4"/>
      <c r="O142" s="18"/>
      <c r="P142" s="18"/>
      <c r="Q142" s="18"/>
      <c r="R142" s="18"/>
      <c r="S142" s="4"/>
      <c r="T142" s="4"/>
      <c r="U142" s="4"/>
      <c r="V142" s="4"/>
      <c r="W142" s="4"/>
    </row>
    <row r="143" spans="1:23" ht="13.5" customHeight="1" x14ac:dyDescent="0.35">
      <c r="A143" s="22"/>
      <c r="B143" s="22"/>
      <c r="C143" s="22"/>
      <c r="D143" s="22"/>
      <c r="E143" s="22"/>
      <c r="F143" s="4"/>
      <c r="G143" s="4"/>
      <c r="H143" s="18"/>
      <c r="I143" s="18"/>
      <c r="J143" s="18"/>
      <c r="K143" s="18"/>
      <c r="L143" s="18"/>
      <c r="M143" s="18"/>
      <c r="N143" s="4"/>
      <c r="O143" s="18"/>
      <c r="P143" s="18"/>
      <c r="Q143" s="18"/>
      <c r="R143" s="18"/>
      <c r="S143" s="4"/>
      <c r="T143" s="4"/>
      <c r="U143" s="4"/>
      <c r="V143" s="4"/>
      <c r="W143" s="4"/>
    </row>
    <row r="144" spans="1:23" ht="13.5" customHeight="1" x14ac:dyDescent="0.35">
      <c r="A144" s="22"/>
      <c r="B144" s="22"/>
      <c r="C144" s="22"/>
      <c r="D144" s="22"/>
      <c r="E144" s="22"/>
      <c r="F144" s="4"/>
      <c r="G144" s="4"/>
      <c r="H144" s="18"/>
      <c r="I144" s="18"/>
      <c r="J144" s="18"/>
      <c r="K144" s="18"/>
      <c r="L144" s="18"/>
      <c r="M144" s="18"/>
      <c r="N144" s="4"/>
      <c r="O144" s="18"/>
      <c r="P144" s="18"/>
      <c r="Q144" s="18"/>
      <c r="R144" s="18"/>
      <c r="S144" s="4"/>
      <c r="T144" s="4"/>
      <c r="U144" s="4"/>
      <c r="V144" s="4"/>
      <c r="W144" s="4"/>
    </row>
    <row r="145" spans="1:23" ht="13.5" customHeight="1" x14ac:dyDescent="0.35">
      <c r="A145" s="22"/>
      <c r="B145" s="22"/>
      <c r="C145" s="22"/>
      <c r="D145" s="22"/>
      <c r="E145" s="22"/>
      <c r="F145" s="4"/>
      <c r="G145" s="4"/>
      <c r="H145" s="18"/>
      <c r="I145" s="18"/>
      <c r="J145" s="18"/>
      <c r="K145" s="18"/>
      <c r="L145" s="18"/>
      <c r="M145" s="18"/>
      <c r="N145" s="4"/>
      <c r="O145" s="18"/>
      <c r="P145" s="18"/>
      <c r="Q145" s="18"/>
      <c r="R145" s="18"/>
      <c r="S145" s="4"/>
      <c r="T145" s="4"/>
      <c r="U145" s="4"/>
      <c r="V145" s="4"/>
      <c r="W145" s="4"/>
    </row>
    <row r="146" spans="1:23" ht="13.5" customHeight="1" x14ac:dyDescent="0.35">
      <c r="A146" s="22"/>
      <c r="B146" s="22"/>
      <c r="C146" s="22"/>
      <c r="D146" s="22"/>
      <c r="E146" s="22"/>
      <c r="F146" s="4"/>
      <c r="G146" s="4"/>
      <c r="H146" s="18"/>
      <c r="I146" s="18"/>
      <c r="J146" s="18"/>
      <c r="K146" s="18"/>
      <c r="L146" s="18"/>
      <c r="M146" s="18"/>
      <c r="N146" s="4"/>
      <c r="O146" s="18"/>
      <c r="P146" s="18"/>
      <c r="Q146" s="18"/>
      <c r="R146" s="18"/>
      <c r="S146" s="4"/>
      <c r="T146" s="4"/>
      <c r="U146" s="4"/>
      <c r="V146" s="4"/>
      <c r="W146" s="4"/>
    </row>
    <row r="147" spans="1:23" ht="13.5" customHeight="1" x14ac:dyDescent="0.35">
      <c r="A147" s="22"/>
      <c r="B147" s="22"/>
      <c r="C147" s="22"/>
      <c r="D147" s="22"/>
      <c r="E147" s="22"/>
      <c r="F147" s="4"/>
      <c r="G147" s="4"/>
      <c r="H147" s="18"/>
      <c r="I147" s="18"/>
      <c r="J147" s="18"/>
      <c r="K147" s="18"/>
      <c r="L147" s="18"/>
      <c r="M147" s="18"/>
      <c r="N147" s="4"/>
      <c r="O147" s="18"/>
      <c r="P147" s="18"/>
      <c r="Q147" s="18"/>
      <c r="R147" s="18"/>
      <c r="S147" s="4"/>
      <c r="T147" s="4"/>
      <c r="U147" s="4"/>
      <c r="V147" s="4"/>
      <c r="W147" s="4"/>
    </row>
    <row r="148" spans="1:23" ht="13.5" customHeight="1" x14ac:dyDescent="0.35">
      <c r="A148" s="22"/>
      <c r="B148" s="22"/>
      <c r="C148" s="22"/>
      <c r="D148" s="22"/>
      <c r="E148" s="22"/>
      <c r="F148" s="4"/>
      <c r="G148" s="4"/>
      <c r="H148" s="18"/>
      <c r="I148" s="18"/>
      <c r="J148" s="18"/>
      <c r="K148" s="18"/>
      <c r="L148" s="18"/>
      <c r="M148" s="18"/>
      <c r="N148" s="4"/>
      <c r="O148" s="18"/>
      <c r="P148" s="18"/>
      <c r="Q148" s="18"/>
      <c r="R148" s="18"/>
      <c r="S148" s="4"/>
      <c r="T148" s="4"/>
      <c r="U148" s="4"/>
      <c r="V148" s="4"/>
      <c r="W148" s="4"/>
    </row>
    <row r="149" spans="1:23" ht="13.5" customHeight="1" x14ac:dyDescent="0.35">
      <c r="A149" s="22"/>
      <c r="B149" s="22"/>
      <c r="C149" s="22"/>
      <c r="D149" s="22"/>
      <c r="E149" s="22"/>
      <c r="F149" s="4"/>
      <c r="G149" s="4"/>
      <c r="H149" s="18"/>
      <c r="I149" s="18"/>
      <c r="J149" s="18"/>
      <c r="K149" s="18"/>
      <c r="L149" s="18"/>
      <c r="M149" s="18"/>
      <c r="N149" s="4"/>
      <c r="O149" s="18"/>
      <c r="P149" s="18"/>
      <c r="Q149" s="18"/>
      <c r="R149" s="18"/>
      <c r="S149" s="4"/>
      <c r="T149" s="4"/>
      <c r="U149" s="4"/>
      <c r="V149" s="4"/>
      <c r="W149" s="4"/>
    </row>
    <row r="150" spans="1:23" ht="13.5" customHeight="1" x14ac:dyDescent="0.35">
      <c r="A150" s="22"/>
      <c r="B150" s="22"/>
      <c r="C150" s="22"/>
      <c r="D150" s="22"/>
      <c r="E150" s="22"/>
      <c r="F150" s="4"/>
      <c r="G150" s="4"/>
      <c r="H150" s="18"/>
      <c r="I150" s="18"/>
      <c r="J150" s="18"/>
      <c r="K150" s="18"/>
      <c r="L150" s="18"/>
      <c r="M150" s="18"/>
      <c r="N150" s="4"/>
      <c r="O150" s="18"/>
      <c r="P150" s="18"/>
      <c r="Q150" s="18"/>
      <c r="R150" s="18"/>
      <c r="S150" s="4"/>
      <c r="T150" s="4"/>
      <c r="U150" s="4"/>
      <c r="V150" s="4"/>
      <c r="W150" s="4"/>
    </row>
    <row r="151" spans="1:23" ht="13.5" customHeight="1" x14ac:dyDescent="0.35">
      <c r="A151" s="22"/>
      <c r="B151" s="22"/>
      <c r="C151" s="22"/>
      <c r="D151" s="22"/>
      <c r="E151" s="22"/>
      <c r="F151" s="4"/>
      <c r="G151" s="4"/>
      <c r="H151" s="18"/>
      <c r="I151" s="18"/>
      <c r="J151" s="18"/>
      <c r="K151" s="18"/>
      <c r="L151" s="18"/>
      <c r="M151" s="18"/>
      <c r="N151" s="4"/>
      <c r="O151" s="18"/>
      <c r="P151" s="18"/>
      <c r="Q151" s="18"/>
      <c r="R151" s="18"/>
      <c r="S151" s="4"/>
      <c r="T151" s="4"/>
      <c r="U151" s="4"/>
      <c r="V151" s="4"/>
      <c r="W151" s="4"/>
    </row>
    <row r="152" spans="1:23" ht="13.5" customHeight="1" x14ac:dyDescent="0.35">
      <c r="A152" s="22"/>
      <c r="B152" s="22"/>
      <c r="C152" s="22"/>
      <c r="D152" s="22"/>
      <c r="E152" s="22"/>
      <c r="F152" s="4"/>
      <c r="G152" s="4"/>
      <c r="H152" s="18"/>
      <c r="I152" s="18"/>
      <c r="J152" s="18"/>
      <c r="K152" s="18"/>
      <c r="L152" s="18"/>
      <c r="M152" s="18"/>
      <c r="N152" s="4"/>
      <c r="O152" s="18"/>
      <c r="P152" s="18"/>
      <c r="Q152" s="18"/>
      <c r="R152" s="18"/>
      <c r="S152" s="4"/>
      <c r="T152" s="4"/>
      <c r="U152" s="4"/>
      <c r="V152" s="4"/>
      <c r="W152" s="4"/>
    </row>
    <row r="153" spans="1:23" ht="13.5" customHeight="1" x14ac:dyDescent="0.35">
      <c r="A153" s="22"/>
      <c r="B153" s="22"/>
      <c r="C153" s="22"/>
      <c r="D153" s="22"/>
      <c r="E153" s="22"/>
      <c r="F153" s="4"/>
      <c r="G153" s="4"/>
      <c r="H153" s="18"/>
      <c r="I153" s="18"/>
      <c r="J153" s="18"/>
      <c r="K153" s="18"/>
      <c r="L153" s="18"/>
      <c r="M153" s="18"/>
      <c r="N153" s="4"/>
      <c r="O153" s="18"/>
      <c r="P153" s="18"/>
      <c r="Q153" s="18"/>
      <c r="R153" s="18"/>
      <c r="S153" s="4"/>
      <c r="T153" s="4"/>
      <c r="U153" s="4"/>
      <c r="V153" s="4"/>
      <c r="W153" s="4"/>
    </row>
    <row r="154" spans="1:23" ht="13.5" customHeight="1" x14ac:dyDescent="0.35">
      <c r="A154" s="22"/>
      <c r="B154" s="22"/>
      <c r="C154" s="22"/>
      <c r="D154" s="22"/>
      <c r="E154" s="22"/>
      <c r="F154" s="4"/>
      <c r="G154" s="4"/>
      <c r="H154" s="18"/>
      <c r="I154" s="18"/>
      <c r="J154" s="18"/>
      <c r="K154" s="18"/>
      <c r="L154" s="18"/>
      <c r="M154" s="18"/>
      <c r="N154" s="4"/>
      <c r="O154" s="18"/>
      <c r="P154" s="18"/>
      <c r="Q154" s="18"/>
      <c r="R154" s="18"/>
      <c r="S154" s="4"/>
      <c r="T154" s="4"/>
      <c r="U154" s="4"/>
      <c r="V154" s="4"/>
      <c r="W154" s="4"/>
    </row>
    <row r="155" spans="1:23" ht="13.5" customHeight="1" x14ac:dyDescent="0.35">
      <c r="A155" s="22"/>
      <c r="B155" s="22"/>
      <c r="C155" s="22"/>
      <c r="D155" s="22"/>
      <c r="E155" s="22"/>
      <c r="F155" s="4"/>
      <c r="G155" s="4"/>
      <c r="H155" s="18"/>
      <c r="I155" s="18"/>
      <c r="J155" s="18"/>
      <c r="K155" s="18"/>
      <c r="L155" s="18"/>
      <c r="M155" s="18"/>
      <c r="N155" s="4"/>
      <c r="O155" s="18"/>
      <c r="P155" s="18"/>
      <c r="Q155" s="18"/>
      <c r="R155" s="18"/>
      <c r="S155" s="4"/>
      <c r="T155" s="4"/>
      <c r="U155" s="4"/>
      <c r="V155" s="4"/>
      <c r="W155" s="4"/>
    </row>
    <row r="156" spans="1:23" ht="13.5" customHeight="1" x14ac:dyDescent="0.35">
      <c r="A156" s="22"/>
      <c r="B156" s="22"/>
      <c r="C156" s="22"/>
      <c r="D156" s="22"/>
      <c r="E156" s="22"/>
      <c r="F156" s="4"/>
      <c r="G156" s="4"/>
      <c r="H156" s="18"/>
      <c r="I156" s="18"/>
      <c r="J156" s="18"/>
      <c r="K156" s="18"/>
      <c r="L156" s="18"/>
      <c r="M156" s="18"/>
      <c r="N156" s="4"/>
      <c r="O156" s="18"/>
      <c r="P156" s="18"/>
      <c r="Q156" s="18"/>
      <c r="R156" s="18"/>
      <c r="S156" s="4"/>
      <c r="T156" s="4"/>
      <c r="U156" s="4"/>
      <c r="V156" s="4"/>
      <c r="W156" s="4"/>
    </row>
    <row r="157" spans="1:23" ht="13.5" customHeight="1" x14ac:dyDescent="0.35">
      <c r="A157" s="22"/>
      <c r="B157" s="22"/>
      <c r="C157" s="22"/>
      <c r="D157" s="22"/>
      <c r="E157" s="22"/>
      <c r="F157" s="4"/>
      <c r="G157" s="4"/>
      <c r="H157" s="18"/>
      <c r="I157" s="18"/>
      <c r="J157" s="18"/>
      <c r="K157" s="18"/>
      <c r="L157" s="18"/>
      <c r="M157" s="18"/>
      <c r="N157" s="4"/>
      <c r="O157" s="18"/>
      <c r="P157" s="18"/>
      <c r="Q157" s="18"/>
      <c r="R157" s="18"/>
      <c r="S157" s="4"/>
      <c r="T157" s="4"/>
      <c r="U157" s="4"/>
      <c r="V157" s="4"/>
      <c r="W157" s="4"/>
    </row>
    <row r="158" spans="1:23" ht="13.5" customHeight="1" x14ac:dyDescent="0.35">
      <c r="A158" s="22"/>
      <c r="B158" s="22"/>
      <c r="C158" s="22"/>
      <c r="D158" s="22"/>
      <c r="E158" s="22"/>
      <c r="F158" s="4"/>
      <c r="G158" s="4"/>
      <c r="H158" s="18"/>
      <c r="I158" s="18"/>
      <c r="J158" s="18"/>
      <c r="K158" s="18"/>
      <c r="L158" s="18"/>
      <c r="M158" s="18"/>
      <c r="N158" s="4"/>
      <c r="O158" s="18"/>
      <c r="P158" s="18"/>
      <c r="Q158" s="18"/>
      <c r="R158" s="18"/>
      <c r="S158" s="4"/>
      <c r="T158" s="4"/>
      <c r="U158" s="4"/>
      <c r="V158" s="4"/>
      <c r="W158" s="4"/>
    </row>
    <row r="159" spans="1:23" ht="13.5" customHeight="1" x14ac:dyDescent="0.35">
      <c r="A159" s="22"/>
      <c r="B159" s="22"/>
      <c r="C159" s="22"/>
      <c r="D159" s="22"/>
      <c r="E159" s="22"/>
      <c r="F159" s="4"/>
      <c r="G159" s="4"/>
      <c r="H159" s="18"/>
      <c r="I159" s="18"/>
      <c r="J159" s="18"/>
      <c r="K159" s="18"/>
      <c r="L159" s="18"/>
      <c r="M159" s="18"/>
      <c r="N159" s="4"/>
      <c r="O159" s="18"/>
      <c r="P159" s="18"/>
      <c r="Q159" s="18"/>
      <c r="R159" s="18"/>
      <c r="S159" s="4"/>
      <c r="T159" s="4"/>
      <c r="U159" s="4"/>
      <c r="V159" s="4"/>
      <c r="W159" s="4"/>
    </row>
    <row r="160" spans="1:23" ht="13.5" customHeight="1" x14ac:dyDescent="0.35">
      <c r="A160" s="22"/>
      <c r="B160" s="22"/>
      <c r="C160" s="22"/>
      <c r="D160" s="22"/>
      <c r="E160" s="22"/>
      <c r="F160" s="4"/>
      <c r="G160" s="4"/>
      <c r="H160" s="18"/>
      <c r="I160" s="18"/>
      <c r="J160" s="18"/>
      <c r="K160" s="18"/>
      <c r="L160" s="18"/>
      <c r="M160" s="18"/>
      <c r="N160" s="4"/>
      <c r="O160" s="18"/>
      <c r="P160" s="18"/>
      <c r="Q160" s="18"/>
      <c r="R160" s="18"/>
      <c r="S160" s="4"/>
      <c r="T160" s="4"/>
      <c r="U160" s="4"/>
      <c r="V160" s="4"/>
      <c r="W160" s="4"/>
    </row>
    <row r="161" spans="1:23" ht="13.5" customHeight="1" x14ac:dyDescent="0.35">
      <c r="A161" s="22"/>
      <c r="B161" s="22"/>
      <c r="C161" s="22"/>
      <c r="D161" s="22"/>
      <c r="E161" s="22"/>
      <c r="F161" s="4"/>
      <c r="G161" s="4"/>
      <c r="H161" s="18"/>
      <c r="I161" s="18"/>
      <c r="J161" s="18"/>
      <c r="K161" s="18"/>
      <c r="L161" s="18"/>
      <c r="M161" s="18"/>
      <c r="N161" s="4"/>
      <c r="O161" s="18"/>
      <c r="P161" s="18"/>
      <c r="Q161" s="18"/>
      <c r="R161" s="18"/>
      <c r="S161" s="4"/>
      <c r="T161" s="4"/>
      <c r="U161" s="4"/>
      <c r="V161" s="4"/>
      <c r="W161" s="4"/>
    </row>
    <row r="162" spans="1:23" ht="13.5" customHeight="1" x14ac:dyDescent="0.35">
      <c r="A162" s="22"/>
      <c r="B162" s="22"/>
      <c r="C162" s="22"/>
      <c r="D162" s="22"/>
      <c r="E162" s="22"/>
      <c r="F162" s="4"/>
      <c r="G162" s="4"/>
      <c r="H162" s="18"/>
      <c r="I162" s="18"/>
      <c r="J162" s="18"/>
      <c r="K162" s="18"/>
      <c r="L162" s="18"/>
      <c r="M162" s="18"/>
      <c r="N162" s="4"/>
      <c r="O162" s="18"/>
      <c r="P162" s="18"/>
      <c r="Q162" s="18"/>
      <c r="R162" s="18"/>
      <c r="S162" s="4"/>
      <c r="T162" s="4"/>
      <c r="U162" s="4"/>
      <c r="V162" s="4"/>
      <c r="W162" s="4"/>
    </row>
    <row r="163" spans="1:23" ht="13.5" customHeight="1" x14ac:dyDescent="0.35">
      <c r="A163" s="22"/>
      <c r="B163" s="22"/>
      <c r="C163" s="22"/>
      <c r="D163" s="22"/>
      <c r="E163" s="22"/>
      <c r="F163" s="4"/>
      <c r="G163" s="4"/>
      <c r="H163" s="18"/>
      <c r="I163" s="18"/>
      <c r="J163" s="18"/>
      <c r="K163" s="18"/>
      <c r="L163" s="18"/>
      <c r="M163" s="18"/>
      <c r="N163" s="4"/>
      <c r="O163" s="18"/>
      <c r="P163" s="18"/>
      <c r="Q163" s="18"/>
      <c r="R163" s="18"/>
      <c r="S163" s="4"/>
      <c r="T163" s="4"/>
      <c r="U163" s="4"/>
      <c r="V163" s="4"/>
      <c r="W163" s="4"/>
    </row>
    <row r="164" spans="1:23" ht="13.5" customHeight="1" x14ac:dyDescent="0.35">
      <c r="A164" s="22"/>
      <c r="B164" s="22"/>
      <c r="C164" s="22"/>
      <c r="D164" s="22"/>
      <c r="E164" s="22"/>
      <c r="F164" s="4"/>
      <c r="G164" s="4"/>
      <c r="H164" s="18"/>
      <c r="I164" s="18"/>
      <c r="J164" s="18"/>
      <c r="K164" s="18"/>
      <c r="L164" s="18"/>
      <c r="M164" s="18"/>
      <c r="N164" s="4"/>
      <c r="O164" s="18"/>
      <c r="P164" s="18"/>
      <c r="Q164" s="18"/>
      <c r="R164" s="18"/>
      <c r="S164" s="4"/>
      <c r="T164" s="4"/>
      <c r="U164" s="4"/>
      <c r="V164" s="4"/>
      <c r="W164" s="4"/>
    </row>
    <row r="165" spans="1:23" ht="13.5" customHeight="1" x14ac:dyDescent="0.35">
      <c r="A165" s="22"/>
      <c r="B165" s="22"/>
      <c r="C165" s="22"/>
      <c r="D165" s="22"/>
      <c r="E165" s="22"/>
      <c r="F165" s="4"/>
      <c r="G165" s="4"/>
      <c r="H165" s="18"/>
      <c r="I165" s="18"/>
      <c r="J165" s="18"/>
      <c r="K165" s="18"/>
      <c r="L165" s="18"/>
      <c r="M165" s="18"/>
      <c r="N165" s="4"/>
      <c r="O165" s="18"/>
      <c r="P165" s="18"/>
      <c r="Q165" s="18"/>
      <c r="R165" s="18"/>
      <c r="S165" s="4"/>
      <c r="T165" s="4"/>
      <c r="U165" s="4"/>
      <c r="V165" s="4"/>
      <c r="W165" s="4"/>
    </row>
    <row r="166" spans="1:23" ht="13.5" customHeight="1" x14ac:dyDescent="0.35">
      <c r="A166" s="22"/>
      <c r="B166" s="22"/>
      <c r="C166" s="22"/>
      <c r="D166" s="22"/>
      <c r="E166" s="22"/>
      <c r="F166" s="4"/>
      <c r="G166" s="4"/>
      <c r="H166" s="18"/>
      <c r="I166" s="18"/>
      <c r="J166" s="18"/>
      <c r="K166" s="18"/>
      <c r="L166" s="18"/>
      <c r="M166" s="18"/>
      <c r="N166" s="4"/>
      <c r="O166" s="18"/>
      <c r="P166" s="18"/>
      <c r="Q166" s="18"/>
      <c r="R166" s="18"/>
      <c r="S166" s="4"/>
      <c r="T166" s="4"/>
      <c r="U166" s="4"/>
      <c r="V166" s="4"/>
      <c r="W166" s="4"/>
    </row>
    <row r="167" spans="1:23" ht="13.5" customHeight="1" x14ac:dyDescent="0.35">
      <c r="A167" s="22"/>
      <c r="B167" s="22"/>
      <c r="C167" s="22"/>
      <c r="D167" s="22"/>
      <c r="E167" s="22"/>
      <c r="F167" s="4"/>
      <c r="G167" s="4"/>
      <c r="H167" s="18"/>
      <c r="I167" s="18"/>
      <c r="J167" s="18"/>
      <c r="K167" s="18"/>
      <c r="L167" s="18"/>
      <c r="M167" s="18"/>
      <c r="N167" s="4"/>
      <c r="O167" s="18"/>
      <c r="P167" s="18"/>
      <c r="Q167" s="18"/>
      <c r="R167" s="18"/>
      <c r="S167" s="4"/>
      <c r="T167" s="4"/>
      <c r="U167" s="4"/>
      <c r="V167" s="4"/>
      <c r="W167" s="4"/>
    </row>
    <row r="168" spans="1:23" ht="13.5" customHeight="1" x14ac:dyDescent="0.35">
      <c r="A168" s="22"/>
      <c r="B168" s="22"/>
      <c r="C168" s="22"/>
      <c r="D168" s="22"/>
      <c r="E168" s="22"/>
      <c r="F168" s="4"/>
      <c r="G168" s="4"/>
      <c r="H168" s="18"/>
      <c r="I168" s="18"/>
      <c r="J168" s="18"/>
      <c r="K168" s="18"/>
      <c r="L168" s="18"/>
      <c r="M168" s="18"/>
      <c r="N168" s="4"/>
      <c r="O168" s="18"/>
      <c r="P168" s="18"/>
      <c r="Q168" s="18"/>
      <c r="R168" s="18"/>
      <c r="S168" s="4"/>
      <c r="T168" s="4"/>
      <c r="U168" s="4"/>
      <c r="V168" s="4"/>
      <c r="W168" s="4"/>
    </row>
    <row r="169" spans="1:23" ht="13.5" customHeight="1" x14ac:dyDescent="0.35">
      <c r="A169" s="22"/>
      <c r="B169" s="22"/>
      <c r="C169" s="22"/>
      <c r="D169" s="22"/>
      <c r="E169" s="22"/>
      <c r="F169" s="4"/>
      <c r="G169" s="4"/>
      <c r="H169" s="18"/>
      <c r="I169" s="18"/>
      <c r="J169" s="18"/>
      <c r="K169" s="18"/>
      <c r="L169" s="18"/>
      <c r="M169" s="18"/>
      <c r="N169" s="4"/>
      <c r="O169" s="18"/>
      <c r="P169" s="18"/>
      <c r="Q169" s="18"/>
      <c r="R169" s="18"/>
      <c r="S169" s="4"/>
      <c r="T169" s="4"/>
      <c r="U169" s="4"/>
      <c r="V169" s="4"/>
      <c r="W169" s="4"/>
    </row>
    <row r="170" spans="1:23" ht="13.5" customHeight="1" x14ac:dyDescent="0.35">
      <c r="A170" s="22"/>
      <c r="B170" s="22"/>
      <c r="C170" s="22"/>
      <c r="D170" s="22"/>
      <c r="E170" s="22"/>
      <c r="F170" s="4"/>
      <c r="G170" s="4"/>
      <c r="H170" s="18"/>
      <c r="I170" s="18"/>
      <c r="J170" s="18"/>
      <c r="K170" s="18"/>
      <c r="L170" s="18"/>
      <c r="M170" s="18"/>
      <c r="N170" s="4"/>
      <c r="O170" s="18"/>
      <c r="P170" s="18"/>
      <c r="Q170" s="18"/>
      <c r="R170" s="18"/>
      <c r="S170" s="4"/>
      <c r="T170" s="4"/>
      <c r="U170" s="4"/>
      <c r="V170" s="4"/>
      <c r="W170" s="4"/>
    </row>
    <row r="171" spans="1:23" ht="13.5" customHeight="1" x14ac:dyDescent="0.35">
      <c r="A171" s="22"/>
      <c r="B171" s="22"/>
      <c r="C171" s="22"/>
      <c r="D171" s="22"/>
      <c r="E171" s="22"/>
      <c r="F171" s="4"/>
      <c r="G171" s="4"/>
      <c r="H171" s="18"/>
      <c r="I171" s="18"/>
      <c r="J171" s="18"/>
      <c r="K171" s="18"/>
      <c r="L171" s="18"/>
      <c r="M171" s="18"/>
      <c r="N171" s="4"/>
      <c r="O171" s="18"/>
      <c r="P171" s="18"/>
      <c r="Q171" s="18"/>
      <c r="R171" s="18"/>
      <c r="S171" s="4"/>
      <c r="T171" s="4"/>
      <c r="U171" s="4"/>
      <c r="V171" s="4"/>
      <c r="W171" s="4"/>
    </row>
    <row r="172" spans="1:23" ht="13.5" customHeight="1" x14ac:dyDescent="0.35">
      <c r="A172" s="22"/>
      <c r="B172" s="22"/>
      <c r="C172" s="22"/>
      <c r="D172" s="22"/>
      <c r="E172" s="22"/>
      <c r="F172" s="4"/>
      <c r="G172" s="4"/>
      <c r="H172" s="18"/>
      <c r="I172" s="18"/>
      <c r="J172" s="18"/>
      <c r="K172" s="18"/>
      <c r="L172" s="18"/>
      <c r="M172" s="18"/>
      <c r="N172" s="4"/>
      <c r="O172" s="18"/>
      <c r="P172" s="18"/>
      <c r="Q172" s="18"/>
      <c r="R172" s="18"/>
      <c r="S172" s="4"/>
      <c r="T172" s="4"/>
      <c r="U172" s="4"/>
      <c r="V172" s="4"/>
      <c r="W172" s="4"/>
    </row>
    <row r="173" spans="1:23" ht="13.5" customHeight="1" x14ac:dyDescent="0.35">
      <c r="A173" s="22"/>
      <c r="B173" s="22"/>
      <c r="C173" s="22"/>
      <c r="D173" s="22"/>
      <c r="E173" s="22"/>
      <c r="F173" s="4"/>
      <c r="G173" s="4"/>
      <c r="H173" s="18"/>
      <c r="I173" s="18"/>
      <c r="J173" s="18"/>
      <c r="K173" s="18"/>
      <c r="L173" s="18"/>
      <c r="M173" s="18"/>
      <c r="N173" s="4"/>
      <c r="O173" s="18"/>
      <c r="P173" s="18"/>
      <c r="Q173" s="18"/>
      <c r="R173" s="18"/>
      <c r="S173" s="4"/>
      <c r="T173" s="4"/>
      <c r="U173" s="4"/>
      <c r="V173" s="4"/>
      <c r="W173" s="4"/>
    </row>
    <row r="174" spans="1:23" ht="13.5" customHeight="1" x14ac:dyDescent="0.35">
      <c r="A174" s="22"/>
      <c r="B174" s="22"/>
      <c r="C174" s="22"/>
      <c r="D174" s="22"/>
      <c r="E174" s="22"/>
      <c r="F174" s="4"/>
      <c r="G174" s="4"/>
      <c r="H174" s="18"/>
      <c r="I174" s="18"/>
      <c r="J174" s="18"/>
      <c r="K174" s="18"/>
      <c r="L174" s="18"/>
      <c r="M174" s="18"/>
      <c r="N174" s="4"/>
      <c r="O174" s="18"/>
      <c r="P174" s="18"/>
      <c r="Q174" s="18"/>
      <c r="R174" s="18"/>
      <c r="S174" s="4"/>
      <c r="T174" s="4"/>
      <c r="U174" s="4"/>
      <c r="V174" s="4"/>
      <c r="W174" s="4"/>
    </row>
    <row r="175" spans="1:23" ht="13.5" customHeight="1" x14ac:dyDescent="0.35">
      <c r="A175" s="22"/>
      <c r="B175" s="22"/>
      <c r="C175" s="22"/>
      <c r="D175" s="22"/>
      <c r="E175" s="22"/>
      <c r="F175" s="4"/>
      <c r="G175" s="4"/>
      <c r="H175" s="18"/>
      <c r="I175" s="18"/>
      <c r="J175" s="18"/>
      <c r="K175" s="18"/>
      <c r="L175" s="18"/>
      <c r="M175" s="18"/>
      <c r="N175" s="4"/>
      <c r="O175" s="18"/>
      <c r="P175" s="18"/>
      <c r="Q175" s="18"/>
      <c r="R175" s="18"/>
      <c r="S175" s="4"/>
      <c r="T175" s="4"/>
      <c r="U175" s="4"/>
      <c r="V175" s="4"/>
      <c r="W175" s="4"/>
    </row>
    <row r="176" spans="1:23" ht="13.5" customHeight="1" x14ac:dyDescent="0.35">
      <c r="A176" s="22"/>
      <c r="B176" s="22"/>
      <c r="C176" s="22"/>
      <c r="D176" s="22"/>
      <c r="E176" s="22"/>
      <c r="F176" s="4"/>
      <c r="G176" s="4"/>
      <c r="H176" s="18"/>
      <c r="I176" s="18"/>
      <c r="J176" s="18"/>
      <c r="K176" s="18"/>
      <c r="L176" s="18"/>
      <c r="M176" s="18"/>
      <c r="N176" s="4"/>
      <c r="O176" s="18"/>
      <c r="P176" s="18"/>
      <c r="Q176" s="18"/>
      <c r="R176" s="18"/>
      <c r="S176" s="4"/>
      <c r="T176" s="4"/>
      <c r="U176" s="4"/>
      <c r="V176" s="4"/>
      <c r="W176" s="4"/>
    </row>
    <row r="177" spans="1:23" ht="13.5" customHeight="1" x14ac:dyDescent="0.35">
      <c r="A177" s="22"/>
      <c r="B177" s="22"/>
      <c r="C177" s="22"/>
      <c r="D177" s="22"/>
      <c r="E177" s="22"/>
      <c r="F177" s="4"/>
      <c r="G177" s="4"/>
      <c r="H177" s="18"/>
      <c r="I177" s="18"/>
      <c r="J177" s="18"/>
      <c r="K177" s="18"/>
      <c r="L177" s="18"/>
      <c r="M177" s="18"/>
      <c r="N177" s="4"/>
      <c r="O177" s="18"/>
      <c r="P177" s="18"/>
      <c r="Q177" s="18"/>
      <c r="R177" s="18"/>
      <c r="S177" s="4"/>
      <c r="T177" s="4"/>
      <c r="U177" s="4"/>
      <c r="V177" s="4"/>
      <c r="W177" s="4"/>
    </row>
    <row r="178" spans="1:23" ht="13.5" customHeight="1" x14ac:dyDescent="0.35">
      <c r="A178" s="22"/>
      <c r="B178" s="22"/>
      <c r="C178" s="22"/>
      <c r="D178" s="22"/>
      <c r="E178" s="22"/>
      <c r="F178" s="4"/>
      <c r="G178" s="4"/>
      <c r="H178" s="18"/>
      <c r="I178" s="18"/>
      <c r="J178" s="18"/>
      <c r="K178" s="18"/>
      <c r="L178" s="18"/>
      <c r="M178" s="18"/>
      <c r="N178" s="4"/>
      <c r="O178" s="18"/>
      <c r="P178" s="18"/>
      <c r="Q178" s="18"/>
      <c r="R178" s="18"/>
      <c r="S178" s="4"/>
      <c r="T178" s="4"/>
      <c r="U178" s="4"/>
      <c r="V178" s="4"/>
      <c r="W178" s="4"/>
    </row>
    <row r="179" spans="1:23" ht="13.5" customHeight="1" x14ac:dyDescent="0.35">
      <c r="A179" s="22"/>
      <c r="B179" s="22"/>
      <c r="C179" s="22"/>
      <c r="D179" s="22"/>
      <c r="E179" s="22"/>
      <c r="F179" s="4"/>
      <c r="G179" s="4"/>
      <c r="H179" s="18"/>
      <c r="I179" s="18"/>
      <c r="J179" s="18"/>
      <c r="K179" s="18"/>
      <c r="L179" s="18"/>
      <c r="M179" s="18"/>
      <c r="N179" s="4"/>
      <c r="O179" s="18"/>
      <c r="P179" s="18"/>
      <c r="Q179" s="18"/>
      <c r="R179" s="18"/>
      <c r="S179" s="4"/>
      <c r="T179" s="4"/>
      <c r="U179" s="4"/>
      <c r="V179" s="4"/>
      <c r="W179" s="4"/>
    </row>
    <row r="180" spans="1:23" ht="13.5" customHeight="1" x14ac:dyDescent="0.35">
      <c r="A180" s="22"/>
      <c r="B180" s="22"/>
      <c r="C180" s="22"/>
      <c r="D180" s="22"/>
      <c r="E180" s="22"/>
      <c r="F180" s="4"/>
      <c r="G180" s="4"/>
      <c r="H180" s="18"/>
      <c r="I180" s="18"/>
      <c r="J180" s="18"/>
      <c r="K180" s="18"/>
      <c r="L180" s="18"/>
      <c r="M180" s="18"/>
      <c r="N180" s="4"/>
      <c r="O180" s="18"/>
      <c r="P180" s="18"/>
      <c r="Q180" s="18"/>
      <c r="R180" s="18"/>
      <c r="S180" s="4"/>
      <c r="T180" s="4"/>
      <c r="U180" s="4"/>
      <c r="V180" s="4"/>
      <c r="W180" s="4"/>
    </row>
    <row r="181" spans="1:23" ht="13.5" customHeight="1" x14ac:dyDescent="0.35">
      <c r="A181" s="22"/>
      <c r="B181" s="22"/>
      <c r="C181" s="22"/>
      <c r="D181" s="22"/>
      <c r="E181" s="22"/>
      <c r="F181" s="4"/>
      <c r="G181" s="4"/>
      <c r="H181" s="18"/>
      <c r="I181" s="18"/>
      <c r="J181" s="18"/>
      <c r="K181" s="18"/>
      <c r="L181" s="18"/>
      <c r="M181" s="18"/>
      <c r="N181" s="4"/>
      <c r="O181" s="18"/>
      <c r="P181" s="18"/>
      <c r="Q181" s="18"/>
      <c r="R181" s="18"/>
      <c r="S181" s="4"/>
      <c r="T181" s="4"/>
      <c r="U181" s="4"/>
      <c r="V181" s="4"/>
      <c r="W181" s="4"/>
    </row>
    <row r="182" spans="1:23" ht="13.5" customHeight="1" x14ac:dyDescent="0.35">
      <c r="A182" s="22"/>
      <c r="B182" s="22"/>
      <c r="C182" s="22"/>
      <c r="D182" s="22"/>
      <c r="E182" s="22"/>
      <c r="F182" s="4"/>
      <c r="G182" s="4"/>
      <c r="H182" s="18"/>
      <c r="I182" s="18"/>
      <c r="J182" s="18"/>
      <c r="K182" s="18"/>
      <c r="L182" s="18"/>
      <c r="M182" s="18"/>
      <c r="N182" s="4"/>
      <c r="O182" s="18"/>
      <c r="P182" s="18"/>
      <c r="Q182" s="18"/>
      <c r="R182" s="18"/>
      <c r="S182" s="4"/>
      <c r="T182" s="4"/>
      <c r="U182" s="4"/>
      <c r="V182" s="4"/>
      <c r="W182" s="4"/>
    </row>
    <row r="183" spans="1:23" ht="13.5" customHeight="1" x14ac:dyDescent="0.35">
      <c r="A183" s="22"/>
      <c r="B183" s="22"/>
      <c r="C183" s="22"/>
      <c r="D183" s="22"/>
      <c r="E183" s="22"/>
      <c r="F183" s="4"/>
      <c r="G183" s="4"/>
      <c r="H183" s="18"/>
      <c r="I183" s="18"/>
      <c r="J183" s="18"/>
      <c r="K183" s="18"/>
      <c r="L183" s="18"/>
      <c r="M183" s="18"/>
      <c r="N183" s="4"/>
      <c r="O183" s="18"/>
      <c r="P183" s="18"/>
      <c r="Q183" s="18"/>
      <c r="R183" s="18"/>
      <c r="S183" s="4"/>
      <c r="T183" s="4"/>
      <c r="U183" s="4"/>
      <c r="V183" s="4"/>
      <c r="W183" s="4"/>
    </row>
    <row r="184" spans="1:23" ht="13.5" customHeight="1" x14ac:dyDescent="0.35">
      <c r="A184" s="22"/>
      <c r="B184" s="22"/>
      <c r="C184" s="22"/>
      <c r="D184" s="22"/>
      <c r="E184" s="22"/>
      <c r="F184" s="4"/>
      <c r="G184" s="4"/>
      <c r="H184" s="18"/>
      <c r="I184" s="18"/>
      <c r="J184" s="18"/>
      <c r="K184" s="18"/>
      <c r="L184" s="18"/>
      <c r="M184" s="18"/>
      <c r="N184" s="4"/>
      <c r="O184" s="18"/>
      <c r="P184" s="18"/>
      <c r="Q184" s="18"/>
      <c r="R184" s="18"/>
      <c r="S184" s="4"/>
      <c r="T184" s="4"/>
      <c r="U184" s="4"/>
      <c r="V184" s="4"/>
      <c r="W184" s="4"/>
    </row>
    <row r="185" spans="1:23" ht="13.5" customHeight="1" x14ac:dyDescent="0.35">
      <c r="A185" s="22"/>
      <c r="B185" s="22"/>
      <c r="C185" s="22"/>
      <c r="D185" s="22"/>
      <c r="E185" s="22"/>
      <c r="F185" s="4"/>
      <c r="G185" s="4"/>
      <c r="H185" s="18"/>
      <c r="I185" s="18"/>
      <c r="J185" s="18"/>
      <c r="K185" s="18"/>
      <c r="L185" s="18"/>
      <c r="M185" s="18"/>
      <c r="N185" s="4"/>
      <c r="O185" s="18"/>
      <c r="P185" s="18"/>
      <c r="Q185" s="18"/>
      <c r="R185" s="18"/>
      <c r="S185" s="4"/>
      <c r="T185" s="4"/>
      <c r="U185" s="4"/>
      <c r="V185" s="4"/>
      <c r="W185" s="4"/>
    </row>
    <row r="186" spans="1:23" ht="13.5" customHeight="1" x14ac:dyDescent="0.35">
      <c r="A186" s="22"/>
      <c r="B186" s="22"/>
      <c r="C186" s="22"/>
      <c r="D186" s="22"/>
      <c r="E186" s="22"/>
      <c r="F186" s="4"/>
      <c r="G186" s="4"/>
      <c r="H186" s="18"/>
      <c r="I186" s="18"/>
      <c r="J186" s="18"/>
      <c r="K186" s="18"/>
      <c r="L186" s="18"/>
      <c r="M186" s="18"/>
      <c r="N186" s="4"/>
      <c r="O186" s="18"/>
      <c r="P186" s="18"/>
      <c r="Q186" s="18"/>
      <c r="R186" s="18"/>
      <c r="S186" s="4"/>
      <c r="T186" s="4"/>
      <c r="U186" s="4"/>
      <c r="V186" s="4"/>
      <c r="W186" s="4"/>
    </row>
    <row r="187" spans="1:23" ht="13.5" customHeight="1" x14ac:dyDescent="0.35">
      <c r="A187" s="22"/>
      <c r="B187" s="22"/>
      <c r="C187" s="22"/>
      <c r="D187" s="22"/>
      <c r="E187" s="22"/>
      <c r="F187" s="4"/>
      <c r="G187" s="4"/>
      <c r="H187" s="18"/>
      <c r="I187" s="18"/>
      <c r="J187" s="18"/>
      <c r="K187" s="18"/>
      <c r="L187" s="18"/>
      <c r="M187" s="18"/>
      <c r="N187" s="4"/>
      <c r="O187" s="18"/>
      <c r="P187" s="18"/>
      <c r="Q187" s="18"/>
      <c r="R187" s="18"/>
      <c r="S187" s="4"/>
      <c r="T187" s="4"/>
      <c r="U187" s="4"/>
      <c r="V187" s="4"/>
      <c r="W187" s="4"/>
    </row>
    <row r="188" spans="1:23" ht="13.5" customHeight="1" x14ac:dyDescent="0.35">
      <c r="A188" s="22"/>
      <c r="B188" s="22"/>
      <c r="C188" s="22"/>
      <c r="D188" s="22"/>
      <c r="E188" s="22"/>
      <c r="F188" s="4"/>
      <c r="G188" s="4"/>
      <c r="H188" s="18"/>
      <c r="I188" s="18"/>
      <c r="J188" s="18"/>
      <c r="K188" s="18"/>
      <c r="L188" s="18"/>
      <c r="M188" s="18"/>
      <c r="N188" s="4"/>
      <c r="O188" s="18"/>
      <c r="P188" s="18"/>
      <c r="Q188" s="18"/>
      <c r="R188" s="18"/>
      <c r="S188" s="4"/>
      <c r="T188" s="4"/>
      <c r="U188" s="4"/>
      <c r="V188" s="4"/>
      <c r="W188" s="4"/>
    </row>
    <row r="189" spans="1:23" ht="13.5" customHeight="1" x14ac:dyDescent="0.35">
      <c r="A189" s="22"/>
      <c r="B189" s="22"/>
      <c r="C189" s="22"/>
      <c r="D189" s="22"/>
      <c r="E189" s="22"/>
      <c r="F189" s="4"/>
      <c r="G189" s="4"/>
      <c r="H189" s="18"/>
      <c r="I189" s="18"/>
      <c r="J189" s="18"/>
      <c r="K189" s="18"/>
      <c r="L189" s="18"/>
      <c r="M189" s="18"/>
      <c r="N189" s="4"/>
      <c r="O189" s="18"/>
      <c r="P189" s="18"/>
      <c r="Q189" s="18"/>
      <c r="R189" s="18"/>
      <c r="S189" s="4"/>
      <c r="T189" s="4"/>
      <c r="U189" s="4"/>
      <c r="V189" s="4"/>
      <c r="W189" s="4"/>
    </row>
    <row r="190" spans="1:23" ht="13.5" customHeight="1" x14ac:dyDescent="0.35">
      <c r="A190" s="22"/>
      <c r="B190" s="22"/>
      <c r="C190" s="22"/>
      <c r="D190" s="22"/>
      <c r="E190" s="22"/>
      <c r="F190" s="4"/>
      <c r="G190" s="4"/>
      <c r="H190" s="18"/>
      <c r="I190" s="18"/>
      <c r="J190" s="18"/>
      <c r="K190" s="18"/>
      <c r="L190" s="18"/>
      <c r="M190" s="18"/>
      <c r="N190" s="4"/>
      <c r="O190" s="18"/>
      <c r="P190" s="18"/>
      <c r="Q190" s="18"/>
      <c r="R190" s="18"/>
      <c r="S190" s="4"/>
      <c r="T190" s="4"/>
      <c r="U190" s="4"/>
      <c r="V190" s="4"/>
      <c r="W190" s="4"/>
    </row>
    <row r="191" spans="1:23" ht="13.5" customHeight="1" x14ac:dyDescent="0.35">
      <c r="A191" s="22"/>
      <c r="B191" s="22"/>
      <c r="C191" s="22"/>
      <c r="D191" s="22"/>
      <c r="E191" s="22"/>
      <c r="F191" s="4"/>
      <c r="G191" s="4"/>
      <c r="H191" s="18"/>
      <c r="I191" s="18"/>
      <c r="J191" s="18"/>
      <c r="K191" s="18"/>
      <c r="L191" s="18"/>
      <c r="M191" s="18"/>
      <c r="N191" s="4"/>
      <c r="O191" s="18"/>
      <c r="P191" s="18"/>
      <c r="Q191" s="18"/>
      <c r="R191" s="18"/>
      <c r="S191" s="4"/>
      <c r="T191" s="4"/>
      <c r="U191" s="4"/>
      <c r="V191" s="4"/>
      <c r="W191" s="4"/>
    </row>
    <row r="192" spans="1:23" ht="13.5" customHeight="1" x14ac:dyDescent="0.35">
      <c r="A192" s="22"/>
      <c r="B192" s="22"/>
      <c r="C192" s="22"/>
      <c r="D192" s="22"/>
      <c r="E192" s="22"/>
      <c r="F192" s="4"/>
      <c r="G192" s="4"/>
      <c r="H192" s="18"/>
      <c r="I192" s="18"/>
      <c r="J192" s="18"/>
      <c r="K192" s="18"/>
      <c r="L192" s="18"/>
      <c r="M192" s="18"/>
      <c r="N192" s="4"/>
      <c r="O192" s="18"/>
      <c r="P192" s="18"/>
      <c r="Q192" s="18"/>
      <c r="R192" s="18"/>
      <c r="S192" s="4"/>
      <c r="T192" s="4"/>
      <c r="U192" s="4"/>
      <c r="V192" s="4"/>
      <c r="W192" s="4"/>
    </row>
    <row r="193" spans="1:23" ht="13.5" customHeight="1" x14ac:dyDescent="0.35">
      <c r="A193" s="22"/>
      <c r="B193" s="22"/>
      <c r="C193" s="22"/>
      <c r="D193" s="22"/>
      <c r="E193" s="22"/>
      <c r="F193" s="4"/>
      <c r="G193" s="4"/>
      <c r="H193" s="18"/>
      <c r="I193" s="18"/>
      <c r="J193" s="18"/>
      <c r="K193" s="18"/>
      <c r="L193" s="18"/>
      <c r="M193" s="18"/>
      <c r="N193" s="4"/>
      <c r="O193" s="18"/>
      <c r="P193" s="18"/>
      <c r="Q193" s="18"/>
      <c r="R193" s="18"/>
      <c r="S193" s="4"/>
      <c r="T193" s="4"/>
      <c r="U193" s="4"/>
      <c r="V193" s="4"/>
      <c r="W193" s="4"/>
    </row>
    <row r="194" spans="1:23" ht="13.5" customHeight="1" x14ac:dyDescent="0.35">
      <c r="A194" s="22"/>
      <c r="B194" s="22"/>
      <c r="C194" s="22"/>
      <c r="D194" s="22"/>
      <c r="E194" s="22"/>
      <c r="F194" s="4"/>
      <c r="G194" s="4"/>
      <c r="H194" s="18"/>
      <c r="I194" s="18"/>
      <c r="J194" s="18"/>
      <c r="K194" s="18"/>
      <c r="L194" s="18"/>
      <c r="M194" s="18"/>
      <c r="N194" s="4"/>
      <c r="O194" s="18"/>
      <c r="P194" s="18"/>
      <c r="Q194" s="18"/>
      <c r="R194" s="18"/>
      <c r="S194" s="4"/>
      <c r="T194" s="4"/>
      <c r="U194" s="4"/>
      <c r="V194" s="4"/>
      <c r="W194" s="4"/>
    </row>
    <row r="195" spans="1:23" ht="13.5" customHeight="1" x14ac:dyDescent="0.35">
      <c r="A195" s="22"/>
      <c r="B195" s="22"/>
      <c r="C195" s="22"/>
      <c r="D195" s="22"/>
      <c r="E195" s="22"/>
      <c r="F195" s="4"/>
      <c r="G195" s="4"/>
      <c r="H195" s="18"/>
      <c r="I195" s="18"/>
      <c r="J195" s="18"/>
      <c r="K195" s="18"/>
      <c r="L195" s="18"/>
      <c r="M195" s="18"/>
      <c r="N195" s="4"/>
      <c r="O195" s="18"/>
      <c r="P195" s="18"/>
      <c r="Q195" s="18"/>
      <c r="R195" s="18"/>
      <c r="S195" s="4"/>
      <c r="T195" s="4"/>
      <c r="U195" s="4"/>
      <c r="V195" s="4"/>
      <c r="W195" s="4"/>
    </row>
    <row r="196" spans="1:23" ht="13.5" customHeight="1" x14ac:dyDescent="0.35">
      <c r="A196" s="22"/>
      <c r="B196" s="22"/>
      <c r="C196" s="22"/>
      <c r="D196" s="22"/>
      <c r="E196" s="22"/>
      <c r="F196" s="4"/>
      <c r="G196" s="4"/>
      <c r="H196" s="18"/>
      <c r="I196" s="18"/>
      <c r="J196" s="18"/>
      <c r="K196" s="18"/>
      <c r="L196" s="18"/>
      <c r="M196" s="18"/>
      <c r="N196" s="4"/>
      <c r="O196" s="18"/>
      <c r="P196" s="18"/>
      <c r="Q196" s="18"/>
      <c r="R196" s="18"/>
      <c r="S196" s="4"/>
      <c r="T196" s="4"/>
      <c r="U196" s="4"/>
      <c r="V196" s="4"/>
      <c r="W196" s="4"/>
    </row>
    <row r="197" spans="1:23" ht="13.5" customHeight="1" x14ac:dyDescent="0.35">
      <c r="A197" s="22"/>
      <c r="B197" s="22"/>
      <c r="C197" s="22"/>
      <c r="D197" s="22"/>
      <c r="E197" s="22"/>
      <c r="F197" s="4"/>
      <c r="G197" s="4"/>
      <c r="H197" s="18"/>
      <c r="I197" s="18"/>
      <c r="J197" s="18"/>
      <c r="K197" s="18"/>
      <c r="L197" s="18"/>
      <c r="M197" s="18"/>
      <c r="N197" s="4"/>
      <c r="O197" s="18"/>
      <c r="P197" s="18"/>
      <c r="Q197" s="18"/>
      <c r="R197" s="18"/>
      <c r="S197" s="4"/>
      <c r="T197" s="4"/>
      <c r="U197" s="4"/>
      <c r="V197" s="4"/>
      <c r="W197" s="4"/>
    </row>
    <row r="198" spans="1:23" ht="13.5" customHeight="1" x14ac:dyDescent="0.35">
      <c r="A198" s="22"/>
      <c r="B198" s="22"/>
      <c r="C198" s="22"/>
      <c r="D198" s="22"/>
      <c r="E198" s="22"/>
      <c r="F198" s="4"/>
      <c r="G198" s="4"/>
      <c r="H198" s="18"/>
      <c r="I198" s="18"/>
      <c r="J198" s="18"/>
      <c r="K198" s="18"/>
      <c r="L198" s="18"/>
      <c r="M198" s="18"/>
      <c r="N198" s="4"/>
      <c r="O198" s="18"/>
      <c r="P198" s="18"/>
      <c r="Q198" s="18"/>
      <c r="R198" s="18"/>
      <c r="S198" s="4"/>
      <c r="T198" s="4"/>
      <c r="U198" s="4"/>
      <c r="V198" s="4"/>
      <c r="W198" s="4"/>
    </row>
    <row r="199" spans="1:23" ht="13.5" customHeight="1" x14ac:dyDescent="0.35">
      <c r="A199" s="22"/>
      <c r="B199" s="22"/>
      <c r="C199" s="22"/>
      <c r="D199" s="22"/>
      <c r="E199" s="22"/>
      <c r="F199" s="4"/>
      <c r="G199" s="4"/>
      <c r="H199" s="18"/>
      <c r="I199" s="18"/>
      <c r="J199" s="18"/>
      <c r="K199" s="18"/>
      <c r="L199" s="18"/>
      <c r="M199" s="18"/>
      <c r="N199" s="4"/>
      <c r="O199" s="18"/>
      <c r="P199" s="18"/>
      <c r="Q199" s="18"/>
      <c r="R199" s="18"/>
      <c r="S199" s="4"/>
      <c r="T199" s="4"/>
      <c r="U199" s="4"/>
      <c r="V199" s="4"/>
      <c r="W199" s="4"/>
    </row>
    <row r="200" spans="1:23" ht="13.5" customHeight="1" x14ac:dyDescent="0.35">
      <c r="A200" s="22"/>
      <c r="B200" s="22"/>
      <c r="C200" s="22"/>
      <c r="D200" s="22"/>
      <c r="E200" s="22"/>
      <c r="F200" s="4"/>
      <c r="G200" s="4"/>
      <c r="H200" s="18"/>
      <c r="I200" s="18"/>
      <c r="J200" s="18"/>
      <c r="K200" s="18"/>
      <c r="L200" s="18"/>
      <c r="M200" s="18"/>
      <c r="N200" s="4"/>
      <c r="O200" s="18"/>
      <c r="P200" s="18"/>
      <c r="Q200" s="18"/>
      <c r="R200" s="18"/>
      <c r="S200" s="4"/>
      <c r="T200" s="4"/>
      <c r="U200" s="4"/>
      <c r="V200" s="4"/>
      <c r="W200" s="4"/>
    </row>
    <row r="201" spans="1:23" ht="13.5" customHeight="1" x14ac:dyDescent="0.35">
      <c r="A201" s="22"/>
      <c r="B201" s="22"/>
      <c r="C201" s="22"/>
      <c r="D201" s="22"/>
      <c r="E201" s="22"/>
      <c r="F201" s="4"/>
      <c r="G201" s="4"/>
      <c r="H201" s="18"/>
      <c r="I201" s="18"/>
      <c r="J201" s="18"/>
      <c r="K201" s="18"/>
      <c r="L201" s="18"/>
      <c r="M201" s="18"/>
      <c r="N201" s="4"/>
      <c r="O201" s="18"/>
      <c r="P201" s="18"/>
      <c r="Q201" s="18"/>
      <c r="R201" s="18"/>
      <c r="S201" s="4"/>
      <c r="T201" s="4"/>
      <c r="U201" s="4"/>
      <c r="V201" s="4"/>
      <c r="W201" s="4"/>
    </row>
    <row r="202" spans="1:23" ht="13.5" customHeight="1" x14ac:dyDescent="0.35">
      <c r="A202" s="22"/>
      <c r="B202" s="22"/>
      <c r="C202" s="22"/>
      <c r="D202" s="22"/>
      <c r="E202" s="22"/>
      <c r="F202" s="4"/>
      <c r="G202" s="4"/>
      <c r="H202" s="18"/>
      <c r="I202" s="18"/>
      <c r="J202" s="18"/>
      <c r="K202" s="18"/>
      <c r="L202" s="18"/>
      <c r="M202" s="18"/>
      <c r="N202" s="4"/>
      <c r="O202" s="18"/>
      <c r="P202" s="18"/>
      <c r="Q202" s="18"/>
      <c r="R202" s="18"/>
      <c r="S202" s="4"/>
      <c r="T202" s="4"/>
      <c r="U202" s="4"/>
      <c r="V202" s="4"/>
      <c r="W202" s="4"/>
    </row>
    <row r="203" spans="1:23" ht="13.5" customHeight="1" x14ac:dyDescent="0.35">
      <c r="A203" s="22"/>
      <c r="B203" s="22"/>
      <c r="C203" s="22"/>
      <c r="D203" s="22"/>
      <c r="E203" s="22"/>
      <c r="F203" s="4"/>
      <c r="G203" s="4"/>
      <c r="H203" s="18"/>
      <c r="I203" s="18"/>
      <c r="J203" s="18"/>
      <c r="K203" s="18"/>
      <c r="L203" s="18"/>
      <c r="M203" s="18"/>
      <c r="N203" s="4"/>
      <c r="O203" s="18"/>
      <c r="P203" s="18"/>
      <c r="Q203" s="18"/>
      <c r="R203" s="18"/>
      <c r="S203" s="4"/>
      <c r="T203" s="4"/>
      <c r="U203" s="4"/>
      <c r="V203" s="4"/>
      <c r="W203" s="4"/>
    </row>
    <row r="204" spans="1:23" ht="13.5" customHeight="1" x14ac:dyDescent="0.35">
      <c r="A204" s="22"/>
      <c r="B204" s="22"/>
      <c r="C204" s="22"/>
      <c r="D204" s="22"/>
      <c r="E204" s="22"/>
      <c r="F204" s="4"/>
      <c r="G204" s="4"/>
      <c r="H204" s="18"/>
      <c r="I204" s="18"/>
      <c r="J204" s="18"/>
      <c r="K204" s="18"/>
      <c r="L204" s="18"/>
      <c r="M204" s="18"/>
      <c r="N204" s="4"/>
      <c r="O204" s="18"/>
      <c r="P204" s="18"/>
      <c r="Q204" s="18"/>
      <c r="R204" s="18"/>
      <c r="S204" s="4"/>
      <c r="T204" s="4"/>
      <c r="U204" s="4"/>
      <c r="V204" s="4"/>
      <c r="W204" s="4"/>
    </row>
    <row r="205" spans="1:23" ht="13.5" customHeight="1" x14ac:dyDescent="0.35">
      <c r="A205" s="22"/>
      <c r="B205" s="22"/>
      <c r="C205" s="22"/>
      <c r="D205" s="22"/>
      <c r="E205" s="22"/>
      <c r="F205" s="4"/>
      <c r="G205" s="4"/>
      <c r="H205" s="18"/>
      <c r="I205" s="18"/>
      <c r="J205" s="18"/>
      <c r="K205" s="18"/>
      <c r="L205" s="18"/>
      <c r="M205" s="18"/>
      <c r="N205" s="4"/>
      <c r="O205" s="18"/>
      <c r="P205" s="18"/>
      <c r="Q205" s="18"/>
      <c r="R205" s="18"/>
      <c r="S205" s="4"/>
      <c r="T205" s="4"/>
      <c r="U205" s="4"/>
      <c r="V205" s="4"/>
      <c r="W205" s="4"/>
    </row>
    <row r="206" spans="1:23" ht="13.5" customHeight="1" x14ac:dyDescent="0.35">
      <c r="A206" s="22"/>
      <c r="B206" s="22"/>
      <c r="C206" s="22"/>
      <c r="D206" s="22"/>
      <c r="E206" s="22"/>
      <c r="F206" s="4"/>
      <c r="G206" s="4"/>
      <c r="H206" s="18"/>
      <c r="I206" s="18"/>
      <c r="J206" s="18"/>
      <c r="K206" s="18"/>
      <c r="L206" s="18"/>
      <c r="M206" s="18"/>
      <c r="N206" s="4"/>
      <c r="O206" s="18"/>
      <c r="P206" s="18"/>
      <c r="Q206" s="18"/>
      <c r="R206" s="18"/>
      <c r="S206" s="4"/>
      <c r="T206" s="4"/>
      <c r="U206" s="4"/>
      <c r="V206" s="4"/>
      <c r="W206" s="4"/>
    </row>
    <row r="207" spans="1:23" ht="13.5" customHeight="1" x14ac:dyDescent="0.35">
      <c r="A207" s="22"/>
      <c r="B207" s="22"/>
      <c r="C207" s="22"/>
      <c r="D207" s="22"/>
      <c r="E207" s="22"/>
      <c r="F207" s="4"/>
      <c r="G207" s="4"/>
      <c r="H207" s="18"/>
      <c r="I207" s="18"/>
      <c r="J207" s="18"/>
      <c r="K207" s="18"/>
      <c r="L207" s="18"/>
      <c r="M207" s="18"/>
      <c r="N207" s="4"/>
      <c r="O207" s="18"/>
      <c r="P207" s="18"/>
      <c r="Q207" s="18"/>
      <c r="R207" s="18"/>
      <c r="S207" s="4"/>
      <c r="T207" s="4"/>
      <c r="U207" s="4"/>
      <c r="V207" s="4"/>
      <c r="W207" s="4"/>
    </row>
    <row r="208" spans="1:23" ht="13.5" customHeight="1" x14ac:dyDescent="0.35">
      <c r="A208" s="22"/>
      <c r="B208" s="22"/>
      <c r="C208" s="22"/>
      <c r="D208" s="22"/>
      <c r="E208" s="22"/>
      <c r="F208" s="4"/>
      <c r="G208" s="4"/>
      <c r="H208" s="18"/>
      <c r="I208" s="18"/>
      <c r="J208" s="18"/>
      <c r="K208" s="18"/>
      <c r="L208" s="18"/>
      <c r="M208" s="18"/>
      <c r="N208" s="4"/>
      <c r="O208" s="18"/>
      <c r="P208" s="18"/>
      <c r="Q208" s="18"/>
      <c r="R208" s="18"/>
      <c r="S208" s="4"/>
      <c r="T208" s="4"/>
      <c r="U208" s="4"/>
      <c r="V208" s="4"/>
      <c r="W208" s="4"/>
    </row>
    <row r="209" spans="1:23" ht="13.5" customHeight="1" x14ac:dyDescent="0.35">
      <c r="A209" s="22"/>
      <c r="B209" s="22"/>
      <c r="C209" s="22"/>
      <c r="D209" s="22"/>
      <c r="E209" s="22"/>
      <c r="F209" s="4"/>
      <c r="G209" s="4"/>
      <c r="H209" s="18"/>
      <c r="I209" s="18"/>
      <c r="J209" s="18"/>
      <c r="K209" s="18"/>
      <c r="L209" s="18"/>
      <c r="M209" s="18"/>
      <c r="N209" s="4"/>
      <c r="O209" s="18"/>
      <c r="P209" s="18"/>
      <c r="Q209" s="18"/>
      <c r="R209" s="18"/>
      <c r="S209" s="4"/>
      <c r="T209" s="4"/>
      <c r="U209" s="4"/>
      <c r="V209" s="4"/>
      <c r="W209" s="4"/>
    </row>
    <row r="210" spans="1:23" ht="13.5" customHeight="1" x14ac:dyDescent="0.35">
      <c r="A210" s="22"/>
      <c r="B210" s="22"/>
      <c r="C210" s="22"/>
      <c r="D210" s="22"/>
      <c r="E210" s="22"/>
      <c r="F210" s="4"/>
      <c r="G210" s="4"/>
      <c r="H210" s="18"/>
      <c r="I210" s="18"/>
      <c r="J210" s="18"/>
      <c r="K210" s="18"/>
      <c r="L210" s="18"/>
      <c r="M210" s="18"/>
      <c r="N210" s="4"/>
      <c r="O210" s="18"/>
      <c r="P210" s="18"/>
      <c r="Q210" s="18"/>
      <c r="R210" s="18"/>
      <c r="S210" s="4"/>
      <c r="T210" s="4"/>
      <c r="U210" s="4"/>
      <c r="V210" s="4"/>
      <c r="W210" s="4"/>
    </row>
    <row r="211" spans="1:23" ht="13.5" customHeight="1" x14ac:dyDescent="0.35">
      <c r="A211" s="22"/>
      <c r="B211" s="22"/>
      <c r="C211" s="22"/>
      <c r="D211" s="22"/>
      <c r="E211" s="22"/>
      <c r="F211" s="4"/>
      <c r="G211" s="4"/>
      <c r="H211" s="18"/>
      <c r="I211" s="18"/>
      <c r="J211" s="18"/>
      <c r="K211" s="18"/>
      <c r="L211" s="18"/>
      <c r="M211" s="18"/>
      <c r="N211" s="4"/>
      <c r="O211" s="18"/>
      <c r="P211" s="18"/>
      <c r="Q211" s="18"/>
      <c r="R211" s="18"/>
      <c r="S211" s="4"/>
      <c r="T211" s="4"/>
      <c r="U211" s="4"/>
      <c r="V211" s="4"/>
      <c r="W211" s="4"/>
    </row>
    <row r="212" spans="1:23" ht="13.5" customHeight="1" x14ac:dyDescent="0.35">
      <c r="A212" s="22"/>
      <c r="B212" s="22"/>
      <c r="C212" s="22"/>
      <c r="D212" s="22"/>
      <c r="E212" s="22"/>
      <c r="F212" s="4"/>
      <c r="G212" s="4"/>
      <c r="H212" s="18"/>
      <c r="I212" s="18"/>
      <c r="J212" s="18"/>
      <c r="K212" s="18"/>
      <c r="L212" s="18"/>
      <c r="M212" s="18"/>
      <c r="N212" s="4"/>
      <c r="O212" s="18"/>
      <c r="P212" s="18"/>
      <c r="Q212" s="18"/>
      <c r="R212" s="18"/>
      <c r="S212" s="4"/>
      <c r="T212" s="4"/>
      <c r="U212" s="4"/>
      <c r="V212" s="4"/>
      <c r="W212" s="4"/>
    </row>
    <row r="213" spans="1:23" ht="13.5" customHeight="1" x14ac:dyDescent="0.35">
      <c r="A213" s="22"/>
      <c r="B213" s="22"/>
      <c r="C213" s="22"/>
      <c r="D213" s="22"/>
      <c r="E213" s="22"/>
      <c r="F213" s="4"/>
      <c r="G213" s="4"/>
      <c r="H213" s="18"/>
      <c r="I213" s="18"/>
      <c r="J213" s="18"/>
      <c r="K213" s="18"/>
      <c r="L213" s="18"/>
      <c r="M213" s="18"/>
      <c r="N213" s="4"/>
      <c r="O213" s="18"/>
      <c r="P213" s="18"/>
      <c r="Q213" s="18"/>
      <c r="R213" s="18"/>
      <c r="S213" s="4"/>
      <c r="T213" s="4"/>
      <c r="U213" s="4"/>
      <c r="V213" s="4"/>
      <c r="W213" s="4"/>
    </row>
    <row r="214" spans="1:23" ht="13.5" customHeight="1" x14ac:dyDescent="0.35">
      <c r="A214" s="22"/>
      <c r="B214" s="22"/>
      <c r="C214" s="22"/>
      <c r="D214" s="22"/>
      <c r="E214" s="22"/>
      <c r="F214" s="4"/>
      <c r="G214" s="4"/>
      <c r="H214" s="18"/>
      <c r="I214" s="18"/>
      <c r="J214" s="18"/>
      <c r="K214" s="18"/>
      <c r="L214" s="18"/>
      <c r="M214" s="18"/>
      <c r="N214" s="4"/>
      <c r="O214" s="18"/>
      <c r="P214" s="18"/>
      <c r="Q214" s="18"/>
      <c r="R214" s="18"/>
      <c r="S214" s="4"/>
      <c r="T214" s="4"/>
      <c r="U214" s="4"/>
      <c r="V214" s="4"/>
      <c r="W214" s="4"/>
    </row>
    <row r="215" spans="1:23" ht="13.5" customHeight="1" x14ac:dyDescent="0.35">
      <c r="A215" s="22"/>
      <c r="B215" s="22"/>
      <c r="C215" s="22"/>
      <c r="D215" s="22"/>
      <c r="E215" s="22"/>
      <c r="F215" s="4"/>
      <c r="G215" s="4"/>
      <c r="H215" s="18"/>
      <c r="I215" s="18"/>
      <c r="J215" s="18"/>
      <c r="K215" s="18"/>
      <c r="L215" s="18"/>
      <c r="M215" s="18"/>
      <c r="N215" s="4"/>
      <c r="O215" s="18"/>
      <c r="P215" s="18"/>
      <c r="Q215" s="18"/>
      <c r="R215" s="18"/>
      <c r="S215" s="4"/>
      <c r="T215" s="4"/>
      <c r="U215" s="4"/>
      <c r="V215" s="4"/>
      <c r="W215" s="4"/>
    </row>
    <row r="216" spans="1:23" ht="13.5" customHeight="1" x14ac:dyDescent="0.35">
      <c r="A216" s="22"/>
      <c r="B216" s="22"/>
      <c r="C216" s="22"/>
      <c r="D216" s="22"/>
      <c r="E216" s="22"/>
      <c r="F216" s="4"/>
      <c r="G216" s="4"/>
      <c r="H216" s="18"/>
      <c r="I216" s="18"/>
      <c r="J216" s="18"/>
      <c r="K216" s="18"/>
      <c r="L216" s="18"/>
      <c r="M216" s="18"/>
      <c r="N216" s="4"/>
      <c r="O216" s="18"/>
      <c r="P216" s="18"/>
      <c r="Q216" s="18"/>
      <c r="R216" s="18"/>
      <c r="S216" s="4"/>
      <c r="T216" s="4"/>
      <c r="U216" s="4"/>
      <c r="V216" s="4"/>
      <c r="W216" s="4"/>
    </row>
    <row r="217" spans="1:23" ht="13.5" customHeight="1" x14ac:dyDescent="0.35">
      <c r="A217" s="22"/>
      <c r="B217" s="22"/>
      <c r="C217" s="22"/>
      <c r="D217" s="22"/>
      <c r="E217" s="22"/>
      <c r="F217" s="4"/>
      <c r="G217" s="4"/>
      <c r="H217" s="18"/>
      <c r="I217" s="18"/>
      <c r="J217" s="18"/>
      <c r="K217" s="18"/>
      <c r="L217" s="18"/>
      <c r="M217" s="18"/>
      <c r="N217" s="4"/>
      <c r="O217" s="18"/>
      <c r="P217" s="18"/>
      <c r="Q217" s="18"/>
      <c r="R217" s="18"/>
      <c r="S217" s="4"/>
      <c r="T217" s="4"/>
      <c r="U217" s="4"/>
      <c r="V217" s="4"/>
      <c r="W217" s="4"/>
    </row>
    <row r="218" spans="1:23" ht="13.5" customHeight="1" x14ac:dyDescent="0.35">
      <c r="A218" s="22"/>
      <c r="B218" s="22"/>
      <c r="C218" s="22"/>
      <c r="D218" s="22"/>
      <c r="E218" s="22"/>
      <c r="F218" s="4"/>
      <c r="G218" s="4"/>
      <c r="H218" s="18"/>
      <c r="I218" s="18"/>
      <c r="J218" s="18"/>
      <c r="K218" s="18"/>
      <c r="L218" s="18"/>
      <c r="M218" s="18"/>
      <c r="N218" s="4"/>
      <c r="O218" s="18"/>
      <c r="P218" s="18"/>
      <c r="Q218" s="18"/>
      <c r="R218" s="18"/>
      <c r="S218" s="4"/>
      <c r="T218" s="4"/>
      <c r="U218" s="4"/>
      <c r="V218" s="4"/>
      <c r="W218" s="4"/>
    </row>
    <row r="219" spans="1:23" ht="13.5" customHeight="1" x14ac:dyDescent="0.35">
      <c r="A219" s="22"/>
      <c r="B219" s="22"/>
      <c r="C219" s="22"/>
      <c r="D219" s="22"/>
      <c r="E219" s="22"/>
      <c r="F219" s="4"/>
      <c r="G219" s="4"/>
      <c r="H219" s="18"/>
      <c r="I219" s="18"/>
      <c r="J219" s="18"/>
      <c r="K219" s="18"/>
      <c r="L219" s="18"/>
      <c r="M219" s="18"/>
      <c r="N219" s="4"/>
      <c r="O219" s="18"/>
      <c r="P219" s="18"/>
      <c r="Q219" s="18"/>
      <c r="R219" s="18"/>
      <c r="S219" s="4"/>
      <c r="T219" s="4"/>
      <c r="U219" s="4"/>
      <c r="V219" s="4"/>
      <c r="W219" s="4"/>
    </row>
    <row r="220" spans="1:23" ht="13.5" customHeight="1" x14ac:dyDescent="0.35">
      <c r="A220" s="22"/>
      <c r="B220" s="22"/>
      <c r="C220" s="22"/>
      <c r="D220" s="22"/>
      <c r="E220" s="22"/>
      <c r="F220" s="4"/>
      <c r="G220" s="4"/>
      <c r="H220" s="18"/>
      <c r="I220" s="18"/>
      <c r="J220" s="18"/>
      <c r="K220" s="18"/>
      <c r="L220" s="18"/>
      <c r="M220" s="18"/>
      <c r="N220" s="4"/>
      <c r="O220" s="18"/>
      <c r="P220" s="18"/>
      <c r="Q220" s="18"/>
      <c r="R220" s="18"/>
      <c r="S220" s="4"/>
      <c r="T220" s="4"/>
      <c r="U220" s="4"/>
      <c r="V220" s="4"/>
      <c r="W220" s="4"/>
    </row>
    <row r="221" spans="1:23" ht="13.5" customHeight="1" x14ac:dyDescent="0.35">
      <c r="A221" s="22"/>
      <c r="B221" s="22"/>
      <c r="C221" s="22"/>
      <c r="D221" s="22"/>
      <c r="E221" s="22"/>
      <c r="F221" s="4"/>
      <c r="G221" s="4"/>
      <c r="H221" s="18"/>
      <c r="I221" s="18"/>
      <c r="J221" s="18"/>
      <c r="K221" s="18"/>
      <c r="L221" s="18"/>
      <c r="M221" s="18"/>
      <c r="N221" s="4"/>
      <c r="O221" s="18"/>
      <c r="P221" s="18"/>
      <c r="Q221" s="18"/>
      <c r="R221" s="18"/>
      <c r="S221" s="4"/>
      <c r="T221" s="4"/>
      <c r="U221" s="4"/>
      <c r="V221" s="4"/>
      <c r="W221" s="4"/>
    </row>
    <row r="222" spans="1:23" ht="13.5" customHeight="1" x14ac:dyDescent="0.35">
      <c r="A222" s="22"/>
      <c r="B222" s="22"/>
      <c r="C222" s="22"/>
      <c r="D222" s="22"/>
      <c r="E222" s="22"/>
      <c r="F222" s="4"/>
      <c r="G222" s="4"/>
      <c r="H222" s="18"/>
      <c r="I222" s="18"/>
      <c r="J222" s="18"/>
      <c r="K222" s="18"/>
      <c r="L222" s="18"/>
      <c r="M222" s="18"/>
      <c r="N222" s="4"/>
      <c r="O222" s="18"/>
      <c r="P222" s="18"/>
      <c r="Q222" s="18"/>
      <c r="R222" s="18"/>
      <c r="S222" s="4"/>
      <c r="T222" s="4"/>
      <c r="U222" s="4"/>
      <c r="V222" s="4"/>
      <c r="W222" s="4"/>
    </row>
    <row r="223" spans="1:23" ht="13.5" customHeight="1" x14ac:dyDescent="0.35">
      <c r="A223" s="22"/>
      <c r="B223" s="22"/>
      <c r="C223" s="22"/>
      <c r="D223" s="22"/>
      <c r="E223" s="22"/>
      <c r="F223" s="4"/>
      <c r="G223" s="4"/>
      <c r="H223" s="18"/>
      <c r="I223" s="18"/>
      <c r="J223" s="18"/>
      <c r="K223" s="18"/>
      <c r="L223" s="18"/>
      <c r="M223" s="18"/>
      <c r="N223" s="4"/>
      <c r="O223" s="18"/>
      <c r="P223" s="18"/>
      <c r="Q223" s="18"/>
      <c r="R223" s="18"/>
      <c r="S223" s="4"/>
      <c r="T223" s="4"/>
      <c r="U223" s="4"/>
      <c r="V223" s="4"/>
      <c r="W223" s="4"/>
    </row>
    <row r="224" spans="1:23" ht="13.5" customHeight="1" x14ac:dyDescent="0.35">
      <c r="A224" s="22"/>
      <c r="B224" s="22"/>
      <c r="C224" s="22"/>
      <c r="D224" s="22"/>
      <c r="E224" s="22"/>
      <c r="F224" s="4"/>
      <c r="G224" s="4"/>
      <c r="H224" s="18"/>
      <c r="I224" s="18"/>
      <c r="J224" s="18"/>
      <c r="K224" s="18"/>
      <c r="L224" s="18"/>
      <c r="M224" s="18"/>
      <c r="N224" s="4"/>
      <c r="O224" s="18"/>
      <c r="P224" s="18"/>
      <c r="Q224" s="18"/>
      <c r="R224" s="18"/>
      <c r="S224" s="4"/>
      <c r="T224" s="4"/>
      <c r="U224" s="4"/>
      <c r="V224" s="4"/>
      <c r="W224" s="4"/>
    </row>
    <row r="225" spans="1:23" ht="13.5" customHeight="1" x14ac:dyDescent="0.35">
      <c r="A225" s="22"/>
      <c r="B225" s="22"/>
      <c r="C225" s="22"/>
      <c r="D225" s="22"/>
      <c r="E225" s="22"/>
      <c r="F225" s="4"/>
      <c r="G225" s="4"/>
      <c r="H225" s="18"/>
      <c r="I225" s="18"/>
      <c r="J225" s="18"/>
      <c r="K225" s="18"/>
      <c r="L225" s="18"/>
      <c r="M225" s="18"/>
      <c r="N225" s="4"/>
      <c r="O225" s="18"/>
      <c r="P225" s="18"/>
      <c r="Q225" s="18"/>
      <c r="R225" s="18"/>
      <c r="S225" s="4"/>
      <c r="T225" s="4"/>
      <c r="U225" s="4"/>
      <c r="V225" s="4"/>
      <c r="W225" s="4"/>
    </row>
    <row r="226" spans="1:23" ht="13.5" customHeight="1" x14ac:dyDescent="0.35">
      <c r="A226" s="22"/>
      <c r="B226" s="22"/>
      <c r="C226" s="22"/>
      <c r="D226" s="22"/>
      <c r="E226" s="22"/>
      <c r="F226" s="4"/>
      <c r="G226" s="4"/>
      <c r="H226" s="18"/>
      <c r="I226" s="18"/>
      <c r="J226" s="18"/>
      <c r="K226" s="18"/>
      <c r="L226" s="18"/>
      <c r="M226" s="18"/>
      <c r="N226" s="4"/>
      <c r="O226" s="18"/>
      <c r="P226" s="18"/>
      <c r="Q226" s="18"/>
      <c r="R226" s="18"/>
      <c r="S226" s="4"/>
      <c r="T226" s="4"/>
      <c r="U226" s="4"/>
      <c r="V226" s="4"/>
      <c r="W226" s="4"/>
    </row>
    <row r="227" spans="1:23" ht="13.5" customHeight="1" x14ac:dyDescent="0.35">
      <c r="A227" s="22"/>
      <c r="B227" s="22"/>
      <c r="C227" s="22"/>
      <c r="D227" s="22"/>
      <c r="E227" s="22"/>
      <c r="F227" s="4"/>
      <c r="G227" s="4"/>
      <c r="H227" s="18"/>
      <c r="I227" s="18"/>
      <c r="J227" s="18"/>
      <c r="K227" s="18"/>
      <c r="L227" s="18"/>
      <c r="M227" s="18"/>
      <c r="N227" s="4"/>
      <c r="O227" s="18"/>
      <c r="P227" s="18"/>
      <c r="Q227" s="18"/>
      <c r="R227" s="18"/>
      <c r="S227" s="4"/>
      <c r="T227" s="4"/>
      <c r="U227" s="4"/>
      <c r="V227" s="4"/>
      <c r="W227" s="4"/>
    </row>
    <row r="228" spans="1:23" ht="13.5" customHeight="1" x14ac:dyDescent="0.35">
      <c r="A228" s="22"/>
      <c r="B228" s="22"/>
      <c r="C228" s="22"/>
      <c r="D228" s="22"/>
      <c r="E228" s="22"/>
      <c r="F228" s="4"/>
      <c r="G228" s="4"/>
      <c r="H228" s="18"/>
      <c r="I228" s="18"/>
      <c r="J228" s="18"/>
      <c r="K228" s="18"/>
      <c r="L228" s="18"/>
      <c r="M228" s="18"/>
      <c r="N228" s="4"/>
      <c r="O228" s="18"/>
      <c r="P228" s="18"/>
      <c r="Q228" s="18"/>
      <c r="R228" s="18"/>
      <c r="S228" s="4"/>
      <c r="T228" s="4"/>
      <c r="U228" s="4"/>
      <c r="V228" s="4"/>
      <c r="W228" s="4"/>
    </row>
    <row r="229" spans="1:23" ht="13.5" customHeight="1" x14ac:dyDescent="0.35">
      <c r="A229" s="22"/>
      <c r="B229" s="22"/>
      <c r="C229" s="22"/>
      <c r="D229" s="22"/>
      <c r="E229" s="22"/>
      <c r="F229" s="4"/>
      <c r="G229" s="4"/>
      <c r="H229" s="18"/>
      <c r="I229" s="18"/>
      <c r="J229" s="18"/>
      <c r="K229" s="18"/>
      <c r="L229" s="18"/>
      <c r="M229" s="18"/>
      <c r="N229" s="4"/>
      <c r="O229" s="18"/>
      <c r="P229" s="18"/>
      <c r="Q229" s="18"/>
      <c r="R229" s="18"/>
      <c r="S229" s="4"/>
      <c r="T229" s="4"/>
      <c r="U229" s="4"/>
      <c r="V229" s="4"/>
      <c r="W229" s="4"/>
    </row>
    <row r="230" spans="1:23" ht="13.5" customHeight="1" x14ac:dyDescent="0.35">
      <c r="A230" s="22"/>
      <c r="B230" s="22"/>
      <c r="C230" s="22"/>
      <c r="D230" s="22"/>
      <c r="E230" s="22"/>
      <c r="F230" s="4"/>
      <c r="G230" s="4"/>
      <c r="H230" s="18"/>
      <c r="I230" s="18"/>
      <c r="J230" s="18"/>
      <c r="K230" s="18"/>
      <c r="L230" s="18"/>
      <c r="M230" s="18"/>
      <c r="N230" s="4"/>
      <c r="O230" s="18"/>
      <c r="P230" s="18"/>
      <c r="Q230" s="18"/>
      <c r="R230" s="18"/>
      <c r="S230" s="4"/>
      <c r="T230" s="4"/>
      <c r="U230" s="4"/>
      <c r="V230" s="4"/>
      <c r="W230" s="4"/>
    </row>
    <row r="231" spans="1:23" ht="13.5" customHeight="1" x14ac:dyDescent="0.35">
      <c r="A231" s="22"/>
      <c r="B231" s="22"/>
      <c r="C231" s="22"/>
      <c r="D231" s="22"/>
      <c r="E231" s="22"/>
      <c r="F231" s="4"/>
      <c r="G231" s="4"/>
      <c r="H231" s="18"/>
      <c r="I231" s="18"/>
      <c r="J231" s="18"/>
      <c r="K231" s="18"/>
      <c r="L231" s="18"/>
      <c r="M231" s="18"/>
      <c r="N231" s="4"/>
      <c r="O231" s="18"/>
      <c r="P231" s="18"/>
      <c r="Q231" s="18"/>
      <c r="R231" s="18"/>
      <c r="S231" s="4"/>
      <c r="T231" s="4"/>
      <c r="U231" s="4"/>
      <c r="V231" s="4"/>
      <c r="W231" s="4"/>
    </row>
    <row r="232" spans="1:23" ht="13.5" customHeight="1" x14ac:dyDescent="0.35">
      <c r="A232" s="22"/>
      <c r="B232" s="22"/>
      <c r="C232" s="22"/>
      <c r="D232" s="22"/>
      <c r="E232" s="22"/>
      <c r="F232" s="4"/>
      <c r="G232" s="4"/>
      <c r="H232" s="18"/>
      <c r="I232" s="18"/>
      <c r="J232" s="18"/>
      <c r="K232" s="18"/>
      <c r="L232" s="18"/>
      <c r="M232" s="18"/>
      <c r="N232" s="4"/>
      <c r="O232" s="18"/>
      <c r="P232" s="18"/>
      <c r="Q232" s="18"/>
      <c r="R232" s="18"/>
      <c r="S232" s="4"/>
      <c r="T232" s="4"/>
      <c r="U232" s="4"/>
      <c r="V232" s="4"/>
      <c r="W232" s="4"/>
    </row>
    <row r="233" spans="1:23" ht="13.5" customHeight="1" x14ac:dyDescent="0.35">
      <c r="A233" s="22"/>
      <c r="B233" s="22"/>
      <c r="C233" s="22"/>
      <c r="D233" s="22"/>
      <c r="E233" s="22"/>
      <c r="F233" s="4"/>
      <c r="G233" s="4"/>
      <c r="H233" s="18"/>
      <c r="I233" s="18"/>
      <c r="J233" s="18"/>
      <c r="K233" s="18"/>
      <c r="L233" s="18"/>
      <c r="M233" s="18"/>
      <c r="N233" s="4"/>
      <c r="O233" s="18"/>
      <c r="P233" s="18"/>
      <c r="Q233" s="18"/>
      <c r="R233" s="18"/>
      <c r="S233" s="4"/>
      <c r="T233" s="4"/>
      <c r="U233" s="4"/>
      <c r="V233" s="4"/>
      <c r="W233" s="4"/>
    </row>
    <row r="234" spans="1:23" ht="13.5" customHeight="1" x14ac:dyDescent="0.35">
      <c r="A234" s="22"/>
      <c r="B234" s="22"/>
      <c r="C234" s="22"/>
      <c r="D234" s="22"/>
      <c r="E234" s="22"/>
      <c r="F234" s="4"/>
      <c r="G234" s="4"/>
      <c r="H234" s="18"/>
      <c r="I234" s="18"/>
      <c r="J234" s="18"/>
      <c r="K234" s="18"/>
      <c r="L234" s="18"/>
      <c r="M234" s="18"/>
      <c r="N234" s="4"/>
      <c r="O234" s="18"/>
      <c r="P234" s="18"/>
      <c r="Q234" s="18"/>
      <c r="R234" s="18"/>
      <c r="S234" s="4"/>
      <c r="T234" s="4"/>
      <c r="U234" s="4"/>
      <c r="V234" s="4"/>
      <c r="W234" s="4"/>
    </row>
    <row r="235" spans="1:23" ht="13.5" customHeight="1" x14ac:dyDescent="0.35">
      <c r="A235" s="22"/>
      <c r="B235" s="22"/>
      <c r="C235" s="22"/>
      <c r="D235" s="22"/>
      <c r="E235" s="22"/>
      <c r="F235" s="4"/>
      <c r="G235" s="4"/>
      <c r="H235" s="18"/>
      <c r="I235" s="18"/>
      <c r="J235" s="18"/>
      <c r="K235" s="18"/>
      <c r="L235" s="18"/>
      <c r="M235" s="18"/>
      <c r="N235" s="4"/>
      <c r="O235" s="18"/>
      <c r="P235" s="18"/>
      <c r="Q235" s="18"/>
      <c r="R235" s="18"/>
      <c r="S235" s="4"/>
      <c r="T235" s="4"/>
      <c r="U235" s="4"/>
      <c r="V235" s="4"/>
      <c r="W235" s="4"/>
    </row>
    <row r="236" spans="1:23" ht="13.5" customHeight="1" x14ac:dyDescent="0.35">
      <c r="A236" s="22"/>
      <c r="B236" s="22"/>
      <c r="C236" s="22"/>
      <c r="D236" s="22"/>
      <c r="E236" s="22"/>
      <c r="F236" s="4"/>
      <c r="G236" s="4"/>
      <c r="H236" s="18"/>
      <c r="I236" s="18"/>
      <c r="J236" s="18"/>
      <c r="K236" s="18"/>
      <c r="L236" s="18"/>
      <c r="M236" s="18"/>
      <c r="N236" s="4"/>
      <c r="O236" s="18"/>
      <c r="P236" s="18"/>
      <c r="Q236" s="18"/>
      <c r="R236" s="18"/>
      <c r="S236" s="4"/>
      <c r="T236" s="4"/>
      <c r="U236" s="4"/>
      <c r="V236" s="4"/>
      <c r="W236" s="4"/>
    </row>
    <row r="237" spans="1:23" ht="13.5" customHeight="1" x14ac:dyDescent="0.35">
      <c r="A237" s="22"/>
      <c r="B237" s="22"/>
      <c r="C237" s="22"/>
      <c r="D237" s="22"/>
      <c r="E237" s="22"/>
      <c r="F237" s="4"/>
      <c r="G237" s="4"/>
      <c r="H237" s="18"/>
      <c r="I237" s="18"/>
      <c r="J237" s="18"/>
      <c r="K237" s="18"/>
      <c r="L237" s="18"/>
      <c r="M237" s="18"/>
      <c r="N237" s="4"/>
      <c r="O237" s="18"/>
      <c r="P237" s="18"/>
      <c r="Q237" s="18"/>
      <c r="R237" s="18"/>
      <c r="S237" s="4"/>
      <c r="T237" s="4"/>
      <c r="U237" s="4"/>
      <c r="V237" s="4"/>
      <c r="W237" s="4"/>
    </row>
    <row r="238" spans="1:23" ht="13.5" customHeight="1" x14ac:dyDescent="0.35">
      <c r="A238" s="22"/>
      <c r="B238" s="22"/>
      <c r="C238" s="22"/>
      <c r="D238" s="22"/>
      <c r="E238" s="22"/>
      <c r="F238" s="4"/>
      <c r="G238" s="4"/>
      <c r="H238" s="18"/>
      <c r="I238" s="18"/>
      <c r="J238" s="18"/>
      <c r="K238" s="18"/>
      <c r="L238" s="18"/>
      <c r="M238" s="18"/>
      <c r="N238" s="4"/>
      <c r="O238" s="18"/>
      <c r="P238" s="18"/>
      <c r="Q238" s="18"/>
      <c r="R238" s="18"/>
      <c r="S238" s="4"/>
      <c r="T238" s="4"/>
      <c r="U238" s="4"/>
      <c r="V238" s="4"/>
      <c r="W238" s="4"/>
    </row>
    <row r="239" spans="1:23" ht="13.5" customHeight="1" x14ac:dyDescent="0.35">
      <c r="A239" s="22"/>
      <c r="B239" s="22"/>
      <c r="C239" s="22"/>
      <c r="D239" s="22"/>
      <c r="E239" s="22"/>
      <c r="F239" s="4"/>
      <c r="G239" s="4"/>
      <c r="H239" s="18"/>
      <c r="I239" s="18"/>
      <c r="J239" s="18"/>
      <c r="K239" s="18"/>
      <c r="L239" s="18"/>
      <c r="M239" s="18"/>
      <c r="N239" s="4"/>
      <c r="O239" s="18"/>
      <c r="P239" s="18"/>
      <c r="Q239" s="18"/>
      <c r="R239" s="18"/>
      <c r="S239" s="4"/>
      <c r="T239" s="4"/>
      <c r="U239" s="4"/>
      <c r="V239" s="4"/>
      <c r="W239" s="4"/>
    </row>
    <row r="240" spans="1:23" ht="13.5" customHeight="1" x14ac:dyDescent="0.35">
      <c r="A240" s="22"/>
      <c r="B240" s="22"/>
      <c r="C240" s="22"/>
      <c r="D240" s="22"/>
      <c r="E240" s="22"/>
      <c r="F240" s="4"/>
      <c r="G240" s="4"/>
      <c r="H240" s="18"/>
      <c r="I240" s="18"/>
      <c r="J240" s="18"/>
      <c r="K240" s="18"/>
      <c r="L240" s="18"/>
      <c r="M240" s="18"/>
      <c r="N240" s="4"/>
      <c r="O240" s="18"/>
      <c r="P240" s="18"/>
      <c r="Q240" s="18"/>
      <c r="R240" s="18"/>
      <c r="S240" s="4"/>
      <c r="T240" s="4"/>
      <c r="U240" s="4"/>
      <c r="V240" s="4"/>
      <c r="W240" s="4"/>
    </row>
    <row r="241" spans="1:23" ht="13.5" customHeight="1" x14ac:dyDescent="0.35">
      <c r="A241" s="22"/>
      <c r="B241" s="22"/>
      <c r="C241" s="22"/>
      <c r="D241" s="22"/>
      <c r="E241" s="22"/>
      <c r="F241" s="4"/>
      <c r="G241" s="4"/>
      <c r="H241" s="18"/>
      <c r="I241" s="18"/>
      <c r="J241" s="18"/>
      <c r="K241" s="18"/>
      <c r="L241" s="18"/>
      <c r="M241" s="18"/>
      <c r="N241" s="4"/>
      <c r="O241" s="18"/>
      <c r="P241" s="18"/>
      <c r="Q241" s="18"/>
      <c r="R241" s="18"/>
      <c r="S241" s="4"/>
      <c r="T241" s="4"/>
      <c r="U241" s="4"/>
      <c r="V241" s="4"/>
      <c r="W241" s="4"/>
    </row>
    <row r="242" spans="1:23" ht="13.5" customHeight="1" x14ac:dyDescent="0.35">
      <c r="A242" s="22"/>
      <c r="B242" s="22"/>
      <c r="C242" s="22"/>
      <c r="D242" s="22"/>
      <c r="E242" s="22"/>
      <c r="F242" s="4"/>
      <c r="G242" s="4"/>
      <c r="H242" s="18"/>
      <c r="I242" s="18"/>
      <c r="J242" s="18"/>
      <c r="K242" s="18"/>
      <c r="L242" s="18"/>
      <c r="M242" s="18"/>
      <c r="N242" s="4"/>
      <c r="O242" s="18"/>
      <c r="P242" s="18"/>
      <c r="Q242" s="18"/>
      <c r="R242" s="18"/>
      <c r="S242" s="4"/>
      <c r="T242" s="4"/>
      <c r="U242" s="4"/>
      <c r="V242" s="4"/>
      <c r="W242" s="4"/>
    </row>
    <row r="243" spans="1:23" ht="13.5" customHeight="1" x14ac:dyDescent="0.35">
      <c r="A243" s="22"/>
      <c r="B243" s="22"/>
      <c r="C243" s="22"/>
      <c r="D243" s="22"/>
      <c r="E243" s="22"/>
      <c r="F243" s="4"/>
      <c r="G243" s="4"/>
      <c r="H243" s="18"/>
      <c r="I243" s="18"/>
      <c r="J243" s="18"/>
      <c r="K243" s="18"/>
      <c r="L243" s="18"/>
      <c r="M243" s="18"/>
      <c r="N243" s="4"/>
      <c r="O243" s="18"/>
      <c r="P243" s="18"/>
      <c r="Q243" s="18"/>
      <c r="R243" s="18"/>
      <c r="S243" s="4"/>
      <c r="T243" s="4"/>
      <c r="U243" s="4"/>
      <c r="V243" s="4"/>
      <c r="W243" s="4"/>
    </row>
    <row r="244" spans="1:23" ht="13.5" customHeight="1" x14ac:dyDescent="0.35">
      <c r="A244" s="22"/>
      <c r="B244" s="22"/>
      <c r="C244" s="22"/>
      <c r="D244" s="22"/>
      <c r="E244" s="22"/>
      <c r="F244" s="4"/>
      <c r="G244" s="4"/>
      <c r="H244" s="18"/>
      <c r="I244" s="18"/>
      <c r="J244" s="18"/>
      <c r="K244" s="18"/>
      <c r="L244" s="18"/>
      <c r="M244" s="18"/>
      <c r="N244" s="4"/>
      <c r="O244" s="18"/>
      <c r="P244" s="18"/>
      <c r="Q244" s="18"/>
      <c r="R244" s="18"/>
      <c r="S244" s="4"/>
      <c r="T244" s="4"/>
      <c r="U244" s="4"/>
      <c r="V244" s="4"/>
      <c r="W244" s="4"/>
    </row>
    <row r="245" spans="1:23" ht="13.5" customHeight="1" x14ac:dyDescent="0.35">
      <c r="A245" s="22"/>
      <c r="B245" s="22"/>
      <c r="C245" s="22"/>
      <c r="D245" s="22"/>
      <c r="E245" s="22"/>
      <c r="F245" s="4"/>
      <c r="G245" s="4"/>
      <c r="H245" s="18"/>
      <c r="I245" s="18"/>
      <c r="J245" s="18"/>
      <c r="K245" s="18"/>
      <c r="L245" s="18"/>
      <c r="M245" s="18"/>
      <c r="N245" s="4"/>
      <c r="O245" s="18"/>
      <c r="P245" s="18"/>
      <c r="Q245" s="18"/>
      <c r="R245" s="18"/>
      <c r="S245" s="4"/>
      <c r="T245" s="4"/>
      <c r="U245" s="4"/>
      <c r="V245" s="4"/>
      <c r="W245" s="4"/>
    </row>
    <row r="246" spans="1:23" ht="13.5" customHeight="1" x14ac:dyDescent="0.35">
      <c r="A246" s="22"/>
      <c r="B246" s="22"/>
      <c r="C246" s="22"/>
      <c r="D246" s="22"/>
      <c r="E246" s="22"/>
      <c r="F246" s="4"/>
      <c r="G246" s="4"/>
      <c r="H246" s="18"/>
      <c r="I246" s="18"/>
      <c r="J246" s="18"/>
      <c r="K246" s="18"/>
      <c r="L246" s="18"/>
      <c r="M246" s="18"/>
      <c r="N246" s="4"/>
      <c r="O246" s="18"/>
      <c r="P246" s="18"/>
      <c r="Q246" s="18"/>
      <c r="R246" s="18"/>
      <c r="S246" s="4"/>
      <c r="T246" s="4"/>
      <c r="U246" s="4"/>
      <c r="V246" s="4"/>
      <c r="W246" s="4"/>
    </row>
    <row r="247" spans="1:23" ht="13.5" customHeight="1" x14ac:dyDescent="0.35">
      <c r="A247" s="22"/>
      <c r="B247" s="22"/>
      <c r="C247" s="22"/>
      <c r="D247" s="22"/>
      <c r="E247" s="22"/>
      <c r="F247" s="4"/>
      <c r="G247" s="4"/>
      <c r="H247" s="18"/>
      <c r="I247" s="18"/>
      <c r="J247" s="18"/>
      <c r="K247" s="18"/>
      <c r="L247" s="18"/>
      <c r="M247" s="18"/>
      <c r="N247" s="4"/>
      <c r="O247" s="18"/>
      <c r="P247" s="18"/>
      <c r="Q247" s="18"/>
      <c r="R247" s="18"/>
      <c r="S247" s="4"/>
      <c r="T247" s="4"/>
      <c r="U247" s="4"/>
      <c r="V247" s="4"/>
      <c r="W247" s="4"/>
    </row>
    <row r="248" spans="1:23" ht="13.5" customHeight="1" x14ac:dyDescent="0.35">
      <c r="A248" s="22"/>
      <c r="B248" s="22"/>
      <c r="C248" s="22"/>
      <c r="D248" s="22"/>
      <c r="E248" s="22"/>
      <c r="F248" s="4"/>
      <c r="G248" s="4"/>
      <c r="H248" s="18"/>
      <c r="I248" s="18"/>
      <c r="J248" s="18"/>
      <c r="K248" s="18"/>
      <c r="L248" s="18"/>
      <c r="M248" s="18"/>
      <c r="N248" s="4"/>
      <c r="O248" s="18"/>
      <c r="P248" s="18"/>
      <c r="Q248" s="18"/>
      <c r="R248" s="18"/>
      <c r="S248" s="4"/>
      <c r="T248" s="4"/>
      <c r="U248" s="4"/>
      <c r="V248" s="4"/>
      <c r="W248" s="4"/>
    </row>
    <row r="249" spans="1:23" ht="13.5" customHeight="1" x14ac:dyDescent="0.35">
      <c r="A249" s="22"/>
      <c r="B249" s="22"/>
      <c r="C249" s="22"/>
      <c r="D249" s="22"/>
      <c r="E249" s="22"/>
      <c r="F249" s="4"/>
      <c r="G249" s="4"/>
      <c r="H249" s="18"/>
      <c r="I249" s="18"/>
      <c r="J249" s="18"/>
      <c r="K249" s="18"/>
      <c r="L249" s="18"/>
      <c r="M249" s="18"/>
      <c r="N249" s="4"/>
      <c r="O249" s="18"/>
      <c r="P249" s="18"/>
      <c r="Q249" s="18"/>
      <c r="R249" s="18"/>
      <c r="S249" s="4"/>
      <c r="T249" s="4"/>
      <c r="U249" s="4"/>
      <c r="V249" s="4"/>
      <c r="W249" s="4"/>
    </row>
    <row r="250" spans="1:23" ht="13.5" customHeight="1" x14ac:dyDescent="0.35">
      <c r="A250" s="22"/>
      <c r="B250" s="22"/>
      <c r="C250" s="22"/>
      <c r="D250" s="22"/>
      <c r="E250" s="22"/>
      <c r="F250" s="4"/>
      <c r="G250" s="4"/>
      <c r="H250" s="18"/>
      <c r="I250" s="18"/>
      <c r="J250" s="18"/>
      <c r="K250" s="18"/>
      <c r="L250" s="18"/>
      <c r="M250" s="18"/>
      <c r="N250" s="4"/>
      <c r="O250" s="18"/>
      <c r="P250" s="18"/>
      <c r="Q250" s="18"/>
      <c r="R250" s="18"/>
      <c r="S250" s="4"/>
      <c r="T250" s="4"/>
      <c r="U250" s="4"/>
      <c r="V250" s="4"/>
      <c r="W250" s="4"/>
    </row>
    <row r="251" spans="1:23" ht="13.5" customHeight="1" x14ac:dyDescent="0.35">
      <c r="A251" s="22"/>
      <c r="B251" s="22"/>
      <c r="C251" s="22"/>
      <c r="D251" s="22"/>
      <c r="E251" s="22"/>
      <c r="F251" s="4"/>
      <c r="G251" s="4"/>
      <c r="H251" s="18"/>
      <c r="I251" s="18"/>
      <c r="J251" s="18"/>
      <c r="K251" s="18"/>
      <c r="L251" s="18"/>
      <c r="M251" s="18"/>
      <c r="N251" s="4"/>
      <c r="O251" s="18"/>
      <c r="P251" s="18"/>
      <c r="Q251" s="18"/>
      <c r="R251" s="18"/>
      <c r="S251" s="4"/>
      <c r="T251" s="4"/>
      <c r="U251" s="4"/>
      <c r="V251" s="4"/>
      <c r="W251" s="4"/>
    </row>
    <row r="252" spans="1:23" ht="13.5" customHeight="1" x14ac:dyDescent="0.35">
      <c r="A252" s="22"/>
      <c r="B252" s="22"/>
      <c r="C252" s="22"/>
      <c r="D252" s="22"/>
      <c r="E252" s="22"/>
      <c r="F252" s="4"/>
      <c r="G252" s="4"/>
      <c r="H252" s="18"/>
      <c r="I252" s="18"/>
      <c r="J252" s="18"/>
      <c r="K252" s="18"/>
      <c r="L252" s="18"/>
      <c r="M252" s="18"/>
      <c r="N252" s="4"/>
      <c r="O252" s="18"/>
      <c r="P252" s="18"/>
      <c r="Q252" s="18"/>
      <c r="R252" s="18"/>
      <c r="S252" s="4"/>
      <c r="T252" s="4"/>
      <c r="U252" s="4"/>
      <c r="V252" s="4"/>
      <c r="W252" s="4"/>
    </row>
    <row r="253" spans="1:23" ht="13.5" customHeight="1" x14ac:dyDescent="0.35">
      <c r="A253" s="22"/>
      <c r="B253" s="22"/>
      <c r="C253" s="22"/>
      <c r="D253" s="22"/>
      <c r="E253" s="22"/>
      <c r="F253" s="4"/>
      <c r="G253" s="4"/>
      <c r="H253" s="18"/>
      <c r="I253" s="18"/>
      <c r="J253" s="18"/>
      <c r="K253" s="18"/>
      <c r="L253" s="18"/>
      <c r="M253" s="18"/>
      <c r="N253" s="4"/>
      <c r="O253" s="18"/>
      <c r="P253" s="18"/>
      <c r="Q253" s="18"/>
      <c r="R253" s="18"/>
      <c r="S253" s="4"/>
      <c r="T253" s="4"/>
      <c r="U253" s="4"/>
      <c r="V253" s="4"/>
      <c r="W253" s="4"/>
    </row>
    <row r="254" spans="1:23" ht="13.5" customHeight="1" x14ac:dyDescent="0.35">
      <c r="A254" s="22"/>
      <c r="B254" s="22"/>
      <c r="C254" s="22"/>
      <c r="D254" s="22"/>
      <c r="E254" s="22"/>
      <c r="F254" s="4"/>
      <c r="G254" s="4"/>
      <c r="H254" s="18"/>
      <c r="I254" s="18"/>
      <c r="J254" s="18"/>
      <c r="K254" s="18"/>
      <c r="L254" s="18"/>
      <c r="M254" s="18"/>
      <c r="N254" s="4"/>
      <c r="O254" s="18"/>
      <c r="P254" s="18"/>
      <c r="Q254" s="18"/>
      <c r="R254" s="18"/>
      <c r="S254" s="4"/>
      <c r="T254" s="4"/>
      <c r="U254" s="4"/>
      <c r="V254" s="4"/>
      <c r="W254" s="4"/>
    </row>
    <row r="255" spans="1:23" ht="13.5" customHeight="1" x14ac:dyDescent="0.35">
      <c r="A255" s="22"/>
      <c r="B255" s="22"/>
      <c r="C255" s="22"/>
      <c r="D255" s="22"/>
      <c r="E255" s="22"/>
      <c r="F255" s="4"/>
      <c r="G255" s="4"/>
      <c r="H255" s="18"/>
      <c r="I255" s="18"/>
      <c r="J255" s="18"/>
      <c r="K255" s="18"/>
      <c r="L255" s="18"/>
      <c r="M255" s="18"/>
      <c r="N255" s="4"/>
      <c r="O255" s="18"/>
      <c r="P255" s="18"/>
      <c r="Q255" s="18"/>
      <c r="R255" s="18"/>
      <c r="S255" s="4"/>
      <c r="T255" s="4"/>
      <c r="U255" s="4"/>
      <c r="V255" s="4"/>
      <c r="W255" s="4"/>
    </row>
    <row r="256" spans="1:23" ht="13.5" customHeight="1" x14ac:dyDescent="0.35">
      <c r="A256" s="22"/>
      <c r="B256" s="22"/>
      <c r="C256" s="22"/>
      <c r="D256" s="22"/>
      <c r="E256" s="22"/>
      <c r="F256" s="4"/>
      <c r="G256" s="4"/>
      <c r="H256" s="18"/>
      <c r="I256" s="18"/>
      <c r="J256" s="18"/>
      <c r="K256" s="18"/>
      <c r="L256" s="18"/>
      <c r="M256" s="18"/>
      <c r="N256" s="4"/>
      <c r="O256" s="18"/>
      <c r="P256" s="18"/>
      <c r="Q256" s="18"/>
      <c r="R256" s="18"/>
      <c r="S256" s="4"/>
      <c r="T256" s="4"/>
      <c r="U256" s="4"/>
      <c r="V256" s="4"/>
      <c r="W256" s="4"/>
    </row>
    <row r="257" spans="1:23" ht="13.5" customHeight="1" x14ac:dyDescent="0.35">
      <c r="A257" s="22"/>
      <c r="B257" s="22"/>
      <c r="C257" s="22"/>
      <c r="D257" s="22"/>
      <c r="E257" s="22"/>
      <c r="F257" s="4"/>
      <c r="G257" s="4"/>
      <c r="H257" s="18"/>
      <c r="I257" s="18"/>
      <c r="J257" s="18"/>
      <c r="K257" s="18"/>
      <c r="L257" s="18"/>
      <c r="M257" s="18"/>
      <c r="N257" s="4"/>
      <c r="O257" s="18"/>
      <c r="P257" s="18"/>
      <c r="Q257" s="18"/>
      <c r="R257" s="18"/>
      <c r="S257" s="4"/>
      <c r="T257" s="4"/>
      <c r="U257" s="4"/>
      <c r="V257" s="4"/>
      <c r="W257" s="4"/>
    </row>
    <row r="258" spans="1:23" ht="13.5" customHeight="1" x14ac:dyDescent="0.35">
      <c r="A258" s="22"/>
      <c r="B258" s="22"/>
      <c r="C258" s="22"/>
      <c r="D258" s="22"/>
      <c r="E258" s="22"/>
      <c r="F258" s="4"/>
      <c r="G258" s="4"/>
      <c r="H258" s="18"/>
      <c r="I258" s="18"/>
      <c r="J258" s="18"/>
      <c r="K258" s="18"/>
      <c r="L258" s="18"/>
      <c r="M258" s="18"/>
      <c r="N258" s="4"/>
      <c r="O258" s="18"/>
      <c r="P258" s="18"/>
      <c r="Q258" s="18"/>
      <c r="R258" s="18"/>
      <c r="S258" s="4"/>
      <c r="T258" s="4"/>
      <c r="U258" s="4"/>
      <c r="V258" s="4"/>
      <c r="W258" s="4"/>
    </row>
    <row r="259" spans="1:23" ht="13.5" customHeight="1" x14ac:dyDescent="0.35">
      <c r="A259" s="22"/>
      <c r="B259" s="22"/>
      <c r="C259" s="22"/>
      <c r="D259" s="22"/>
      <c r="E259" s="22"/>
      <c r="F259" s="4"/>
      <c r="G259" s="4"/>
      <c r="H259" s="18"/>
      <c r="I259" s="18"/>
      <c r="J259" s="18"/>
      <c r="K259" s="18"/>
      <c r="L259" s="18"/>
      <c r="M259" s="18"/>
      <c r="N259" s="4"/>
      <c r="O259" s="18"/>
      <c r="P259" s="18"/>
      <c r="Q259" s="18"/>
      <c r="R259" s="18"/>
      <c r="S259" s="4"/>
      <c r="T259" s="4"/>
      <c r="U259" s="4"/>
      <c r="V259" s="4"/>
      <c r="W259" s="4"/>
    </row>
    <row r="260" spans="1:23" ht="13.5" customHeight="1" x14ac:dyDescent="0.35">
      <c r="A260" s="22"/>
      <c r="B260" s="22"/>
      <c r="C260" s="22"/>
      <c r="D260" s="22"/>
      <c r="E260" s="22"/>
      <c r="F260" s="4"/>
      <c r="G260" s="4"/>
      <c r="H260" s="18"/>
      <c r="I260" s="18"/>
      <c r="J260" s="18"/>
      <c r="K260" s="18"/>
      <c r="L260" s="18"/>
      <c r="M260" s="18"/>
      <c r="N260" s="4"/>
      <c r="O260" s="18"/>
      <c r="P260" s="18"/>
      <c r="Q260" s="18"/>
      <c r="R260" s="18"/>
      <c r="S260" s="4"/>
      <c r="T260" s="4"/>
      <c r="U260" s="4"/>
      <c r="V260" s="4"/>
      <c r="W260" s="4"/>
    </row>
    <row r="261" spans="1:23" ht="13.5" customHeight="1" x14ac:dyDescent="0.35">
      <c r="A261" s="22"/>
      <c r="B261" s="22"/>
      <c r="C261" s="22"/>
      <c r="D261" s="22"/>
      <c r="E261" s="22"/>
      <c r="F261" s="4"/>
      <c r="G261" s="4"/>
      <c r="H261" s="18"/>
      <c r="I261" s="18"/>
      <c r="J261" s="18"/>
      <c r="K261" s="18"/>
      <c r="L261" s="18"/>
      <c r="M261" s="18"/>
      <c r="N261" s="4"/>
      <c r="O261" s="18"/>
      <c r="P261" s="18"/>
      <c r="Q261" s="18"/>
      <c r="R261" s="18"/>
      <c r="S261" s="4"/>
      <c r="T261" s="4"/>
      <c r="U261" s="4"/>
      <c r="V261" s="4"/>
      <c r="W261" s="4"/>
    </row>
    <row r="262" spans="1:23" ht="13.5" customHeight="1" x14ac:dyDescent="0.35">
      <c r="A262" s="22"/>
      <c r="B262" s="22"/>
      <c r="C262" s="22"/>
      <c r="D262" s="22"/>
      <c r="E262" s="22"/>
      <c r="F262" s="4"/>
      <c r="G262" s="4"/>
      <c r="H262" s="18"/>
      <c r="I262" s="18"/>
      <c r="J262" s="18"/>
      <c r="K262" s="18"/>
      <c r="L262" s="18"/>
      <c r="M262" s="18"/>
      <c r="N262" s="4"/>
      <c r="O262" s="18"/>
      <c r="P262" s="18"/>
      <c r="Q262" s="18"/>
      <c r="R262" s="18"/>
      <c r="S262" s="4"/>
      <c r="T262" s="4"/>
      <c r="U262" s="4"/>
      <c r="V262" s="4"/>
      <c r="W262" s="4"/>
    </row>
    <row r="263" spans="1:23" ht="13.5" customHeight="1" x14ac:dyDescent="0.35">
      <c r="A263" s="22"/>
      <c r="B263" s="22"/>
      <c r="C263" s="22"/>
      <c r="D263" s="22"/>
      <c r="E263" s="22"/>
      <c r="F263" s="4"/>
      <c r="G263" s="4"/>
      <c r="H263" s="18"/>
      <c r="I263" s="18"/>
      <c r="J263" s="18"/>
      <c r="K263" s="18"/>
      <c r="L263" s="18"/>
      <c r="M263" s="18"/>
      <c r="N263" s="4"/>
      <c r="O263" s="18"/>
      <c r="P263" s="18"/>
      <c r="Q263" s="18"/>
      <c r="R263" s="18"/>
      <c r="S263" s="4"/>
      <c r="T263" s="4"/>
      <c r="U263" s="4"/>
      <c r="V263" s="4"/>
      <c r="W263" s="4"/>
    </row>
    <row r="264" spans="1:23" ht="13.5" customHeight="1" x14ac:dyDescent="0.35">
      <c r="A264" s="22"/>
      <c r="B264" s="22"/>
      <c r="C264" s="22"/>
      <c r="D264" s="22"/>
      <c r="E264" s="22"/>
      <c r="F264" s="4"/>
      <c r="G264" s="4"/>
      <c r="H264" s="18"/>
      <c r="I264" s="18"/>
      <c r="J264" s="18"/>
      <c r="K264" s="18"/>
      <c r="L264" s="18"/>
      <c r="M264" s="18"/>
      <c r="N264" s="4"/>
      <c r="O264" s="18"/>
      <c r="P264" s="18"/>
      <c r="Q264" s="18"/>
      <c r="R264" s="18"/>
      <c r="S264" s="4"/>
      <c r="T264" s="4"/>
      <c r="U264" s="4"/>
      <c r="V264" s="4"/>
      <c r="W264" s="4"/>
    </row>
    <row r="265" spans="1:23" ht="13.5" customHeight="1" x14ac:dyDescent="0.35">
      <c r="A265" s="22"/>
      <c r="B265" s="22"/>
      <c r="C265" s="22"/>
      <c r="D265" s="22"/>
      <c r="E265" s="22"/>
      <c r="F265" s="4"/>
      <c r="G265" s="4"/>
      <c r="H265" s="18"/>
      <c r="I265" s="18"/>
      <c r="J265" s="18"/>
      <c r="K265" s="18"/>
      <c r="L265" s="18"/>
      <c r="M265" s="18"/>
      <c r="N265" s="4"/>
      <c r="O265" s="18"/>
      <c r="P265" s="18"/>
      <c r="Q265" s="18"/>
      <c r="R265" s="18"/>
      <c r="S265" s="4"/>
      <c r="T265" s="4"/>
      <c r="U265" s="4"/>
      <c r="V265" s="4"/>
      <c r="W265" s="4"/>
    </row>
    <row r="266" spans="1:23" ht="13.5" customHeight="1" x14ac:dyDescent="0.35">
      <c r="A266" s="22"/>
      <c r="B266" s="22"/>
      <c r="C266" s="22"/>
      <c r="D266" s="22"/>
      <c r="E266" s="22"/>
      <c r="F266" s="4"/>
      <c r="G266" s="4"/>
      <c r="H266" s="18"/>
      <c r="I266" s="18"/>
      <c r="J266" s="18"/>
      <c r="K266" s="18"/>
      <c r="L266" s="18"/>
      <c r="M266" s="18"/>
      <c r="N266" s="4"/>
      <c r="O266" s="18"/>
      <c r="P266" s="18"/>
      <c r="Q266" s="18"/>
      <c r="R266" s="18"/>
      <c r="S266" s="4"/>
      <c r="T266" s="4"/>
      <c r="U266" s="4"/>
      <c r="V266" s="4"/>
      <c r="W266" s="4"/>
    </row>
    <row r="267" spans="1:23" ht="13.5" customHeight="1" x14ac:dyDescent="0.35">
      <c r="A267" s="22"/>
      <c r="B267" s="22"/>
      <c r="C267" s="22"/>
      <c r="D267" s="22"/>
      <c r="E267" s="22"/>
      <c r="F267" s="4"/>
      <c r="G267" s="4"/>
      <c r="H267" s="18"/>
      <c r="I267" s="18"/>
      <c r="J267" s="18"/>
      <c r="K267" s="18"/>
      <c r="L267" s="18"/>
      <c r="M267" s="18"/>
      <c r="N267" s="4"/>
      <c r="O267" s="18"/>
      <c r="P267" s="18"/>
      <c r="Q267" s="18"/>
      <c r="R267" s="18"/>
      <c r="S267" s="4"/>
      <c r="T267" s="4"/>
      <c r="U267" s="4"/>
      <c r="V267" s="4"/>
      <c r="W267" s="4"/>
    </row>
    <row r="268" spans="1:23" ht="13.5" customHeight="1" x14ac:dyDescent="0.35">
      <c r="A268" s="22"/>
      <c r="B268" s="22"/>
      <c r="C268" s="22"/>
      <c r="D268" s="22"/>
      <c r="E268" s="22"/>
      <c r="F268" s="4"/>
      <c r="G268" s="4"/>
      <c r="H268" s="18"/>
      <c r="I268" s="18"/>
      <c r="J268" s="18"/>
      <c r="K268" s="18"/>
      <c r="L268" s="18"/>
      <c r="M268" s="18"/>
      <c r="N268" s="4"/>
      <c r="O268" s="18"/>
      <c r="P268" s="18"/>
      <c r="Q268" s="18"/>
      <c r="R268" s="18"/>
      <c r="S268" s="4"/>
      <c r="T268" s="4"/>
      <c r="U268" s="4"/>
      <c r="V268" s="4"/>
      <c r="W268" s="4"/>
    </row>
    <row r="269" spans="1:23" ht="13.5" customHeight="1" x14ac:dyDescent="0.35">
      <c r="A269" s="22"/>
      <c r="B269" s="22"/>
      <c r="C269" s="22"/>
      <c r="D269" s="22"/>
      <c r="E269" s="22"/>
      <c r="F269" s="4"/>
      <c r="G269" s="4"/>
      <c r="H269" s="18"/>
      <c r="I269" s="18"/>
      <c r="J269" s="18"/>
      <c r="K269" s="18"/>
      <c r="L269" s="18"/>
      <c r="M269" s="18"/>
      <c r="N269" s="4"/>
      <c r="O269" s="18"/>
      <c r="P269" s="18"/>
      <c r="Q269" s="18"/>
      <c r="R269" s="18"/>
      <c r="S269" s="4"/>
      <c r="T269" s="4"/>
      <c r="U269" s="4"/>
      <c r="V269" s="4"/>
      <c r="W269" s="4"/>
    </row>
    <row r="270" spans="1:23" ht="13.5" customHeight="1" x14ac:dyDescent="0.35">
      <c r="A270" s="22"/>
      <c r="B270" s="22"/>
      <c r="C270" s="22"/>
      <c r="D270" s="22"/>
      <c r="E270" s="22"/>
      <c r="F270" s="4"/>
      <c r="G270" s="4"/>
      <c r="H270" s="18"/>
      <c r="I270" s="18"/>
      <c r="J270" s="18"/>
      <c r="K270" s="18"/>
      <c r="L270" s="18"/>
      <c r="M270" s="18"/>
      <c r="N270" s="4"/>
      <c r="O270" s="18"/>
      <c r="P270" s="18"/>
      <c r="Q270" s="18"/>
      <c r="R270" s="18"/>
      <c r="S270" s="4"/>
      <c r="T270" s="4"/>
      <c r="U270" s="4"/>
      <c r="V270" s="4"/>
      <c r="W270" s="4"/>
    </row>
    <row r="271" spans="1:23" ht="13.5" customHeight="1" x14ac:dyDescent="0.35">
      <c r="A271" s="22"/>
      <c r="B271" s="22"/>
      <c r="C271" s="22"/>
      <c r="D271" s="22"/>
      <c r="E271" s="22"/>
      <c r="F271" s="4"/>
      <c r="G271" s="4"/>
      <c r="H271" s="18"/>
      <c r="I271" s="18"/>
      <c r="J271" s="18"/>
      <c r="K271" s="18"/>
      <c r="L271" s="18"/>
      <c r="M271" s="18"/>
      <c r="N271" s="4"/>
      <c r="O271" s="18"/>
      <c r="P271" s="18"/>
      <c r="Q271" s="18"/>
      <c r="R271" s="18"/>
      <c r="S271" s="4"/>
      <c r="T271" s="4"/>
      <c r="U271" s="4"/>
      <c r="V271" s="4"/>
      <c r="W271" s="4"/>
    </row>
    <row r="272" spans="1:23" ht="13.5" customHeight="1" x14ac:dyDescent="0.35">
      <c r="A272" s="22"/>
      <c r="B272" s="22"/>
      <c r="C272" s="22"/>
      <c r="D272" s="22"/>
      <c r="E272" s="22"/>
      <c r="F272" s="4"/>
      <c r="G272" s="4"/>
      <c r="H272" s="18"/>
      <c r="I272" s="18"/>
      <c r="J272" s="18"/>
      <c r="K272" s="18"/>
      <c r="L272" s="18"/>
      <c r="M272" s="18"/>
      <c r="N272" s="4"/>
      <c r="O272" s="18"/>
      <c r="P272" s="18"/>
      <c r="Q272" s="18"/>
      <c r="R272" s="18"/>
      <c r="S272" s="4"/>
      <c r="T272" s="4"/>
      <c r="U272" s="4"/>
      <c r="V272" s="4"/>
      <c r="W272" s="4"/>
    </row>
    <row r="273" spans="1:23" ht="13.5" customHeight="1" x14ac:dyDescent="0.35">
      <c r="A273" s="22"/>
      <c r="B273" s="22"/>
      <c r="C273" s="22"/>
      <c r="D273" s="22"/>
      <c r="E273" s="22"/>
      <c r="F273" s="4"/>
      <c r="G273" s="4"/>
      <c r="H273" s="18"/>
      <c r="I273" s="18"/>
      <c r="J273" s="18"/>
      <c r="K273" s="18"/>
      <c r="L273" s="18"/>
      <c r="M273" s="18"/>
      <c r="N273" s="4"/>
      <c r="O273" s="18"/>
      <c r="P273" s="18"/>
      <c r="Q273" s="18"/>
      <c r="R273" s="18"/>
      <c r="S273" s="4"/>
      <c r="T273" s="4"/>
      <c r="U273" s="4"/>
      <c r="V273" s="4"/>
      <c r="W273" s="4"/>
    </row>
    <row r="274" spans="1:23" ht="13.5" customHeight="1" x14ac:dyDescent="0.35">
      <c r="A274" s="22"/>
      <c r="B274" s="22"/>
      <c r="C274" s="22"/>
      <c r="D274" s="22"/>
      <c r="E274" s="22"/>
      <c r="F274" s="4"/>
      <c r="G274" s="4"/>
      <c r="H274" s="18"/>
      <c r="I274" s="18"/>
      <c r="J274" s="18"/>
      <c r="K274" s="18"/>
      <c r="L274" s="18"/>
      <c r="M274" s="18"/>
      <c r="N274" s="4"/>
      <c r="O274" s="18"/>
      <c r="P274" s="18"/>
      <c r="Q274" s="18"/>
      <c r="R274" s="18"/>
      <c r="S274" s="4"/>
      <c r="T274" s="4"/>
      <c r="U274" s="4"/>
      <c r="V274" s="4"/>
      <c r="W274" s="4"/>
    </row>
    <row r="275" spans="1:23" ht="13.5" customHeight="1" x14ac:dyDescent="0.35">
      <c r="A275" s="22"/>
      <c r="B275" s="22"/>
      <c r="C275" s="22"/>
      <c r="D275" s="22"/>
      <c r="E275" s="22"/>
      <c r="F275" s="4"/>
      <c r="G275" s="4"/>
      <c r="H275" s="18"/>
      <c r="I275" s="18"/>
      <c r="J275" s="18"/>
      <c r="K275" s="18"/>
      <c r="L275" s="18"/>
      <c r="M275" s="18"/>
      <c r="N275" s="4"/>
      <c r="O275" s="18"/>
      <c r="P275" s="18"/>
      <c r="Q275" s="18"/>
      <c r="R275" s="18"/>
      <c r="S275" s="4"/>
      <c r="T275" s="4"/>
      <c r="U275" s="4"/>
      <c r="V275" s="4"/>
      <c r="W275" s="4"/>
    </row>
    <row r="276" spans="1:23" ht="13.5" customHeight="1" x14ac:dyDescent="0.35">
      <c r="A276" s="22"/>
      <c r="B276" s="22"/>
      <c r="C276" s="22"/>
      <c r="D276" s="22"/>
      <c r="E276" s="22"/>
      <c r="F276" s="4"/>
      <c r="G276" s="4"/>
      <c r="H276" s="18"/>
      <c r="I276" s="18"/>
      <c r="J276" s="18"/>
      <c r="K276" s="18"/>
      <c r="L276" s="18"/>
      <c r="M276" s="18"/>
      <c r="N276" s="4"/>
      <c r="O276" s="18"/>
      <c r="P276" s="18"/>
      <c r="Q276" s="18"/>
      <c r="R276" s="18"/>
      <c r="S276" s="4"/>
      <c r="T276" s="4"/>
      <c r="U276" s="4"/>
      <c r="V276" s="4"/>
      <c r="W276" s="4"/>
    </row>
    <row r="277" spans="1:23" ht="13.5" customHeight="1" x14ac:dyDescent="0.35">
      <c r="A277" s="22"/>
      <c r="B277" s="22"/>
      <c r="C277" s="22"/>
      <c r="D277" s="22"/>
      <c r="E277" s="22"/>
      <c r="F277" s="4"/>
      <c r="G277" s="4"/>
      <c r="H277" s="18"/>
      <c r="I277" s="18"/>
      <c r="J277" s="18"/>
      <c r="K277" s="18"/>
      <c r="L277" s="18"/>
      <c r="M277" s="18"/>
      <c r="N277" s="4"/>
      <c r="O277" s="18"/>
      <c r="P277" s="18"/>
      <c r="Q277" s="18"/>
      <c r="R277" s="18"/>
      <c r="S277" s="4"/>
      <c r="T277" s="4"/>
      <c r="U277" s="4"/>
      <c r="V277" s="4"/>
      <c r="W277" s="4"/>
    </row>
    <row r="278" spans="1:23" ht="13.5" customHeight="1" x14ac:dyDescent="0.35">
      <c r="A278" s="22"/>
      <c r="B278" s="22"/>
      <c r="C278" s="22"/>
      <c r="D278" s="22"/>
      <c r="E278" s="22"/>
      <c r="F278" s="4"/>
      <c r="G278" s="4"/>
      <c r="H278" s="18"/>
      <c r="I278" s="18"/>
      <c r="J278" s="18"/>
      <c r="K278" s="18"/>
      <c r="L278" s="18"/>
      <c r="M278" s="18"/>
      <c r="N278" s="4"/>
      <c r="O278" s="18"/>
      <c r="P278" s="18"/>
      <c r="Q278" s="18"/>
      <c r="R278" s="18"/>
      <c r="S278" s="4"/>
      <c r="T278" s="4"/>
      <c r="U278" s="4"/>
      <c r="V278" s="4"/>
      <c r="W278" s="4"/>
    </row>
    <row r="279" spans="1:23" ht="13.5" customHeight="1" x14ac:dyDescent="0.35">
      <c r="A279" s="22"/>
      <c r="B279" s="22"/>
      <c r="C279" s="22"/>
      <c r="D279" s="22"/>
      <c r="E279" s="22"/>
      <c r="F279" s="4"/>
      <c r="G279" s="4"/>
      <c r="H279" s="18"/>
      <c r="I279" s="18"/>
      <c r="J279" s="18"/>
      <c r="K279" s="18"/>
      <c r="L279" s="18"/>
      <c r="M279" s="18"/>
      <c r="N279" s="4"/>
      <c r="O279" s="18"/>
      <c r="P279" s="18"/>
      <c r="Q279" s="18"/>
      <c r="R279" s="18"/>
      <c r="S279" s="4"/>
      <c r="T279" s="4"/>
      <c r="U279" s="4"/>
      <c r="V279" s="4"/>
      <c r="W279" s="4"/>
    </row>
    <row r="280" spans="1:23" ht="13.5" customHeight="1" x14ac:dyDescent="0.35">
      <c r="A280" s="22"/>
      <c r="B280" s="22"/>
      <c r="C280" s="22"/>
      <c r="D280" s="22"/>
      <c r="E280" s="22"/>
      <c r="F280" s="4"/>
      <c r="G280" s="4"/>
      <c r="H280" s="18"/>
      <c r="I280" s="18"/>
      <c r="J280" s="18"/>
      <c r="K280" s="18"/>
      <c r="L280" s="18"/>
      <c r="M280" s="18"/>
      <c r="N280" s="4"/>
      <c r="O280" s="18"/>
      <c r="P280" s="18"/>
      <c r="Q280" s="18"/>
      <c r="R280" s="18"/>
      <c r="S280" s="4"/>
      <c r="T280" s="4"/>
      <c r="U280" s="4"/>
      <c r="V280" s="4"/>
      <c r="W280" s="4"/>
    </row>
    <row r="281" spans="1:23" ht="13.5" customHeight="1" x14ac:dyDescent="0.35">
      <c r="A281" s="22"/>
      <c r="B281" s="22"/>
      <c r="C281" s="22"/>
      <c r="D281" s="22"/>
      <c r="E281" s="22"/>
      <c r="F281" s="4"/>
      <c r="G281" s="4"/>
      <c r="H281" s="18"/>
      <c r="I281" s="18"/>
      <c r="J281" s="18"/>
      <c r="K281" s="18"/>
      <c r="L281" s="18"/>
      <c r="M281" s="18"/>
      <c r="N281" s="4"/>
      <c r="O281" s="18"/>
      <c r="P281" s="18"/>
      <c r="Q281" s="18"/>
      <c r="R281" s="18"/>
      <c r="S281" s="4"/>
      <c r="T281" s="4"/>
      <c r="U281" s="4"/>
      <c r="V281" s="4"/>
      <c r="W281" s="4"/>
    </row>
    <row r="282" spans="1:23" ht="13.5" customHeight="1" x14ac:dyDescent="0.35">
      <c r="A282" s="22"/>
      <c r="B282" s="22"/>
      <c r="C282" s="22"/>
      <c r="D282" s="22"/>
      <c r="E282" s="22"/>
      <c r="F282" s="4"/>
      <c r="G282" s="4"/>
      <c r="H282" s="18"/>
      <c r="I282" s="18"/>
      <c r="J282" s="18"/>
      <c r="K282" s="18"/>
      <c r="L282" s="18"/>
      <c r="M282" s="18"/>
      <c r="N282" s="4"/>
      <c r="O282" s="18"/>
      <c r="P282" s="18"/>
      <c r="Q282" s="18"/>
      <c r="R282" s="18"/>
      <c r="S282" s="4"/>
      <c r="T282" s="4"/>
      <c r="U282" s="4"/>
      <c r="V282" s="4"/>
      <c r="W282" s="4"/>
    </row>
    <row r="283" spans="1:23" ht="13.5" customHeight="1" x14ac:dyDescent="0.35">
      <c r="A283" s="22"/>
      <c r="B283" s="22"/>
      <c r="C283" s="22"/>
      <c r="D283" s="22"/>
      <c r="E283" s="22"/>
      <c r="F283" s="4"/>
      <c r="G283" s="4"/>
      <c r="H283" s="18"/>
      <c r="I283" s="18"/>
      <c r="J283" s="18"/>
      <c r="K283" s="18"/>
      <c r="L283" s="18"/>
      <c r="M283" s="18"/>
      <c r="N283" s="4"/>
      <c r="O283" s="18"/>
      <c r="P283" s="18"/>
      <c r="Q283" s="18"/>
      <c r="R283" s="18"/>
      <c r="S283" s="4"/>
      <c r="T283" s="4"/>
      <c r="U283" s="4"/>
      <c r="V283" s="4"/>
      <c r="W283" s="4"/>
    </row>
    <row r="284" spans="1:23" ht="13.5" customHeight="1" x14ac:dyDescent="0.35">
      <c r="A284" s="22"/>
      <c r="B284" s="22"/>
      <c r="C284" s="22"/>
      <c r="D284" s="22"/>
      <c r="E284" s="22"/>
      <c r="F284" s="4"/>
      <c r="G284" s="4"/>
      <c r="H284" s="18"/>
      <c r="I284" s="18"/>
      <c r="J284" s="18"/>
      <c r="K284" s="18"/>
      <c r="L284" s="18"/>
      <c r="M284" s="18"/>
      <c r="N284" s="4"/>
      <c r="O284" s="18"/>
      <c r="P284" s="18"/>
      <c r="Q284" s="18"/>
      <c r="R284" s="18"/>
      <c r="S284" s="4"/>
      <c r="T284" s="4"/>
      <c r="U284" s="4"/>
      <c r="V284" s="4"/>
      <c r="W284" s="4"/>
    </row>
    <row r="285" spans="1:23" ht="13.5" customHeight="1" x14ac:dyDescent="0.35">
      <c r="A285" s="22"/>
      <c r="B285" s="22"/>
      <c r="C285" s="22"/>
      <c r="D285" s="22"/>
      <c r="E285" s="22"/>
      <c r="F285" s="4"/>
      <c r="G285" s="4"/>
      <c r="H285" s="18"/>
      <c r="I285" s="18"/>
      <c r="J285" s="18"/>
      <c r="K285" s="18"/>
      <c r="L285" s="18"/>
      <c r="M285" s="18"/>
      <c r="N285" s="4"/>
      <c r="O285" s="18"/>
      <c r="P285" s="18"/>
      <c r="Q285" s="18"/>
      <c r="R285" s="18"/>
      <c r="S285" s="4"/>
      <c r="T285" s="4"/>
      <c r="U285" s="4"/>
      <c r="V285" s="4"/>
      <c r="W285" s="4"/>
    </row>
    <row r="286" spans="1:23" ht="13.5" customHeight="1" x14ac:dyDescent="0.35">
      <c r="A286" s="22"/>
      <c r="B286" s="22"/>
      <c r="C286" s="22"/>
      <c r="D286" s="22"/>
      <c r="E286" s="22"/>
      <c r="F286" s="4"/>
      <c r="G286" s="4"/>
      <c r="H286" s="18"/>
      <c r="I286" s="18"/>
      <c r="J286" s="18"/>
      <c r="K286" s="18"/>
      <c r="L286" s="18"/>
      <c r="M286" s="18"/>
      <c r="N286" s="4"/>
      <c r="O286" s="18"/>
      <c r="P286" s="18"/>
      <c r="Q286" s="18"/>
      <c r="R286" s="18"/>
      <c r="S286" s="4"/>
      <c r="T286" s="4"/>
      <c r="U286" s="4"/>
      <c r="V286" s="4"/>
      <c r="W286" s="4"/>
    </row>
    <row r="287" spans="1:23" ht="13.5" customHeight="1" x14ac:dyDescent="0.35">
      <c r="A287" s="22"/>
      <c r="B287" s="22"/>
      <c r="C287" s="22"/>
      <c r="D287" s="22"/>
      <c r="E287" s="22"/>
      <c r="F287" s="4"/>
      <c r="G287" s="4"/>
      <c r="H287" s="18"/>
      <c r="I287" s="18"/>
      <c r="J287" s="18"/>
      <c r="K287" s="18"/>
      <c r="L287" s="18"/>
      <c r="M287" s="18"/>
      <c r="N287" s="4"/>
      <c r="O287" s="18"/>
      <c r="P287" s="18"/>
      <c r="Q287" s="18"/>
      <c r="R287" s="18"/>
      <c r="S287" s="4"/>
      <c r="T287" s="4"/>
      <c r="U287" s="4"/>
      <c r="V287" s="4"/>
      <c r="W287" s="4"/>
    </row>
    <row r="288" spans="1:23" ht="13.5" customHeight="1" x14ac:dyDescent="0.35">
      <c r="A288" s="22"/>
      <c r="B288" s="22"/>
      <c r="C288" s="22"/>
      <c r="D288" s="22"/>
      <c r="E288" s="22"/>
      <c r="F288" s="4"/>
      <c r="G288" s="4"/>
      <c r="H288" s="18"/>
      <c r="I288" s="18"/>
      <c r="J288" s="18"/>
      <c r="K288" s="18"/>
      <c r="L288" s="18"/>
      <c r="M288" s="18"/>
      <c r="N288" s="4"/>
      <c r="O288" s="18"/>
      <c r="P288" s="18"/>
      <c r="Q288" s="18"/>
      <c r="R288" s="18"/>
      <c r="S288" s="4"/>
      <c r="T288" s="4"/>
      <c r="U288" s="4"/>
      <c r="V288" s="4"/>
      <c r="W288" s="4"/>
    </row>
    <row r="289" spans="1:23" ht="13.5" customHeight="1" x14ac:dyDescent="0.35">
      <c r="A289" s="22"/>
      <c r="B289" s="22"/>
      <c r="C289" s="22"/>
      <c r="D289" s="22"/>
      <c r="E289" s="22"/>
      <c r="F289" s="4"/>
      <c r="G289" s="4"/>
      <c r="H289" s="18"/>
      <c r="I289" s="18"/>
      <c r="J289" s="18"/>
      <c r="K289" s="18"/>
      <c r="L289" s="18"/>
      <c r="M289" s="18"/>
      <c r="N289" s="4"/>
      <c r="O289" s="18"/>
      <c r="P289" s="18"/>
      <c r="Q289" s="18"/>
      <c r="R289" s="18"/>
      <c r="S289" s="4"/>
      <c r="T289" s="4"/>
      <c r="U289" s="4"/>
      <c r="V289" s="4"/>
      <c r="W289" s="4"/>
    </row>
    <row r="290" spans="1:23" ht="13.5" customHeight="1" x14ac:dyDescent="0.35">
      <c r="A290" s="22"/>
      <c r="B290" s="22"/>
      <c r="C290" s="22"/>
      <c r="D290" s="22"/>
      <c r="E290" s="22"/>
      <c r="F290" s="4"/>
      <c r="G290" s="4"/>
      <c r="H290" s="18"/>
      <c r="I290" s="18"/>
      <c r="J290" s="18"/>
      <c r="K290" s="18"/>
      <c r="L290" s="18"/>
      <c r="M290" s="18"/>
      <c r="N290" s="4"/>
      <c r="O290" s="18"/>
      <c r="P290" s="18"/>
      <c r="Q290" s="18"/>
      <c r="R290" s="18"/>
      <c r="S290" s="4"/>
      <c r="T290" s="4"/>
      <c r="U290" s="4"/>
      <c r="V290" s="4"/>
      <c r="W290" s="4"/>
    </row>
    <row r="291" spans="1:23" ht="13.5" customHeight="1" x14ac:dyDescent="0.35">
      <c r="A291" s="22"/>
      <c r="B291" s="22"/>
      <c r="C291" s="22"/>
      <c r="D291" s="22"/>
      <c r="E291" s="22"/>
      <c r="F291" s="4"/>
      <c r="G291" s="4"/>
      <c r="H291" s="18"/>
      <c r="I291" s="18"/>
      <c r="J291" s="18"/>
      <c r="K291" s="18"/>
      <c r="L291" s="18"/>
      <c r="M291" s="18"/>
      <c r="N291" s="4"/>
      <c r="O291" s="18"/>
      <c r="P291" s="18"/>
      <c r="Q291" s="18"/>
      <c r="R291" s="18"/>
      <c r="S291" s="4"/>
      <c r="T291" s="4"/>
      <c r="U291" s="4"/>
      <c r="V291" s="4"/>
      <c r="W291" s="4"/>
    </row>
    <row r="292" spans="1:23" ht="13.5" customHeight="1" x14ac:dyDescent="0.35">
      <c r="A292" s="22"/>
      <c r="B292" s="22"/>
      <c r="C292" s="22"/>
      <c r="D292" s="22"/>
      <c r="E292" s="22"/>
      <c r="F292" s="4"/>
      <c r="G292" s="4"/>
      <c r="H292" s="18"/>
      <c r="I292" s="18"/>
      <c r="J292" s="18"/>
      <c r="K292" s="18"/>
      <c r="L292" s="18"/>
      <c r="M292" s="18"/>
      <c r="N292" s="4"/>
      <c r="O292" s="18"/>
      <c r="P292" s="18"/>
      <c r="Q292" s="18"/>
      <c r="R292" s="18"/>
      <c r="S292" s="4"/>
      <c r="T292" s="4"/>
      <c r="U292" s="4"/>
      <c r="V292" s="4"/>
      <c r="W292" s="4"/>
    </row>
    <row r="293" spans="1:23" ht="13.5" customHeight="1" x14ac:dyDescent="0.35">
      <c r="A293" s="22"/>
      <c r="B293" s="22"/>
      <c r="C293" s="22"/>
      <c r="D293" s="22"/>
      <c r="E293" s="22"/>
      <c r="F293" s="4"/>
      <c r="G293" s="4"/>
      <c r="H293" s="18"/>
      <c r="I293" s="18"/>
      <c r="J293" s="18"/>
      <c r="K293" s="18"/>
      <c r="L293" s="18"/>
      <c r="M293" s="18"/>
      <c r="N293" s="4"/>
      <c r="O293" s="18"/>
      <c r="P293" s="18"/>
      <c r="Q293" s="18"/>
      <c r="R293" s="18"/>
      <c r="S293" s="4"/>
      <c r="T293" s="4"/>
      <c r="U293" s="4"/>
      <c r="V293" s="4"/>
      <c r="W293" s="4"/>
    </row>
    <row r="294" spans="1:23" ht="13.5" customHeight="1" x14ac:dyDescent="0.35">
      <c r="A294" s="22"/>
      <c r="B294" s="22"/>
      <c r="C294" s="22"/>
      <c r="D294" s="22"/>
      <c r="E294" s="22"/>
      <c r="F294" s="4"/>
      <c r="G294" s="4"/>
      <c r="H294" s="18"/>
      <c r="I294" s="18"/>
      <c r="J294" s="18"/>
      <c r="K294" s="18"/>
      <c r="L294" s="18"/>
      <c r="M294" s="18"/>
      <c r="N294" s="4"/>
      <c r="O294" s="18"/>
      <c r="P294" s="18"/>
      <c r="Q294" s="18"/>
      <c r="R294" s="18"/>
      <c r="S294" s="4"/>
      <c r="T294" s="4"/>
      <c r="U294" s="4"/>
      <c r="V294" s="4"/>
      <c r="W294" s="4"/>
    </row>
    <row r="295" spans="1:23" ht="13.5" customHeight="1" x14ac:dyDescent="0.35">
      <c r="A295" s="22"/>
      <c r="B295" s="22"/>
      <c r="C295" s="22"/>
      <c r="D295" s="22"/>
      <c r="E295" s="22"/>
      <c r="F295" s="4"/>
      <c r="G295" s="4"/>
      <c r="H295" s="18"/>
      <c r="I295" s="18"/>
      <c r="J295" s="18"/>
      <c r="K295" s="18"/>
      <c r="L295" s="18"/>
      <c r="M295" s="18"/>
      <c r="N295" s="4"/>
      <c r="O295" s="18"/>
      <c r="P295" s="18"/>
      <c r="Q295" s="18"/>
      <c r="R295" s="18"/>
      <c r="S295" s="4"/>
      <c r="T295" s="4"/>
      <c r="U295" s="4"/>
      <c r="V295" s="4"/>
      <c r="W295" s="4"/>
    </row>
    <row r="296" spans="1:23" ht="13.5" customHeight="1" x14ac:dyDescent="0.35">
      <c r="A296" s="22"/>
      <c r="B296" s="22"/>
      <c r="C296" s="22"/>
      <c r="D296" s="22"/>
      <c r="E296" s="22"/>
      <c r="F296" s="4"/>
      <c r="G296" s="4"/>
      <c r="H296" s="18"/>
      <c r="I296" s="18"/>
      <c r="J296" s="18"/>
      <c r="K296" s="18"/>
      <c r="L296" s="18"/>
      <c r="M296" s="18"/>
      <c r="N296" s="4"/>
      <c r="O296" s="18"/>
      <c r="P296" s="18"/>
      <c r="Q296" s="18"/>
      <c r="R296" s="18"/>
      <c r="S296" s="4"/>
      <c r="T296" s="4"/>
      <c r="U296" s="4"/>
      <c r="V296" s="4"/>
      <c r="W296" s="4"/>
    </row>
    <row r="297" spans="1:23" ht="13.5" customHeight="1" x14ac:dyDescent="0.35">
      <c r="A297" s="22"/>
      <c r="B297" s="22"/>
      <c r="C297" s="22"/>
      <c r="D297" s="22"/>
      <c r="E297" s="22"/>
      <c r="F297" s="4"/>
      <c r="G297" s="4"/>
      <c r="H297" s="18"/>
      <c r="I297" s="18"/>
      <c r="J297" s="18"/>
      <c r="K297" s="18"/>
      <c r="L297" s="18"/>
      <c r="M297" s="18"/>
      <c r="N297" s="4"/>
      <c r="O297" s="18"/>
      <c r="P297" s="18"/>
      <c r="Q297" s="18"/>
      <c r="R297" s="18"/>
      <c r="S297" s="4"/>
      <c r="T297" s="4"/>
      <c r="U297" s="4"/>
      <c r="V297" s="4"/>
      <c r="W297" s="4"/>
    </row>
    <row r="298" spans="1:23" ht="13.5" customHeight="1" x14ac:dyDescent="0.35">
      <c r="A298" s="22"/>
      <c r="B298" s="22"/>
      <c r="C298" s="22"/>
      <c r="D298" s="22"/>
      <c r="E298" s="22"/>
      <c r="F298" s="4"/>
      <c r="G298" s="4"/>
      <c r="H298" s="18"/>
      <c r="I298" s="18"/>
      <c r="J298" s="18"/>
      <c r="K298" s="18"/>
      <c r="L298" s="18"/>
      <c r="M298" s="18"/>
      <c r="N298" s="4"/>
      <c r="O298" s="18"/>
      <c r="P298" s="18"/>
      <c r="Q298" s="18"/>
      <c r="R298" s="18"/>
      <c r="S298" s="4"/>
      <c r="T298" s="4"/>
      <c r="U298" s="4"/>
      <c r="V298" s="4"/>
      <c r="W298" s="4"/>
    </row>
    <row r="299" spans="1:23" ht="13.5" customHeight="1" x14ac:dyDescent="0.35">
      <c r="A299" s="22"/>
      <c r="B299" s="22"/>
      <c r="C299" s="22"/>
      <c r="D299" s="22"/>
      <c r="E299" s="22"/>
      <c r="F299" s="4"/>
      <c r="G299" s="4"/>
      <c r="H299" s="18"/>
      <c r="I299" s="18"/>
      <c r="J299" s="18"/>
      <c r="K299" s="18"/>
      <c r="L299" s="18"/>
      <c r="M299" s="18"/>
      <c r="N299" s="4"/>
      <c r="O299" s="18"/>
      <c r="P299" s="18"/>
      <c r="Q299" s="18"/>
      <c r="R299" s="18"/>
      <c r="S299" s="4"/>
      <c r="T299" s="4"/>
      <c r="U299" s="4"/>
      <c r="V299" s="4"/>
      <c r="W299" s="4"/>
    </row>
    <row r="300" spans="1:23" ht="13.5" customHeight="1" x14ac:dyDescent="0.35">
      <c r="A300" s="22"/>
      <c r="B300" s="22"/>
      <c r="C300" s="22"/>
      <c r="D300" s="22"/>
      <c r="E300" s="22"/>
      <c r="F300" s="4"/>
      <c r="G300" s="4"/>
      <c r="H300" s="18"/>
      <c r="I300" s="18"/>
      <c r="J300" s="18"/>
      <c r="K300" s="18"/>
      <c r="L300" s="18"/>
      <c r="M300" s="18"/>
      <c r="N300" s="4"/>
      <c r="O300" s="18"/>
      <c r="P300" s="18"/>
      <c r="Q300" s="18"/>
      <c r="R300" s="18"/>
      <c r="S300" s="4"/>
      <c r="T300" s="4"/>
      <c r="U300" s="4"/>
      <c r="V300" s="4"/>
      <c r="W300" s="4"/>
    </row>
    <row r="301" spans="1:23" ht="13.5" customHeight="1" x14ac:dyDescent="0.35">
      <c r="A301" s="22"/>
      <c r="B301" s="22"/>
      <c r="C301" s="22"/>
      <c r="D301" s="22"/>
      <c r="E301" s="22"/>
      <c r="F301" s="4"/>
      <c r="G301" s="4"/>
      <c r="H301" s="18"/>
      <c r="I301" s="18"/>
      <c r="J301" s="18"/>
      <c r="K301" s="18"/>
      <c r="L301" s="18"/>
      <c r="M301" s="18"/>
      <c r="N301" s="4"/>
      <c r="O301" s="18"/>
      <c r="P301" s="18"/>
      <c r="Q301" s="18"/>
      <c r="R301" s="18"/>
      <c r="S301" s="4"/>
      <c r="T301" s="4"/>
      <c r="U301" s="4"/>
      <c r="V301" s="4"/>
      <c r="W301" s="4"/>
    </row>
    <row r="302" spans="1:23" ht="13.5" customHeight="1" x14ac:dyDescent="0.35">
      <c r="A302" s="22"/>
      <c r="B302" s="22"/>
      <c r="C302" s="22"/>
      <c r="D302" s="22"/>
      <c r="E302" s="22"/>
      <c r="F302" s="4"/>
      <c r="G302" s="4"/>
      <c r="H302" s="18"/>
      <c r="I302" s="18"/>
      <c r="J302" s="18"/>
      <c r="K302" s="18"/>
      <c r="L302" s="18"/>
      <c r="M302" s="18"/>
      <c r="N302" s="4"/>
      <c r="O302" s="18"/>
      <c r="P302" s="18"/>
      <c r="Q302" s="18"/>
      <c r="R302" s="18"/>
      <c r="S302" s="4"/>
      <c r="T302" s="4"/>
      <c r="U302" s="4"/>
      <c r="V302" s="4"/>
      <c r="W302" s="4"/>
    </row>
    <row r="303" spans="1:23" ht="13.5" customHeight="1" x14ac:dyDescent="0.35">
      <c r="A303" s="22"/>
      <c r="B303" s="22"/>
      <c r="C303" s="22"/>
      <c r="D303" s="22"/>
      <c r="E303" s="22"/>
      <c r="F303" s="4"/>
      <c r="G303" s="4"/>
      <c r="H303" s="18"/>
      <c r="I303" s="18"/>
      <c r="J303" s="18"/>
      <c r="K303" s="18"/>
      <c r="L303" s="18"/>
      <c r="M303" s="18"/>
      <c r="N303" s="4"/>
      <c r="O303" s="18"/>
      <c r="P303" s="18"/>
      <c r="Q303" s="18"/>
      <c r="R303" s="18"/>
      <c r="S303" s="4"/>
      <c r="T303" s="4"/>
      <c r="U303" s="4"/>
      <c r="V303" s="4"/>
      <c r="W303" s="4"/>
    </row>
    <row r="304" spans="1:23" ht="13.5" customHeight="1" x14ac:dyDescent="0.35">
      <c r="A304" s="22"/>
      <c r="B304" s="22"/>
      <c r="C304" s="22"/>
      <c r="D304" s="22"/>
      <c r="E304" s="22"/>
      <c r="F304" s="4"/>
      <c r="G304" s="4"/>
      <c r="H304" s="18"/>
      <c r="I304" s="18"/>
      <c r="J304" s="18"/>
      <c r="K304" s="18"/>
      <c r="L304" s="18"/>
      <c r="M304" s="18"/>
      <c r="N304" s="4"/>
      <c r="O304" s="18"/>
      <c r="P304" s="18"/>
      <c r="Q304" s="18"/>
      <c r="R304" s="18"/>
      <c r="S304" s="4"/>
      <c r="T304" s="4"/>
      <c r="U304" s="4"/>
      <c r="V304" s="4"/>
      <c r="W304" s="4"/>
    </row>
    <row r="305" spans="1:23" ht="13.5" customHeight="1" x14ac:dyDescent="0.35">
      <c r="A305" s="22"/>
      <c r="B305" s="22"/>
      <c r="C305" s="22"/>
      <c r="D305" s="22"/>
      <c r="E305" s="22"/>
      <c r="F305" s="4"/>
      <c r="G305" s="4"/>
      <c r="H305" s="18"/>
      <c r="I305" s="18"/>
      <c r="J305" s="18"/>
      <c r="K305" s="18"/>
      <c r="L305" s="18"/>
      <c r="M305" s="18"/>
      <c r="N305" s="4"/>
      <c r="O305" s="18"/>
      <c r="P305" s="18"/>
      <c r="Q305" s="18"/>
      <c r="R305" s="18"/>
      <c r="S305" s="4"/>
      <c r="T305" s="4"/>
      <c r="U305" s="4"/>
      <c r="V305" s="4"/>
      <c r="W305" s="4"/>
    </row>
    <row r="306" spans="1:23" ht="13.5" customHeight="1" x14ac:dyDescent="0.35">
      <c r="A306" s="22"/>
      <c r="B306" s="22"/>
      <c r="C306" s="22"/>
      <c r="D306" s="22"/>
      <c r="E306" s="22"/>
      <c r="F306" s="4"/>
      <c r="G306" s="4"/>
      <c r="H306" s="18"/>
      <c r="I306" s="18"/>
      <c r="J306" s="18"/>
      <c r="K306" s="18"/>
      <c r="L306" s="18"/>
      <c r="M306" s="18"/>
      <c r="N306" s="4"/>
      <c r="O306" s="18"/>
      <c r="P306" s="18"/>
      <c r="Q306" s="18"/>
      <c r="R306" s="18"/>
      <c r="S306" s="4"/>
      <c r="T306" s="4"/>
      <c r="U306" s="4"/>
      <c r="V306" s="4"/>
      <c r="W306" s="4"/>
    </row>
    <row r="307" spans="1:23" ht="13.5" customHeight="1" x14ac:dyDescent="0.35">
      <c r="A307" s="22"/>
      <c r="B307" s="22"/>
      <c r="C307" s="22"/>
      <c r="D307" s="22"/>
      <c r="E307" s="22"/>
      <c r="F307" s="4"/>
      <c r="G307" s="4"/>
      <c r="H307" s="18"/>
      <c r="I307" s="18"/>
      <c r="J307" s="18"/>
      <c r="K307" s="18"/>
      <c r="L307" s="18"/>
      <c r="M307" s="18"/>
      <c r="N307" s="4"/>
      <c r="O307" s="18"/>
      <c r="P307" s="18"/>
      <c r="Q307" s="18"/>
      <c r="R307" s="18"/>
      <c r="S307" s="4"/>
      <c r="T307" s="4"/>
      <c r="U307" s="4"/>
      <c r="V307" s="4"/>
      <c r="W307" s="4"/>
    </row>
    <row r="308" spans="1:23" ht="13.5" customHeight="1" x14ac:dyDescent="0.35">
      <c r="A308" s="22"/>
      <c r="B308" s="22"/>
      <c r="C308" s="22"/>
      <c r="D308" s="22"/>
      <c r="E308" s="22"/>
      <c r="F308" s="4"/>
      <c r="G308" s="4"/>
      <c r="H308" s="18"/>
      <c r="I308" s="18"/>
      <c r="J308" s="18"/>
      <c r="K308" s="18"/>
      <c r="L308" s="18"/>
      <c r="M308" s="18"/>
      <c r="N308" s="4"/>
      <c r="O308" s="18"/>
      <c r="P308" s="18"/>
      <c r="Q308" s="18"/>
      <c r="R308" s="18"/>
      <c r="S308" s="4"/>
      <c r="T308" s="4"/>
      <c r="U308" s="4"/>
      <c r="V308" s="4"/>
      <c r="W308" s="4"/>
    </row>
    <row r="309" spans="1:23" ht="13.5" customHeight="1" x14ac:dyDescent="0.35">
      <c r="A309" s="22"/>
      <c r="B309" s="22"/>
      <c r="C309" s="22"/>
      <c r="D309" s="22"/>
      <c r="E309" s="22"/>
      <c r="F309" s="4"/>
      <c r="G309" s="4"/>
      <c r="H309" s="18"/>
      <c r="I309" s="18"/>
      <c r="J309" s="18"/>
      <c r="K309" s="18"/>
      <c r="L309" s="18"/>
      <c r="M309" s="18"/>
      <c r="N309" s="4"/>
      <c r="O309" s="18"/>
      <c r="P309" s="18"/>
      <c r="Q309" s="18"/>
      <c r="R309" s="18"/>
      <c r="S309" s="4"/>
      <c r="T309" s="4"/>
      <c r="U309" s="4"/>
      <c r="V309" s="4"/>
      <c r="W309" s="4"/>
    </row>
    <row r="310" spans="1:23" ht="13.5" customHeight="1" x14ac:dyDescent="0.35">
      <c r="A310" s="22"/>
      <c r="B310" s="22"/>
      <c r="C310" s="22"/>
      <c r="D310" s="22"/>
      <c r="E310" s="22"/>
      <c r="F310" s="4"/>
      <c r="G310" s="4"/>
      <c r="H310" s="18"/>
      <c r="I310" s="18"/>
      <c r="J310" s="18"/>
      <c r="K310" s="18"/>
      <c r="L310" s="18"/>
      <c r="M310" s="18"/>
      <c r="N310" s="4"/>
      <c r="O310" s="18"/>
      <c r="P310" s="18"/>
      <c r="Q310" s="18"/>
      <c r="R310" s="18"/>
      <c r="S310" s="4"/>
      <c r="T310" s="4"/>
      <c r="U310" s="4"/>
      <c r="V310" s="4"/>
      <c r="W310" s="4"/>
    </row>
    <row r="311" spans="1:23" ht="13.5" customHeight="1" x14ac:dyDescent="0.35">
      <c r="A311" s="22"/>
      <c r="B311" s="22"/>
      <c r="C311" s="22"/>
      <c r="D311" s="22"/>
      <c r="E311" s="22"/>
      <c r="F311" s="4"/>
      <c r="G311" s="4"/>
      <c r="H311" s="18"/>
      <c r="I311" s="18"/>
      <c r="J311" s="18"/>
      <c r="K311" s="18"/>
      <c r="L311" s="18"/>
      <c r="M311" s="18"/>
      <c r="N311" s="4"/>
      <c r="O311" s="18"/>
      <c r="P311" s="18"/>
      <c r="Q311" s="18"/>
      <c r="R311" s="18"/>
      <c r="S311" s="4"/>
      <c r="T311" s="4"/>
      <c r="U311" s="4"/>
      <c r="V311" s="4"/>
      <c r="W311" s="4"/>
    </row>
    <row r="312" spans="1:23" ht="13.5" customHeight="1" x14ac:dyDescent="0.35">
      <c r="A312" s="22"/>
      <c r="B312" s="22"/>
      <c r="C312" s="22"/>
      <c r="D312" s="22"/>
      <c r="E312" s="22"/>
      <c r="F312" s="4"/>
      <c r="G312" s="4"/>
      <c r="H312" s="18"/>
      <c r="I312" s="18"/>
      <c r="J312" s="18"/>
      <c r="K312" s="18"/>
      <c r="L312" s="18"/>
      <c r="M312" s="18"/>
      <c r="N312" s="4"/>
      <c r="O312" s="18"/>
      <c r="P312" s="18"/>
      <c r="Q312" s="18"/>
      <c r="R312" s="18"/>
      <c r="S312" s="4"/>
      <c r="T312" s="4"/>
      <c r="U312" s="4"/>
      <c r="V312" s="4"/>
      <c r="W312" s="4"/>
    </row>
    <row r="313" spans="1:23" ht="13.5" customHeight="1" x14ac:dyDescent="0.35">
      <c r="A313" s="22"/>
      <c r="B313" s="22"/>
      <c r="C313" s="22"/>
      <c r="D313" s="22"/>
      <c r="E313" s="22"/>
      <c r="F313" s="4"/>
      <c r="G313" s="4"/>
      <c r="H313" s="18"/>
      <c r="I313" s="18"/>
      <c r="J313" s="18"/>
      <c r="K313" s="18"/>
      <c r="L313" s="18"/>
      <c r="M313" s="18"/>
      <c r="N313" s="4"/>
      <c r="O313" s="18"/>
      <c r="P313" s="18"/>
      <c r="Q313" s="18"/>
      <c r="R313" s="18"/>
      <c r="S313" s="4"/>
      <c r="T313" s="4"/>
      <c r="U313" s="4"/>
      <c r="V313" s="4"/>
      <c r="W313" s="4"/>
    </row>
    <row r="314" spans="1:23" ht="13.5" customHeight="1" x14ac:dyDescent="0.35">
      <c r="A314" s="22"/>
      <c r="B314" s="22"/>
      <c r="C314" s="22"/>
      <c r="D314" s="22"/>
      <c r="E314" s="22"/>
      <c r="F314" s="4"/>
      <c r="G314" s="4"/>
      <c r="H314" s="18"/>
      <c r="I314" s="18"/>
      <c r="J314" s="18"/>
      <c r="K314" s="18"/>
      <c r="L314" s="18"/>
      <c r="M314" s="18"/>
      <c r="N314" s="4"/>
      <c r="O314" s="18"/>
      <c r="P314" s="18"/>
      <c r="Q314" s="18"/>
      <c r="R314" s="18"/>
      <c r="S314" s="4"/>
      <c r="T314" s="4"/>
      <c r="U314" s="4"/>
      <c r="V314" s="4"/>
      <c r="W314" s="4"/>
    </row>
    <row r="315" spans="1:23" ht="13.5" customHeight="1" x14ac:dyDescent="0.35">
      <c r="A315" s="22"/>
      <c r="B315" s="22"/>
      <c r="C315" s="22"/>
      <c r="D315" s="22"/>
      <c r="E315" s="22"/>
      <c r="F315" s="4"/>
      <c r="G315" s="4"/>
      <c r="H315" s="18"/>
      <c r="I315" s="18"/>
      <c r="J315" s="18"/>
      <c r="K315" s="18"/>
      <c r="L315" s="18"/>
      <c r="M315" s="18"/>
      <c r="N315" s="4"/>
      <c r="O315" s="18"/>
      <c r="P315" s="18"/>
      <c r="Q315" s="18"/>
      <c r="R315" s="18"/>
      <c r="S315" s="4"/>
      <c r="T315" s="4"/>
      <c r="U315" s="4"/>
      <c r="V315" s="4"/>
      <c r="W315" s="4"/>
    </row>
    <row r="316" spans="1:23" ht="13.5" customHeight="1" x14ac:dyDescent="0.35">
      <c r="A316" s="22"/>
      <c r="B316" s="22"/>
      <c r="C316" s="22"/>
      <c r="D316" s="22"/>
      <c r="E316" s="22"/>
      <c r="F316" s="4"/>
      <c r="G316" s="4"/>
      <c r="H316" s="18"/>
      <c r="I316" s="18"/>
      <c r="J316" s="18"/>
      <c r="K316" s="18"/>
      <c r="L316" s="18"/>
      <c r="M316" s="18"/>
      <c r="N316" s="4"/>
      <c r="O316" s="18"/>
      <c r="P316" s="18"/>
      <c r="Q316" s="18"/>
      <c r="R316" s="18"/>
      <c r="S316" s="4"/>
      <c r="T316" s="4"/>
      <c r="U316" s="4"/>
      <c r="V316" s="4"/>
      <c r="W316" s="4"/>
    </row>
    <row r="317" spans="1:23" ht="13.5" customHeight="1" x14ac:dyDescent="0.35">
      <c r="A317" s="22"/>
      <c r="B317" s="22"/>
      <c r="C317" s="22"/>
      <c r="D317" s="22"/>
      <c r="E317" s="22"/>
      <c r="F317" s="4"/>
      <c r="G317" s="4"/>
      <c r="H317" s="18"/>
      <c r="I317" s="18"/>
      <c r="J317" s="18"/>
      <c r="K317" s="18"/>
      <c r="L317" s="18"/>
      <c r="M317" s="18"/>
      <c r="N317" s="4"/>
      <c r="O317" s="18"/>
      <c r="P317" s="18"/>
      <c r="Q317" s="18"/>
      <c r="R317" s="18"/>
      <c r="S317" s="4"/>
      <c r="T317" s="4"/>
      <c r="U317" s="4"/>
      <c r="V317" s="4"/>
      <c r="W317" s="4"/>
    </row>
    <row r="318" spans="1:23" ht="13.5" customHeight="1" x14ac:dyDescent="0.35">
      <c r="A318" s="22"/>
      <c r="B318" s="22"/>
      <c r="C318" s="22"/>
      <c r="D318" s="22"/>
      <c r="E318" s="22"/>
      <c r="F318" s="4"/>
      <c r="G318" s="4"/>
      <c r="H318" s="18"/>
      <c r="I318" s="18"/>
      <c r="J318" s="18"/>
      <c r="K318" s="18"/>
      <c r="L318" s="18"/>
      <c r="M318" s="18"/>
      <c r="N318" s="4"/>
      <c r="O318" s="18"/>
      <c r="P318" s="18"/>
      <c r="Q318" s="18"/>
      <c r="R318" s="18"/>
      <c r="S318" s="4"/>
      <c r="T318" s="4"/>
      <c r="U318" s="4"/>
      <c r="V318" s="4"/>
      <c r="W318" s="4"/>
    </row>
    <row r="319" spans="1:23" ht="13.5" customHeight="1" x14ac:dyDescent="0.35">
      <c r="A319" s="22"/>
      <c r="B319" s="22"/>
      <c r="C319" s="22"/>
      <c r="D319" s="22"/>
      <c r="E319" s="22"/>
      <c r="F319" s="4"/>
      <c r="G319" s="4"/>
      <c r="H319" s="18"/>
      <c r="I319" s="18"/>
      <c r="J319" s="18"/>
      <c r="K319" s="18"/>
      <c r="L319" s="18"/>
      <c r="M319" s="18"/>
      <c r="N319" s="4"/>
      <c r="O319" s="18"/>
      <c r="P319" s="18"/>
      <c r="Q319" s="18"/>
      <c r="R319" s="18"/>
      <c r="S319" s="4"/>
      <c r="T319" s="4"/>
      <c r="U319" s="4"/>
      <c r="V319" s="4"/>
      <c r="W319" s="4"/>
    </row>
    <row r="320" spans="1:23" ht="13.5" customHeight="1" x14ac:dyDescent="0.35">
      <c r="A320" s="22"/>
      <c r="B320" s="22"/>
      <c r="C320" s="22"/>
      <c r="D320" s="22"/>
      <c r="E320" s="22"/>
      <c r="F320" s="4"/>
      <c r="G320" s="4"/>
      <c r="H320" s="18"/>
      <c r="I320" s="18"/>
      <c r="J320" s="18"/>
      <c r="K320" s="18"/>
      <c r="L320" s="18"/>
      <c r="M320" s="18"/>
      <c r="N320" s="4"/>
      <c r="O320" s="18"/>
      <c r="P320" s="18"/>
      <c r="Q320" s="18"/>
      <c r="R320" s="18"/>
      <c r="S320" s="4"/>
      <c r="T320" s="4"/>
      <c r="U320" s="4"/>
      <c r="V320" s="4"/>
      <c r="W320" s="4"/>
    </row>
    <row r="321" spans="1:23" ht="13.5" customHeight="1" x14ac:dyDescent="0.35">
      <c r="A321" s="22"/>
      <c r="B321" s="22"/>
      <c r="C321" s="22"/>
      <c r="D321" s="22"/>
      <c r="E321" s="22"/>
      <c r="F321" s="4"/>
      <c r="G321" s="4"/>
      <c r="H321" s="18"/>
      <c r="I321" s="18"/>
      <c r="J321" s="18"/>
      <c r="K321" s="18"/>
      <c r="L321" s="18"/>
      <c r="M321" s="18"/>
      <c r="N321" s="4"/>
      <c r="O321" s="18"/>
      <c r="P321" s="18"/>
      <c r="Q321" s="18"/>
      <c r="R321" s="18"/>
      <c r="S321" s="4"/>
      <c r="T321" s="4"/>
      <c r="U321" s="4"/>
      <c r="V321" s="4"/>
      <c r="W321" s="4"/>
    </row>
    <row r="322" spans="1:23" ht="13.5" customHeight="1" x14ac:dyDescent="0.35">
      <c r="A322" s="22"/>
      <c r="B322" s="22"/>
      <c r="C322" s="22"/>
      <c r="D322" s="22"/>
      <c r="E322" s="22"/>
      <c r="F322" s="4"/>
      <c r="G322" s="4"/>
      <c r="H322" s="18"/>
      <c r="I322" s="18"/>
      <c r="J322" s="18"/>
      <c r="K322" s="18"/>
      <c r="L322" s="18"/>
      <c r="M322" s="18"/>
      <c r="N322" s="4"/>
      <c r="O322" s="18"/>
      <c r="P322" s="18"/>
      <c r="Q322" s="18"/>
      <c r="R322" s="18"/>
      <c r="S322" s="4"/>
      <c r="T322" s="4"/>
      <c r="U322" s="4"/>
      <c r="V322" s="4"/>
      <c r="W322" s="4"/>
    </row>
    <row r="323" spans="1:23" ht="13.5" customHeight="1" x14ac:dyDescent="0.35">
      <c r="A323" s="22"/>
      <c r="B323" s="22"/>
      <c r="C323" s="22"/>
      <c r="D323" s="22"/>
      <c r="E323" s="22"/>
      <c r="F323" s="4"/>
      <c r="G323" s="4"/>
      <c r="H323" s="18"/>
      <c r="I323" s="18"/>
      <c r="J323" s="18"/>
      <c r="K323" s="18"/>
      <c r="L323" s="18"/>
      <c r="M323" s="18"/>
      <c r="N323" s="4"/>
      <c r="O323" s="18"/>
      <c r="P323" s="18"/>
      <c r="Q323" s="18"/>
      <c r="R323" s="18"/>
      <c r="S323" s="4"/>
      <c r="T323" s="4"/>
      <c r="U323" s="4"/>
      <c r="V323" s="4"/>
      <c r="W323" s="4"/>
    </row>
    <row r="324" spans="1:23" ht="13.5" customHeight="1" x14ac:dyDescent="0.35">
      <c r="A324" s="22"/>
      <c r="B324" s="22"/>
      <c r="C324" s="22"/>
      <c r="D324" s="22"/>
      <c r="E324" s="22"/>
      <c r="F324" s="4"/>
      <c r="G324" s="4"/>
      <c r="H324" s="18"/>
      <c r="I324" s="18"/>
      <c r="J324" s="18"/>
      <c r="K324" s="18"/>
      <c r="L324" s="18"/>
      <c r="M324" s="18"/>
      <c r="N324" s="4"/>
      <c r="O324" s="18"/>
      <c r="P324" s="18"/>
      <c r="Q324" s="18"/>
      <c r="R324" s="18"/>
      <c r="S324" s="4"/>
      <c r="T324" s="4"/>
      <c r="U324" s="4"/>
      <c r="V324" s="4"/>
      <c r="W324" s="4"/>
    </row>
    <row r="325" spans="1:23" ht="13.5" customHeight="1" x14ac:dyDescent="0.35">
      <c r="A325" s="22"/>
      <c r="B325" s="22"/>
      <c r="C325" s="22"/>
      <c r="D325" s="22"/>
      <c r="E325" s="22"/>
      <c r="F325" s="4"/>
      <c r="G325" s="4"/>
      <c r="H325" s="18"/>
      <c r="I325" s="18"/>
      <c r="J325" s="18"/>
      <c r="K325" s="18"/>
      <c r="L325" s="18"/>
      <c r="M325" s="18"/>
      <c r="N325" s="4"/>
      <c r="O325" s="18"/>
      <c r="P325" s="18"/>
      <c r="Q325" s="18"/>
      <c r="R325" s="18"/>
      <c r="S325" s="4"/>
      <c r="T325" s="4"/>
      <c r="U325" s="4"/>
      <c r="V325" s="4"/>
      <c r="W325" s="4"/>
    </row>
    <row r="326" spans="1:23" ht="13.5" customHeight="1" x14ac:dyDescent="0.35">
      <c r="A326" s="22"/>
      <c r="B326" s="22"/>
      <c r="C326" s="22"/>
      <c r="D326" s="22"/>
      <c r="E326" s="22"/>
      <c r="F326" s="4"/>
      <c r="G326" s="4"/>
      <c r="H326" s="18"/>
      <c r="I326" s="18"/>
      <c r="J326" s="18"/>
      <c r="K326" s="18"/>
      <c r="L326" s="18"/>
      <c r="M326" s="18"/>
      <c r="N326" s="4"/>
      <c r="O326" s="18"/>
      <c r="P326" s="18"/>
      <c r="Q326" s="18"/>
      <c r="R326" s="18"/>
      <c r="S326" s="4"/>
      <c r="T326" s="4"/>
      <c r="U326" s="4"/>
      <c r="V326" s="4"/>
      <c r="W326" s="4"/>
    </row>
    <row r="327" spans="1:23" ht="13.5" customHeight="1" x14ac:dyDescent="0.35">
      <c r="A327" s="22"/>
      <c r="B327" s="22"/>
      <c r="C327" s="22"/>
      <c r="D327" s="22"/>
      <c r="E327" s="22"/>
      <c r="F327" s="4"/>
      <c r="G327" s="4"/>
      <c r="H327" s="18"/>
      <c r="I327" s="18"/>
      <c r="J327" s="18"/>
      <c r="K327" s="18"/>
      <c r="L327" s="18"/>
      <c r="M327" s="18"/>
      <c r="N327" s="4"/>
      <c r="O327" s="18"/>
      <c r="P327" s="18"/>
      <c r="Q327" s="18"/>
      <c r="R327" s="18"/>
      <c r="S327" s="4"/>
      <c r="T327" s="4"/>
      <c r="U327" s="4"/>
      <c r="V327" s="4"/>
      <c r="W327" s="4"/>
    </row>
    <row r="328" spans="1:23" ht="13.5" customHeight="1" x14ac:dyDescent="0.35">
      <c r="A328" s="22"/>
      <c r="B328" s="22"/>
      <c r="C328" s="22"/>
      <c r="D328" s="22"/>
      <c r="E328" s="22"/>
      <c r="F328" s="4"/>
      <c r="G328" s="4"/>
      <c r="H328" s="18"/>
      <c r="I328" s="18"/>
      <c r="J328" s="18"/>
      <c r="K328" s="18"/>
      <c r="L328" s="18"/>
      <c r="M328" s="18"/>
      <c r="N328" s="4"/>
      <c r="O328" s="18"/>
      <c r="P328" s="18"/>
      <c r="Q328" s="18"/>
      <c r="R328" s="18"/>
      <c r="S328" s="4"/>
      <c r="T328" s="4"/>
      <c r="U328" s="4"/>
      <c r="V328" s="4"/>
      <c r="W328" s="4"/>
    </row>
    <row r="329" spans="1:23" ht="13.5" customHeight="1" x14ac:dyDescent="0.35">
      <c r="A329" s="22"/>
      <c r="B329" s="22"/>
      <c r="C329" s="22"/>
      <c r="D329" s="22"/>
      <c r="E329" s="22"/>
      <c r="F329" s="4"/>
      <c r="G329" s="4"/>
      <c r="H329" s="18"/>
      <c r="I329" s="18"/>
      <c r="J329" s="18"/>
      <c r="K329" s="18"/>
      <c r="L329" s="18"/>
      <c r="M329" s="18"/>
      <c r="N329" s="4"/>
      <c r="O329" s="18"/>
      <c r="P329" s="18"/>
      <c r="Q329" s="18"/>
      <c r="R329" s="18"/>
      <c r="S329" s="4"/>
      <c r="T329" s="4"/>
      <c r="U329" s="4"/>
      <c r="V329" s="4"/>
      <c r="W329" s="4"/>
    </row>
    <row r="330" spans="1:23" ht="13.5" customHeight="1" x14ac:dyDescent="0.35">
      <c r="A330" s="22"/>
      <c r="B330" s="22"/>
      <c r="C330" s="22"/>
      <c r="D330" s="22"/>
      <c r="E330" s="22"/>
      <c r="F330" s="4"/>
      <c r="G330" s="4"/>
      <c r="H330" s="18"/>
      <c r="I330" s="18"/>
      <c r="J330" s="18"/>
      <c r="K330" s="18"/>
      <c r="L330" s="18"/>
      <c r="M330" s="18"/>
      <c r="N330" s="4"/>
      <c r="O330" s="18"/>
      <c r="P330" s="18"/>
      <c r="Q330" s="18"/>
      <c r="R330" s="18"/>
      <c r="S330" s="4"/>
      <c r="T330" s="4"/>
      <c r="U330" s="4"/>
      <c r="V330" s="4"/>
      <c r="W330" s="4"/>
    </row>
    <row r="331" spans="1:23" ht="13.5" customHeight="1" x14ac:dyDescent="0.35">
      <c r="A331" s="22"/>
      <c r="B331" s="22"/>
      <c r="C331" s="22"/>
      <c r="D331" s="22"/>
      <c r="E331" s="22"/>
      <c r="F331" s="4"/>
      <c r="G331" s="4"/>
      <c r="H331" s="18"/>
      <c r="I331" s="18"/>
      <c r="J331" s="18"/>
      <c r="K331" s="18"/>
      <c r="L331" s="18"/>
      <c r="M331" s="18"/>
      <c r="N331" s="4"/>
      <c r="O331" s="18"/>
      <c r="P331" s="18"/>
      <c r="Q331" s="18"/>
      <c r="R331" s="18"/>
      <c r="S331" s="4"/>
      <c r="T331" s="4"/>
      <c r="U331" s="4"/>
      <c r="V331" s="4"/>
      <c r="W331" s="4"/>
    </row>
    <row r="332" spans="1:23" ht="13.5" customHeight="1" x14ac:dyDescent="0.35">
      <c r="A332" s="22"/>
      <c r="B332" s="22"/>
      <c r="C332" s="22"/>
      <c r="D332" s="22"/>
      <c r="E332" s="22"/>
      <c r="F332" s="4"/>
      <c r="G332" s="4"/>
      <c r="H332" s="18"/>
      <c r="I332" s="18"/>
      <c r="J332" s="18"/>
      <c r="K332" s="18"/>
      <c r="L332" s="18"/>
      <c r="M332" s="18"/>
      <c r="N332" s="4"/>
      <c r="O332" s="18"/>
      <c r="P332" s="18"/>
      <c r="Q332" s="18"/>
      <c r="R332" s="18"/>
      <c r="S332" s="4"/>
      <c r="T332" s="4"/>
      <c r="U332" s="4"/>
      <c r="V332" s="4"/>
      <c r="W332" s="4"/>
    </row>
    <row r="333" spans="1:23" ht="13.5" customHeight="1" x14ac:dyDescent="0.35">
      <c r="A333" s="22"/>
      <c r="B333" s="22"/>
      <c r="C333" s="22"/>
      <c r="D333" s="22"/>
      <c r="E333" s="22"/>
      <c r="F333" s="4"/>
      <c r="G333" s="4"/>
      <c r="H333" s="18"/>
      <c r="I333" s="18"/>
      <c r="J333" s="18"/>
      <c r="K333" s="18"/>
      <c r="L333" s="18"/>
      <c r="M333" s="18"/>
      <c r="N333" s="4"/>
      <c r="O333" s="18"/>
      <c r="P333" s="18"/>
      <c r="Q333" s="18"/>
      <c r="R333" s="18"/>
      <c r="S333" s="4"/>
      <c r="T333" s="4"/>
      <c r="U333" s="4"/>
      <c r="V333" s="4"/>
      <c r="W333" s="4"/>
    </row>
    <row r="334" spans="1:23" ht="13.5" customHeight="1" x14ac:dyDescent="0.35">
      <c r="A334" s="22"/>
      <c r="B334" s="22"/>
      <c r="C334" s="22"/>
      <c r="D334" s="22"/>
      <c r="E334" s="22"/>
      <c r="F334" s="4"/>
      <c r="G334" s="4"/>
      <c r="H334" s="18"/>
      <c r="I334" s="18"/>
      <c r="J334" s="18"/>
      <c r="K334" s="18"/>
      <c r="L334" s="18"/>
      <c r="M334" s="18"/>
      <c r="N334" s="4"/>
      <c r="O334" s="18"/>
      <c r="P334" s="18"/>
      <c r="Q334" s="18"/>
      <c r="R334" s="18"/>
      <c r="S334" s="4"/>
      <c r="T334" s="4"/>
      <c r="U334" s="4"/>
      <c r="V334" s="4"/>
      <c r="W334" s="4"/>
    </row>
    <row r="335" spans="1:23" ht="13.5" customHeight="1" x14ac:dyDescent="0.35">
      <c r="A335" s="22"/>
      <c r="B335" s="22"/>
      <c r="C335" s="22"/>
      <c r="D335" s="22"/>
      <c r="E335" s="22"/>
      <c r="F335" s="4"/>
      <c r="G335" s="4"/>
      <c r="H335" s="18"/>
      <c r="I335" s="18"/>
      <c r="J335" s="18"/>
      <c r="K335" s="18"/>
      <c r="L335" s="18"/>
      <c r="M335" s="18"/>
      <c r="N335" s="4"/>
      <c r="O335" s="18"/>
      <c r="P335" s="18"/>
      <c r="Q335" s="18"/>
      <c r="R335" s="18"/>
      <c r="S335" s="4"/>
      <c r="T335" s="4"/>
      <c r="U335" s="4"/>
      <c r="V335" s="4"/>
      <c r="W335" s="4"/>
    </row>
    <row r="336" spans="1:23" ht="13.5" customHeight="1" x14ac:dyDescent="0.35">
      <c r="A336" s="22"/>
      <c r="B336" s="22"/>
      <c r="C336" s="22"/>
      <c r="D336" s="22"/>
      <c r="E336" s="22"/>
      <c r="F336" s="4"/>
      <c r="G336" s="4"/>
      <c r="H336" s="18"/>
      <c r="I336" s="18"/>
      <c r="J336" s="18"/>
      <c r="K336" s="18"/>
      <c r="L336" s="18"/>
      <c r="M336" s="18"/>
      <c r="N336" s="4"/>
      <c r="O336" s="18"/>
      <c r="P336" s="18"/>
      <c r="Q336" s="18"/>
      <c r="R336" s="18"/>
      <c r="S336" s="4"/>
      <c r="T336" s="4"/>
      <c r="U336" s="4"/>
      <c r="V336" s="4"/>
      <c r="W336" s="4"/>
    </row>
    <row r="337" spans="1:23" ht="13.5" customHeight="1" x14ac:dyDescent="0.35">
      <c r="A337" s="22"/>
      <c r="B337" s="22"/>
      <c r="C337" s="22"/>
      <c r="D337" s="22"/>
      <c r="E337" s="22"/>
      <c r="F337" s="4"/>
      <c r="G337" s="4"/>
      <c r="H337" s="18"/>
      <c r="I337" s="18"/>
      <c r="J337" s="18"/>
      <c r="K337" s="18"/>
      <c r="L337" s="18"/>
      <c r="M337" s="18"/>
      <c r="N337" s="4"/>
      <c r="O337" s="18"/>
      <c r="P337" s="18"/>
      <c r="Q337" s="18"/>
      <c r="R337" s="18"/>
      <c r="S337" s="4"/>
      <c r="T337" s="4"/>
      <c r="U337" s="4"/>
      <c r="V337" s="4"/>
      <c r="W337" s="4"/>
    </row>
    <row r="338" spans="1:23" ht="13.5" customHeight="1" x14ac:dyDescent="0.35">
      <c r="A338" s="22"/>
      <c r="B338" s="22"/>
      <c r="C338" s="22"/>
      <c r="D338" s="22"/>
      <c r="E338" s="22"/>
      <c r="F338" s="4"/>
      <c r="G338" s="4"/>
      <c r="H338" s="18"/>
      <c r="I338" s="18"/>
      <c r="J338" s="18"/>
      <c r="K338" s="18"/>
      <c r="L338" s="18"/>
      <c r="M338" s="18"/>
      <c r="N338" s="4"/>
      <c r="O338" s="18"/>
      <c r="P338" s="18"/>
      <c r="Q338" s="18"/>
      <c r="R338" s="18"/>
      <c r="S338" s="4"/>
      <c r="T338" s="4"/>
      <c r="U338" s="4"/>
      <c r="V338" s="4"/>
      <c r="W338" s="4"/>
    </row>
    <row r="339" spans="1:23" ht="13.5" customHeight="1" x14ac:dyDescent="0.35">
      <c r="A339" s="22"/>
      <c r="B339" s="22"/>
      <c r="C339" s="22"/>
      <c r="D339" s="22"/>
      <c r="E339" s="22"/>
      <c r="F339" s="4"/>
      <c r="G339" s="4"/>
      <c r="H339" s="18"/>
      <c r="I339" s="18"/>
      <c r="J339" s="18"/>
      <c r="K339" s="18"/>
      <c r="L339" s="18"/>
      <c r="M339" s="18"/>
      <c r="N339" s="4"/>
      <c r="O339" s="18"/>
      <c r="P339" s="18"/>
      <c r="Q339" s="18"/>
      <c r="R339" s="18"/>
      <c r="S339" s="4"/>
      <c r="T339" s="4"/>
      <c r="U339" s="4"/>
      <c r="V339" s="4"/>
      <c r="W339" s="4"/>
    </row>
    <row r="340" spans="1:23" ht="13.5" customHeight="1" x14ac:dyDescent="0.35">
      <c r="A340" s="22"/>
      <c r="B340" s="22"/>
      <c r="C340" s="22"/>
      <c r="D340" s="22"/>
      <c r="E340" s="22"/>
      <c r="F340" s="4"/>
      <c r="G340" s="4"/>
      <c r="H340" s="18"/>
      <c r="I340" s="18"/>
      <c r="J340" s="18"/>
      <c r="K340" s="18"/>
      <c r="L340" s="18"/>
      <c r="M340" s="18"/>
      <c r="N340" s="4"/>
      <c r="O340" s="18"/>
      <c r="P340" s="18"/>
      <c r="Q340" s="18"/>
      <c r="R340" s="18"/>
      <c r="S340" s="4"/>
      <c r="T340" s="4"/>
      <c r="U340" s="4"/>
      <c r="V340" s="4"/>
      <c r="W340" s="4"/>
    </row>
    <row r="341" spans="1:23" ht="13.5" customHeight="1" x14ac:dyDescent="0.35">
      <c r="A341" s="22"/>
      <c r="B341" s="22"/>
      <c r="C341" s="22"/>
      <c r="D341" s="22"/>
      <c r="E341" s="22"/>
      <c r="F341" s="4"/>
      <c r="G341" s="4"/>
      <c r="H341" s="18"/>
      <c r="I341" s="18"/>
      <c r="J341" s="18"/>
      <c r="K341" s="18"/>
      <c r="L341" s="18"/>
      <c r="M341" s="18"/>
      <c r="N341" s="4"/>
      <c r="O341" s="18"/>
      <c r="P341" s="18"/>
      <c r="Q341" s="18"/>
      <c r="R341" s="18"/>
      <c r="S341" s="4"/>
      <c r="T341" s="4"/>
      <c r="U341" s="4"/>
      <c r="V341" s="4"/>
      <c r="W341" s="4"/>
    </row>
    <row r="342" spans="1:23" ht="13.5" customHeight="1" x14ac:dyDescent="0.35">
      <c r="A342" s="22"/>
      <c r="B342" s="22"/>
      <c r="C342" s="22"/>
      <c r="D342" s="22"/>
      <c r="E342" s="22"/>
      <c r="F342" s="4"/>
      <c r="G342" s="4"/>
      <c r="H342" s="18"/>
      <c r="I342" s="18"/>
      <c r="J342" s="18"/>
      <c r="K342" s="18"/>
      <c r="L342" s="18"/>
      <c r="M342" s="18"/>
      <c r="N342" s="4"/>
      <c r="O342" s="18"/>
      <c r="P342" s="18"/>
      <c r="Q342" s="18"/>
      <c r="R342" s="18"/>
      <c r="S342" s="4"/>
      <c r="T342" s="4"/>
      <c r="U342" s="4"/>
      <c r="V342" s="4"/>
      <c r="W342" s="4"/>
    </row>
    <row r="343" spans="1:23" ht="13.5" customHeight="1" x14ac:dyDescent="0.35">
      <c r="A343" s="22"/>
      <c r="B343" s="22"/>
      <c r="C343" s="22"/>
      <c r="D343" s="22"/>
      <c r="E343" s="22"/>
      <c r="F343" s="4"/>
      <c r="G343" s="4"/>
      <c r="H343" s="18"/>
      <c r="I343" s="18"/>
      <c r="J343" s="18"/>
      <c r="K343" s="18"/>
      <c r="L343" s="18"/>
      <c r="M343" s="18"/>
      <c r="N343" s="4"/>
      <c r="O343" s="18"/>
      <c r="P343" s="18"/>
      <c r="Q343" s="18"/>
      <c r="R343" s="18"/>
      <c r="S343" s="4"/>
      <c r="T343" s="4"/>
      <c r="U343" s="4"/>
      <c r="V343" s="4"/>
      <c r="W343" s="4"/>
    </row>
    <row r="344" spans="1:23" ht="13.5" customHeight="1" x14ac:dyDescent="0.35">
      <c r="A344" s="22"/>
      <c r="B344" s="22"/>
      <c r="C344" s="22"/>
      <c r="D344" s="22"/>
      <c r="E344" s="22"/>
      <c r="F344" s="4"/>
      <c r="G344" s="4"/>
      <c r="H344" s="18"/>
      <c r="I344" s="18"/>
      <c r="J344" s="18"/>
      <c r="K344" s="18"/>
      <c r="L344" s="18"/>
      <c r="M344" s="18"/>
      <c r="N344" s="4"/>
      <c r="O344" s="18"/>
      <c r="P344" s="18"/>
      <c r="Q344" s="18"/>
      <c r="R344" s="18"/>
      <c r="S344" s="4"/>
      <c r="T344" s="4"/>
      <c r="U344" s="4"/>
      <c r="V344" s="4"/>
      <c r="W344" s="4"/>
    </row>
    <row r="345" spans="1:23" ht="13.5" customHeight="1" x14ac:dyDescent="0.35">
      <c r="A345" s="22"/>
      <c r="B345" s="22"/>
      <c r="C345" s="22"/>
      <c r="D345" s="22"/>
      <c r="E345" s="22"/>
      <c r="F345" s="4"/>
      <c r="G345" s="4"/>
      <c r="H345" s="18"/>
      <c r="I345" s="18"/>
      <c r="J345" s="18"/>
      <c r="K345" s="18"/>
      <c r="L345" s="18"/>
      <c r="M345" s="18"/>
      <c r="N345" s="4"/>
      <c r="O345" s="18"/>
      <c r="P345" s="18"/>
      <c r="Q345" s="18"/>
      <c r="R345" s="18"/>
      <c r="S345" s="4"/>
      <c r="T345" s="4"/>
      <c r="U345" s="4"/>
      <c r="V345" s="4"/>
      <c r="W345" s="4"/>
    </row>
    <row r="346" spans="1:23" ht="13.5" customHeight="1" x14ac:dyDescent="0.35">
      <c r="A346" s="22"/>
      <c r="B346" s="22"/>
      <c r="C346" s="22"/>
      <c r="D346" s="22"/>
      <c r="E346" s="22"/>
      <c r="F346" s="4"/>
      <c r="G346" s="4"/>
      <c r="H346" s="18"/>
      <c r="I346" s="18"/>
      <c r="J346" s="18"/>
      <c r="K346" s="18"/>
      <c r="L346" s="18"/>
      <c r="M346" s="18"/>
      <c r="N346" s="4"/>
      <c r="O346" s="18"/>
      <c r="P346" s="18"/>
      <c r="Q346" s="18"/>
      <c r="R346" s="18"/>
      <c r="S346" s="4"/>
      <c r="T346" s="4"/>
      <c r="U346" s="4"/>
      <c r="V346" s="4"/>
      <c r="W346" s="4"/>
    </row>
    <row r="347" spans="1:23" ht="13.5" customHeight="1" x14ac:dyDescent="0.35">
      <c r="A347" s="22"/>
      <c r="B347" s="22"/>
      <c r="C347" s="22"/>
      <c r="D347" s="22"/>
      <c r="E347" s="22"/>
      <c r="F347" s="4"/>
      <c r="G347" s="4"/>
      <c r="H347" s="18"/>
      <c r="I347" s="18"/>
      <c r="J347" s="18"/>
      <c r="K347" s="18"/>
      <c r="L347" s="18"/>
      <c r="M347" s="18"/>
      <c r="N347" s="4"/>
      <c r="O347" s="18"/>
      <c r="P347" s="18"/>
      <c r="Q347" s="18"/>
      <c r="R347" s="18"/>
      <c r="S347" s="4"/>
      <c r="T347" s="4"/>
      <c r="U347" s="4"/>
      <c r="V347" s="4"/>
      <c r="W347" s="4"/>
    </row>
    <row r="348" spans="1:23" ht="13.5" customHeight="1" x14ac:dyDescent="0.35">
      <c r="A348" s="22"/>
      <c r="B348" s="22"/>
      <c r="C348" s="22"/>
      <c r="D348" s="22"/>
      <c r="E348" s="22"/>
      <c r="F348" s="4"/>
      <c r="G348" s="4"/>
      <c r="H348" s="18"/>
      <c r="I348" s="18"/>
      <c r="J348" s="18"/>
      <c r="K348" s="18"/>
      <c r="L348" s="18"/>
      <c r="M348" s="18"/>
      <c r="N348" s="4"/>
      <c r="O348" s="18"/>
      <c r="P348" s="18"/>
      <c r="Q348" s="18"/>
      <c r="R348" s="18"/>
      <c r="S348" s="4"/>
      <c r="T348" s="4"/>
      <c r="U348" s="4"/>
      <c r="V348" s="4"/>
      <c r="W348" s="4"/>
    </row>
    <row r="349" spans="1:23" ht="13.5" customHeight="1" x14ac:dyDescent="0.35">
      <c r="A349" s="22"/>
      <c r="B349" s="22"/>
      <c r="C349" s="22"/>
      <c r="D349" s="22"/>
      <c r="E349" s="22"/>
      <c r="F349" s="4"/>
      <c r="G349" s="4"/>
      <c r="H349" s="18"/>
      <c r="I349" s="18"/>
      <c r="J349" s="18"/>
      <c r="K349" s="18"/>
      <c r="L349" s="18"/>
      <c r="M349" s="18"/>
      <c r="N349" s="4"/>
      <c r="O349" s="18"/>
      <c r="P349" s="18"/>
      <c r="Q349" s="18"/>
      <c r="R349" s="18"/>
      <c r="S349" s="4"/>
      <c r="T349" s="4"/>
      <c r="U349" s="4"/>
      <c r="V349" s="4"/>
      <c r="W349" s="4"/>
    </row>
    <row r="350" spans="1:23" ht="13.5" customHeight="1" x14ac:dyDescent="0.35">
      <c r="A350" s="22"/>
      <c r="B350" s="22"/>
      <c r="C350" s="22"/>
      <c r="D350" s="22"/>
      <c r="E350" s="22"/>
      <c r="F350" s="4"/>
      <c r="G350" s="4"/>
      <c r="H350" s="18"/>
      <c r="I350" s="18"/>
      <c r="J350" s="18"/>
      <c r="K350" s="18"/>
      <c r="L350" s="18"/>
      <c r="M350" s="18"/>
      <c r="N350" s="4"/>
      <c r="O350" s="18"/>
      <c r="P350" s="18"/>
      <c r="Q350" s="18"/>
      <c r="R350" s="18"/>
      <c r="S350" s="4"/>
      <c r="T350" s="4"/>
      <c r="U350" s="4"/>
      <c r="V350" s="4"/>
      <c r="W350" s="4"/>
    </row>
    <row r="351" spans="1:23" ht="13.5" customHeight="1" x14ac:dyDescent="0.35">
      <c r="A351" s="22"/>
      <c r="B351" s="22"/>
      <c r="C351" s="22"/>
      <c r="D351" s="22"/>
      <c r="E351" s="22"/>
      <c r="F351" s="4"/>
      <c r="G351" s="4"/>
      <c r="H351" s="18"/>
      <c r="I351" s="18"/>
      <c r="J351" s="18"/>
      <c r="K351" s="18"/>
      <c r="L351" s="18"/>
      <c r="M351" s="18"/>
      <c r="N351" s="4"/>
      <c r="O351" s="18"/>
      <c r="P351" s="18"/>
      <c r="Q351" s="18"/>
      <c r="R351" s="18"/>
      <c r="S351" s="4"/>
      <c r="T351" s="4"/>
      <c r="U351" s="4"/>
      <c r="V351" s="4"/>
      <c r="W351" s="4"/>
    </row>
    <row r="352" spans="1:23" ht="13.5" customHeight="1" x14ac:dyDescent="0.35">
      <c r="A352" s="22"/>
      <c r="B352" s="22"/>
      <c r="C352" s="22"/>
      <c r="D352" s="22"/>
      <c r="E352" s="22"/>
      <c r="F352" s="4"/>
      <c r="G352" s="4"/>
      <c r="H352" s="18"/>
      <c r="I352" s="18"/>
      <c r="J352" s="18"/>
      <c r="K352" s="18"/>
      <c r="L352" s="18"/>
      <c r="M352" s="18"/>
      <c r="N352" s="4"/>
      <c r="O352" s="18"/>
      <c r="P352" s="18"/>
      <c r="Q352" s="18"/>
      <c r="R352" s="18"/>
      <c r="S352" s="4"/>
      <c r="T352" s="4"/>
      <c r="U352" s="4"/>
      <c r="V352" s="4"/>
      <c r="W352" s="4"/>
    </row>
    <row r="353" spans="1:23" ht="13.5" customHeight="1" x14ac:dyDescent="0.35">
      <c r="A353" s="22"/>
      <c r="B353" s="22"/>
      <c r="C353" s="22"/>
      <c r="D353" s="22"/>
      <c r="E353" s="22"/>
      <c r="F353" s="4"/>
      <c r="G353" s="4"/>
      <c r="H353" s="18"/>
      <c r="I353" s="18"/>
      <c r="J353" s="18"/>
      <c r="K353" s="18"/>
      <c r="L353" s="18"/>
      <c r="M353" s="18"/>
      <c r="N353" s="4"/>
      <c r="O353" s="18"/>
      <c r="P353" s="18"/>
      <c r="Q353" s="18"/>
      <c r="R353" s="18"/>
      <c r="S353" s="4"/>
      <c r="T353" s="4"/>
      <c r="U353" s="4"/>
      <c r="V353" s="4"/>
      <c r="W353" s="4"/>
    </row>
    <row r="354" spans="1:23" ht="13.5" customHeight="1" x14ac:dyDescent="0.35">
      <c r="A354" s="22"/>
      <c r="B354" s="22"/>
      <c r="C354" s="22"/>
      <c r="D354" s="22"/>
      <c r="E354" s="22"/>
      <c r="F354" s="4"/>
      <c r="G354" s="4"/>
      <c r="H354" s="18"/>
      <c r="I354" s="18"/>
      <c r="J354" s="18"/>
      <c r="K354" s="18"/>
      <c r="L354" s="18"/>
      <c r="M354" s="18"/>
      <c r="N354" s="4"/>
      <c r="O354" s="18"/>
      <c r="P354" s="18"/>
      <c r="Q354" s="18"/>
      <c r="R354" s="18"/>
      <c r="S354" s="4"/>
      <c r="T354" s="4"/>
      <c r="U354" s="4"/>
      <c r="V354" s="4"/>
      <c r="W354" s="4"/>
    </row>
    <row r="355" spans="1:23" ht="13.5" customHeight="1" x14ac:dyDescent="0.35">
      <c r="A355" s="22"/>
      <c r="B355" s="22"/>
      <c r="C355" s="22"/>
      <c r="D355" s="22"/>
      <c r="E355" s="22"/>
      <c r="F355" s="4"/>
      <c r="G355" s="4"/>
      <c r="H355" s="18"/>
      <c r="I355" s="18"/>
      <c r="J355" s="18"/>
      <c r="K355" s="18"/>
      <c r="L355" s="18"/>
      <c r="M355" s="18"/>
      <c r="N355" s="4"/>
      <c r="O355" s="18"/>
      <c r="P355" s="18"/>
      <c r="Q355" s="18"/>
      <c r="R355" s="18"/>
      <c r="S355" s="4"/>
      <c r="T355" s="4"/>
      <c r="U355" s="4"/>
      <c r="V355" s="4"/>
      <c r="W355" s="4"/>
    </row>
    <row r="356" spans="1:23" ht="13.5" customHeight="1" x14ac:dyDescent="0.35">
      <c r="A356" s="22"/>
      <c r="B356" s="22"/>
      <c r="C356" s="22"/>
      <c r="D356" s="22"/>
      <c r="E356" s="22"/>
      <c r="F356" s="4"/>
      <c r="G356" s="4"/>
      <c r="H356" s="18"/>
      <c r="I356" s="18"/>
      <c r="J356" s="18"/>
      <c r="K356" s="18"/>
      <c r="L356" s="18"/>
      <c r="M356" s="18"/>
      <c r="N356" s="4"/>
      <c r="O356" s="18"/>
      <c r="P356" s="18"/>
      <c r="Q356" s="18"/>
      <c r="R356" s="18"/>
      <c r="S356" s="4"/>
      <c r="T356" s="4"/>
      <c r="U356" s="4"/>
      <c r="V356" s="4"/>
      <c r="W356" s="4"/>
    </row>
    <row r="357" spans="1:23" ht="13.5" customHeight="1" x14ac:dyDescent="0.35">
      <c r="A357" s="22"/>
      <c r="B357" s="22"/>
      <c r="C357" s="22"/>
      <c r="D357" s="22"/>
      <c r="E357" s="22"/>
      <c r="F357" s="4"/>
      <c r="G357" s="4"/>
      <c r="H357" s="18"/>
      <c r="I357" s="18"/>
      <c r="J357" s="18"/>
      <c r="K357" s="18"/>
      <c r="L357" s="18"/>
      <c r="M357" s="18"/>
      <c r="N357" s="4"/>
      <c r="O357" s="18"/>
      <c r="P357" s="18"/>
      <c r="Q357" s="18"/>
      <c r="R357" s="18"/>
      <c r="S357" s="4"/>
      <c r="T357" s="4"/>
      <c r="U357" s="4"/>
      <c r="V357" s="4"/>
      <c r="W357" s="4"/>
    </row>
    <row r="358" spans="1:23" ht="13.5" customHeight="1" x14ac:dyDescent="0.35">
      <c r="A358" s="22"/>
      <c r="B358" s="22"/>
      <c r="C358" s="22"/>
      <c r="D358" s="22"/>
      <c r="E358" s="22"/>
      <c r="F358" s="4"/>
      <c r="G358" s="4"/>
      <c r="H358" s="18"/>
      <c r="I358" s="18"/>
      <c r="J358" s="18"/>
      <c r="K358" s="18"/>
      <c r="L358" s="18"/>
      <c r="M358" s="18"/>
      <c r="N358" s="4"/>
      <c r="O358" s="18"/>
      <c r="P358" s="18"/>
      <c r="Q358" s="18"/>
      <c r="R358" s="18"/>
      <c r="S358" s="4"/>
      <c r="T358" s="4"/>
      <c r="U358" s="4"/>
      <c r="V358" s="4"/>
      <c r="W358" s="4"/>
    </row>
    <row r="359" spans="1:23" ht="13.5" customHeight="1" x14ac:dyDescent="0.35">
      <c r="A359" s="22"/>
      <c r="B359" s="22"/>
      <c r="C359" s="22"/>
      <c r="D359" s="22"/>
      <c r="E359" s="22"/>
      <c r="F359" s="4"/>
      <c r="G359" s="4"/>
      <c r="H359" s="18"/>
      <c r="I359" s="18"/>
      <c r="J359" s="18"/>
      <c r="K359" s="18"/>
      <c r="L359" s="18"/>
      <c r="M359" s="18"/>
      <c r="N359" s="4"/>
      <c r="O359" s="18"/>
      <c r="P359" s="18"/>
      <c r="Q359" s="18"/>
      <c r="R359" s="18"/>
      <c r="S359" s="4"/>
      <c r="T359" s="4"/>
      <c r="U359" s="4"/>
      <c r="V359" s="4"/>
      <c r="W359" s="4"/>
    </row>
    <row r="360" spans="1:23" ht="13.5" customHeight="1" x14ac:dyDescent="0.35">
      <c r="A360" s="22"/>
      <c r="B360" s="22"/>
      <c r="C360" s="22"/>
      <c r="D360" s="22"/>
      <c r="E360" s="22"/>
      <c r="F360" s="4"/>
      <c r="G360" s="4"/>
      <c r="H360" s="18"/>
      <c r="I360" s="18"/>
      <c r="J360" s="18"/>
      <c r="K360" s="18"/>
      <c r="L360" s="18"/>
      <c r="M360" s="18"/>
      <c r="N360" s="4"/>
      <c r="O360" s="18"/>
      <c r="P360" s="18"/>
      <c r="Q360" s="18"/>
      <c r="R360" s="18"/>
      <c r="S360" s="4"/>
      <c r="T360" s="4"/>
      <c r="U360" s="4"/>
      <c r="V360" s="4"/>
      <c r="W360" s="4"/>
    </row>
    <row r="361" spans="1:23" ht="13.5" customHeight="1" x14ac:dyDescent="0.35">
      <c r="A361" s="22"/>
      <c r="B361" s="22"/>
      <c r="C361" s="22"/>
      <c r="D361" s="22"/>
      <c r="E361" s="22"/>
      <c r="F361" s="4"/>
      <c r="G361" s="4"/>
      <c r="H361" s="18"/>
      <c r="I361" s="18"/>
      <c r="J361" s="18"/>
      <c r="K361" s="18"/>
      <c r="L361" s="18"/>
      <c r="M361" s="18"/>
      <c r="N361" s="4"/>
      <c r="O361" s="18"/>
      <c r="P361" s="18"/>
      <c r="Q361" s="18"/>
      <c r="R361" s="18"/>
      <c r="S361" s="4"/>
      <c r="T361" s="4"/>
      <c r="U361" s="4"/>
      <c r="V361" s="4"/>
      <c r="W361" s="4"/>
    </row>
    <row r="362" spans="1:23" ht="13.5" customHeight="1" x14ac:dyDescent="0.35">
      <c r="A362" s="22"/>
      <c r="B362" s="22"/>
      <c r="C362" s="22"/>
      <c r="D362" s="22"/>
      <c r="E362" s="22"/>
      <c r="F362" s="4"/>
      <c r="G362" s="4"/>
      <c r="H362" s="18"/>
      <c r="I362" s="18"/>
      <c r="J362" s="18"/>
      <c r="K362" s="18"/>
      <c r="L362" s="18"/>
      <c r="M362" s="18"/>
      <c r="N362" s="4"/>
      <c r="O362" s="18"/>
      <c r="P362" s="18"/>
      <c r="Q362" s="18"/>
      <c r="R362" s="18"/>
      <c r="S362" s="4"/>
      <c r="T362" s="4"/>
      <c r="U362" s="4"/>
      <c r="V362" s="4"/>
      <c r="W362" s="4"/>
    </row>
    <row r="363" spans="1:23" ht="13.5" customHeight="1" x14ac:dyDescent="0.35">
      <c r="A363" s="22"/>
      <c r="B363" s="22"/>
      <c r="C363" s="22"/>
      <c r="D363" s="22"/>
      <c r="E363" s="22"/>
      <c r="F363" s="4"/>
      <c r="G363" s="4"/>
      <c r="H363" s="18"/>
      <c r="I363" s="18"/>
      <c r="J363" s="18"/>
      <c r="K363" s="18"/>
      <c r="L363" s="18"/>
      <c r="M363" s="18"/>
      <c r="N363" s="4"/>
      <c r="O363" s="18"/>
      <c r="P363" s="18"/>
      <c r="Q363" s="18"/>
      <c r="R363" s="18"/>
      <c r="S363" s="4"/>
      <c r="T363" s="4"/>
      <c r="U363" s="4"/>
      <c r="V363" s="4"/>
      <c r="W363" s="4"/>
    </row>
    <row r="364" spans="1:23" ht="13.5" customHeight="1" x14ac:dyDescent="0.35">
      <c r="A364" s="22"/>
      <c r="B364" s="22"/>
      <c r="C364" s="22"/>
      <c r="D364" s="22"/>
      <c r="E364" s="22"/>
      <c r="F364" s="4"/>
      <c r="G364" s="4"/>
      <c r="H364" s="18"/>
      <c r="I364" s="18"/>
      <c r="J364" s="18"/>
      <c r="K364" s="18"/>
      <c r="L364" s="18"/>
      <c r="M364" s="18"/>
      <c r="N364" s="4"/>
      <c r="O364" s="18"/>
      <c r="P364" s="18"/>
      <c r="Q364" s="18"/>
      <c r="R364" s="18"/>
      <c r="S364" s="4"/>
      <c r="T364" s="4"/>
      <c r="U364" s="4"/>
      <c r="V364" s="4"/>
      <c r="W364" s="4"/>
    </row>
    <row r="365" spans="1:23" ht="13.5" customHeight="1" x14ac:dyDescent="0.35">
      <c r="A365" s="22"/>
      <c r="B365" s="22"/>
      <c r="C365" s="22"/>
      <c r="D365" s="22"/>
      <c r="E365" s="22"/>
      <c r="F365" s="4"/>
      <c r="G365" s="4"/>
      <c r="H365" s="18"/>
      <c r="I365" s="18"/>
      <c r="J365" s="18"/>
      <c r="K365" s="18"/>
      <c r="L365" s="18"/>
      <c r="M365" s="18"/>
      <c r="N365" s="4"/>
      <c r="O365" s="18"/>
      <c r="P365" s="18"/>
      <c r="Q365" s="18"/>
      <c r="R365" s="18"/>
      <c r="S365" s="4"/>
      <c r="T365" s="4"/>
      <c r="U365" s="4"/>
      <c r="V365" s="4"/>
      <c r="W365" s="4"/>
    </row>
    <row r="366" spans="1:23" ht="13.5" customHeight="1" x14ac:dyDescent="0.35">
      <c r="A366" s="22"/>
      <c r="B366" s="22"/>
      <c r="C366" s="22"/>
      <c r="D366" s="22"/>
      <c r="E366" s="22"/>
      <c r="F366" s="4"/>
      <c r="G366" s="4"/>
      <c r="H366" s="18"/>
      <c r="I366" s="18"/>
      <c r="J366" s="18"/>
      <c r="K366" s="18"/>
      <c r="L366" s="18"/>
      <c r="M366" s="18"/>
      <c r="N366" s="4"/>
      <c r="O366" s="18"/>
      <c r="P366" s="18"/>
      <c r="Q366" s="18"/>
      <c r="R366" s="18"/>
      <c r="S366" s="4"/>
      <c r="T366" s="4"/>
      <c r="U366" s="4"/>
      <c r="V366" s="4"/>
      <c r="W366" s="4"/>
    </row>
    <row r="367" spans="1:23" ht="13.5" customHeight="1" x14ac:dyDescent="0.35">
      <c r="A367" s="22"/>
      <c r="B367" s="22"/>
      <c r="C367" s="22"/>
      <c r="D367" s="22"/>
      <c r="E367" s="22"/>
      <c r="F367" s="4"/>
      <c r="G367" s="4"/>
      <c r="H367" s="18"/>
      <c r="I367" s="18"/>
      <c r="J367" s="18"/>
      <c r="K367" s="18"/>
      <c r="L367" s="18"/>
      <c r="M367" s="18"/>
      <c r="N367" s="4"/>
      <c r="O367" s="18"/>
      <c r="P367" s="18"/>
      <c r="Q367" s="18"/>
      <c r="R367" s="18"/>
      <c r="S367" s="4"/>
      <c r="T367" s="4"/>
      <c r="U367" s="4"/>
      <c r="V367" s="4"/>
      <c r="W367" s="4"/>
    </row>
    <row r="368" spans="1:23" ht="13.5" customHeight="1" x14ac:dyDescent="0.35">
      <c r="A368" s="22"/>
      <c r="B368" s="22"/>
      <c r="C368" s="22"/>
      <c r="D368" s="22"/>
      <c r="E368" s="22"/>
      <c r="F368" s="4"/>
      <c r="G368" s="4"/>
      <c r="H368" s="18"/>
      <c r="I368" s="18"/>
      <c r="J368" s="18"/>
      <c r="K368" s="18"/>
      <c r="L368" s="18"/>
      <c r="M368" s="18"/>
      <c r="N368" s="4"/>
      <c r="O368" s="18"/>
      <c r="P368" s="18"/>
      <c r="Q368" s="18"/>
      <c r="R368" s="18"/>
      <c r="S368" s="4"/>
      <c r="T368" s="4"/>
      <c r="U368" s="4"/>
      <c r="V368" s="4"/>
      <c r="W368" s="4"/>
    </row>
    <row r="369" spans="1:23" ht="13.5" customHeight="1" x14ac:dyDescent="0.35">
      <c r="A369" s="22"/>
      <c r="B369" s="22"/>
      <c r="C369" s="22"/>
      <c r="D369" s="22"/>
      <c r="E369" s="22"/>
      <c r="F369" s="4"/>
      <c r="G369" s="4"/>
      <c r="H369" s="18"/>
      <c r="I369" s="18"/>
      <c r="J369" s="18"/>
      <c r="K369" s="18"/>
      <c r="L369" s="18"/>
      <c r="M369" s="18"/>
      <c r="N369" s="4"/>
      <c r="O369" s="18"/>
      <c r="P369" s="18"/>
      <c r="Q369" s="18"/>
      <c r="R369" s="18"/>
      <c r="S369" s="4"/>
      <c r="T369" s="4"/>
      <c r="U369" s="4"/>
      <c r="V369" s="4"/>
      <c r="W369" s="4"/>
    </row>
    <row r="370" spans="1:23" ht="13.5" customHeight="1" x14ac:dyDescent="0.35">
      <c r="A370" s="22"/>
      <c r="B370" s="22"/>
      <c r="C370" s="22"/>
      <c r="D370" s="22"/>
      <c r="E370" s="22"/>
      <c r="F370" s="4"/>
      <c r="G370" s="4"/>
      <c r="H370" s="18"/>
      <c r="I370" s="18"/>
      <c r="J370" s="18"/>
      <c r="K370" s="18"/>
      <c r="L370" s="18"/>
      <c r="M370" s="18"/>
      <c r="N370" s="4"/>
      <c r="O370" s="18"/>
      <c r="P370" s="18"/>
      <c r="Q370" s="18"/>
      <c r="R370" s="18"/>
      <c r="S370" s="4"/>
      <c r="T370" s="4"/>
      <c r="U370" s="4"/>
      <c r="V370" s="4"/>
      <c r="W370" s="4"/>
    </row>
    <row r="371" spans="1:23" ht="13.5" customHeight="1" x14ac:dyDescent="0.35">
      <c r="A371" s="22"/>
      <c r="B371" s="22"/>
      <c r="C371" s="22"/>
      <c r="D371" s="22"/>
      <c r="E371" s="22"/>
      <c r="F371" s="4"/>
      <c r="G371" s="4"/>
      <c r="H371" s="18"/>
      <c r="I371" s="18"/>
      <c r="J371" s="18"/>
      <c r="K371" s="18"/>
      <c r="L371" s="18"/>
      <c r="M371" s="18"/>
      <c r="N371" s="4"/>
      <c r="O371" s="18"/>
      <c r="P371" s="18"/>
      <c r="Q371" s="18"/>
      <c r="R371" s="18"/>
      <c r="S371" s="4"/>
      <c r="T371" s="4"/>
      <c r="U371" s="4"/>
      <c r="V371" s="4"/>
      <c r="W371" s="4"/>
    </row>
    <row r="372" spans="1:23" ht="13.5" customHeight="1" x14ac:dyDescent="0.35">
      <c r="A372" s="22"/>
      <c r="B372" s="22"/>
      <c r="C372" s="22"/>
      <c r="D372" s="22"/>
      <c r="E372" s="22"/>
      <c r="F372" s="4"/>
      <c r="G372" s="4"/>
      <c r="H372" s="18"/>
      <c r="I372" s="18"/>
      <c r="J372" s="18"/>
      <c r="K372" s="18"/>
      <c r="L372" s="18"/>
      <c r="M372" s="18"/>
      <c r="N372" s="4"/>
      <c r="O372" s="18"/>
      <c r="P372" s="18"/>
      <c r="Q372" s="18"/>
      <c r="R372" s="18"/>
      <c r="S372" s="4"/>
      <c r="T372" s="4"/>
      <c r="U372" s="4"/>
      <c r="V372" s="4"/>
      <c r="W372" s="4"/>
    </row>
    <row r="373" spans="1:23" ht="13.5" customHeight="1" x14ac:dyDescent="0.35">
      <c r="A373" s="22"/>
      <c r="B373" s="22"/>
      <c r="C373" s="22"/>
      <c r="D373" s="22"/>
      <c r="E373" s="22"/>
      <c r="F373" s="4"/>
      <c r="G373" s="4"/>
      <c r="H373" s="18"/>
      <c r="I373" s="18"/>
      <c r="J373" s="18"/>
      <c r="K373" s="18"/>
      <c r="L373" s="18"/>
      <c r="M373" s="18"/>
      <c r="N373" s="4"/>
      <c r="O373" s="18"/>
      <c r="P373" s="18"/>
      <c r="Q373" s="18"/>
      <c r="R373" s="18"/>
      <c r="S373" s="4"/>
      <c r="T373" s="4"/>
      <c r="U373" s="4"/>
      <c r="V373" s="4"/>
      <c r="W373" s="4"/>
    </row>
    <row r="374" spans="1:23" ht="13.5" customHeight="1" x14ac:dyDescent="0.35">
      <c r="A374" s="22"/>
      <c r="B374" s="22"/>
      <c r="C374" s="22"/>
      <c r="D374" s="22"/>
      <c r="E374" s="22"/>
      <c r="F374" s="4"/>
      <c r="G374" s="4"/>
      <c r="H374" s="18"/>
      <c r="I374" s="18"/>
      <c r="J374" s="18"/>
      <c r="K374" s="18"/>
      <c r="L374" s="18"/>
      <c r="M374" s="18"/>
      <c r="N374" s="4"/>
      <c r="O374" s="18"/>
      <c r="P374" s="18"/>
      <c r="Q374" s="18"/>
      <c r="R374" s="18"/>
      <c r="S374" s="4"/>
      <c r="T374" s="4"/>
      <c r="U374" s="4"/>
      <c r="V374" s="4"/>
      <c r="W374" s="4"/>
    </row>
    <row r="375" spans="1:23" ht="13.5" customHeight="1" x14ac:dyDescent="0.35">
      <c r="A375" s="22"/>
      <c r="B375" s="22"/>
      <c r="C375" s="22"/>
      <c r="D375" s="22"/>
      <c r="E375" s="22"/>
      <c r="F375" s="4"/>
      <c r="G375" s="4"/>
      <c r="H375" s="18"/>
      <c r="I375" s="18"/>
      <c r="J375" s="18"/>
      <c r="K375" s="18"/>
      <c r="L375" s="18"/>
      <c r="M375" s="18"/>
      <c r="N375" s="4"/>
      <c r="O375" s="18"/>
      <c r="P375" s="18"/>
      <c r="Q375" s="18"/>
      <c r="R375" s="18"/>
      <c r="S375" s="4"/>
      <c r="T375" s="4"/>
      <c r="U375" s="4"/>
      <c r="V375" s="4"/>
      <c r="W375" s="4"/>
    </row>
    <row r="376" spans="1:23" ht="13.5" customHeight="1" x14ac:dyDescent="0.35">
      <c r="A376" s="22"/>
      <c r="B376" s="22"/>
      <c r="C376" s="22"/>
      <c r="D376" s="22"/>
      <c r="E376" s="22"/>
      <c r="F376" s="4"/>
      <c r="G376" s="4"/>
      <c r="H376" s="18"/>
      <c r="I376" s="18"/>
      <c r="J376" s="18"/>
      <c r="K376" s="18"/>
      <c r="L376" s="18"/>
      <c r="M376" s="18"/>
      <c r="N376" s="4"/>
      <c r="O376" s="18"/>
      <c r="P376" s="18"/>
      <c r="Q376" s="18"/>
      <c r="R376" s="18"/>
      <c r="S376" s="4"/>
      <c r="T376" s="4"/>
      <c r="U376" s="4"/>
      <c r="V376" s="4"/>
      <c r="W376" s="4"/>
    </row>
    <row r="377" spans="1:23" ht="13.5" customHeight="1" x14ac:dyDescent="0.35">
      <c r="A377" s="22"/>
      <c r="B377" s="22"/>
      <c r="C377" s="22"/>
      <c r="D377" s="22"/>
      <c r="E377" s="22"/>
      <c r="F377" s="4"/>
      <c r="G377" s="4"/>
      <c r="H377" s="18"/>
      <c r="I377" s="18"/>
      <c r="J377" s="18"/>
      <c r="K377" s="18"/>
      <c r="L377" s="18"/>
      <c r="M377" s="18"/>
      <c r="N377" s="4"/>
      <c r="O377" s="18"/>
      <c r="P377" s="18"/>
      <c r="Q377" s="18"/>
      <c r="R377" s="18"/>
      <c r="S377" s="4"/>
      <c r="T377" s="4"/>
      <c r="U377" s="4"/>
      <c r="V377" s="4"/>
      <c r="W377" s="4"/>
    </row>
    <row r="378" spans="1:23" ht="13.5" customHeight="1" x14ac:dyDescent="0.35">
      <c r="A378" s="22"/>
      <c r="B378" s="22"/>
      <c r="C378" s="22"/>
      <c r="D378" s="22"/>
      <c r="E378" s="22"/>
      <c r="F378" s="4"/>
      <c r="G378" s="4"/>
      <c r="H378" s="18"/>
      <c r="I378" s="18"/>
      <c r="J378" s="18"/>
      <c r="K378" s="18"/>
      <c r="L378" s="18"/>
      <c r="M378" s="18"/>
      <c r="N378" s="4"/>
      <c r="O378" s="18"/>
      <c r="P378" s="18"/>
      <c r="Q378" s="18"/>
      <c r="R378" s="18"/>
      <c r="S378" s="4"/>
      <c r="T378" s="4"/>
      <c r="U378" s="4"/>
      <c r="V378" s="4"/>
      <c r="W378" s="4"/>
    </row>
    <row r="379" spans="1:23" ht="13.5" customHeight="1" x14ac:dyDescent="0.35">
      <c r="A379" s="22"/>
      <c r="B379" s="22"/>
      <c r="C379" s="22"/>
      <c r="D379" s="22"/>
      <c r="E379" s="22"/>
      <c r="F379" s="4"/>
      <c r="G379" s="4"/>
      <c r="H379" s="18"/>
      <c r="I379" s="18"/>
      <c r="J379" s="18"/>
      <c r="K379" s="18"/>
      <c r="L379" s="18"/>
      <c r="M379" s="18"/>
      <c r="N379" s="4"/>
      <c r="O379" s="18"/>
      <c r="P379" s="18"/>
      <c r="Q379" s="18"/>
      <c r="R379" s="18"/>
      <c r="S379" s="4"/>
      <c r="T379" s="4"/>
      <c r="U379" s="4"/>
      <c r="V379" s="4"/>
      <c r="W379" s="4"/>
    </row>
    <row r="380" spans="1:23" ht="13.5" customHeight="1" x14ac:dyDescent="0.35">
      <c r="A380" s="22"/>
      <c r="B380" s="22"/>
      <c r="C380" s="22"/>
      <c r="D380" s="22"/>
      <c r="E380" s="22"/>
      <c r="F380" s="4"/>
      <c r="G380" s="4"/>
      <c r="H380" s="18"/>
      <c r="I380" s="18"/>
      <c r="J380" s="18"/>
      <c r="K380" s="18"/>
      <c r="L380" s="18"/>
      <c r="M380" s="18"/>
      <c r="N380" s="4"/>
      <c r="O380" s="18"/>
      <c r="P380" s="18"/>
      <c r="Q380" s="18"/>
      <c r="R380" s="18"/>
      <c r="S380" s="4"/>
      <c r="T380" s="4"/>
      <c r="U380" s="4"/>
      <c r="V380" s="4"/>
      <c r="W380" s="4"/>
    </row>
    <row r="381" spans="1:23" ht="13.5" customHeight="1" x14ac:dyDescent="0.35">
      <c r="A381" s="22"/>
      <c r="B381" s="22"/>
      <c r="C381" s="22"/>
      <c r="D381" s="22"/>
      <c r="E381" s="22"/>
      <c r="F381" s="4"/>
      <c r="G381" s="4"/>
      <c r="H381" s="18"/>
      <c r="I381" s="18"/>
      <c r="J381" s="18"/>
      <c r="K381" s="18"/>
      <c r="L381" s="18"/>
      <c r="M381" s="18"/>
      <c r="N381" s="4"/>
      <c r="O381" s="18"/>
      <c r="P381" s="18"/>
      <c r="Q381" s="18"/>
      <c r="R381" s="18"/>
      <c r="S381" s="4"/>
      <c r="T381" s="4"/>
      <c r="U381" s="4"/>
      <c r="V381" s="4"/>
      <c r="W381" s="4"/>
    </row>
    <row r="382" spans="1:23" ht="13.5" customHeight="1" x14ac:dyDescent="0.35">
      <c r="A382" s="22"/>
      <c r="B382" s="22"/>
      <c r="C382" s="22"/>
      <c r="D382" s="22"/>
      <c r="E382" s="22"/>
      <c r="F382" s="4"/>
      <c r="G382" s="4"/>
      <c r="H382" s="18"/>
      <c r="I382" s="18"/>
      <c r="J382" s="18"/>
      <c r="K382" s="18"/>
      <c r="L382" s="18"/>
      <c r="M382" s="18"/>
      <c r="N382" s="4"/>
      <c r="O382" s="18"/>
      <c r="P382" s="18"/>
      <c r="Q382" s="18"/>
      <c r="R382" s="18"/>
      <c r="S382" s="4"/>
      <c r="T382" s="4"/>
      <c r="U382" s="4"/>
      <c r="V382" s="4"/>
      <c r="W382" s="4"/>
    </row>
    <row r="383" spans="1:23" ht="13.5" customHeight="1" x14ac:dyDescent="0.35">
      <c r="A383" s="22"/>
      <c r="B383" s="22"/>
      <c r="C383" s="22"/>
      <c r="D383" s="22"/>
      <c r="E383" s="22"/>
      <c r="F383" s="4"/>
      <c r="G383" s="4"/>
      <c r="H383" s="18"/>
      <c r="I383" s="18"/>
      <c r="J383" s="18"/>
      <c r="K383" s="18"/>
      <c r="L383" s="18"/>
      <c r="M383" s="18"/>
      <c r="N383" s="4"/>
      <c r="O383" s="18"/>
      <c r="P383" s="18"/>
      <c r="Q383" s="18"/>
      <c r="R383" s="18"/>
      <c r="S383" s="4"/>
      <c r="T383" s="4"/>
      <c r="U383" s="4"/>
      <c r="V383" s="4"/>
      <c r="W383" s="4"/>
    </row>
    <row r="384" spans="1:23" ht="13.5" customHeight="1" x14ac:dyDescent="0.35">
      <c r="A384" s="22"/>
      <c r="B384" s="22"/>
      <c r="C384" s="22"/>
      <c r="D384" s="22"/>
      <c r="E384" s="22"/>
      <c r="F384" s="4"/>
      <c r="G384" s="4"/>
      <c r="H384" s="18"/>
      <c r="I384" s="18"/>
      <c r="J384" s="18"/>
      <c r="K384" s="18"/>
      <c r="L384" s="18"/>
      <c r="M384" s="18"/>
      <c r="N384" s="4"/>
      <c r="O384" s="18"/>
      <c r="P384" s="18"/>
      <c r="Q384" s="18"/>
      <c r="R384" s="18"/>
      <c r="S384" s="4"/>
      <c r="T384" s="4"/>
      <c r="U384" s="4"/>
      <c r="V384" s="4"/>
      <c r="W384" s="4"/>
    </row>
    <row r="385" spans="1:23" ht="13.5" customHeight="1" x14ac:dyDescent="0.35">
      <c r="A385" s="22"/>
      <c r="B385" s="22"/>
      <c r="C385" s="22"/>
      <c r="D385" s="22"/>
      <c r="E385" s="22"/>
      <c r="F385" s="4"/>
      <c r="G385" s="4"/>
      <c r="H385" s="18"/>
      <c r="I385" s="18"/>
      <c r="J385" s="18"/>
      <c r="K385" s="18"/>
      <c r="L385" s="18"/>
      <c r="M385" s="18"/>
      <c r="N385" s="4"/>
      <c r="O385" s="18"/>
      <c r="P385" s="18"/>
      <c r="Q385" s="18"/>
      <c r="R385" s="18"/>
      <c r="S385" s="4"/>
      <c r="T385" s="4"/>
      <c r="U385" s="4"/>
      <c r="V385" s="4"/>
      <c r="W385" s="4"/>
    </row>
    <row r="386" spans="1:23" ht="13.5" customHeight="1" x14ac:dyDescent="0.35">
      <c r="A386" s="22"/>
      <c r="B386" s="22"/>
      <c r="C386" s="22"/>
      <c r="D386" s="22"/>
      <c r="E386" s="22"/>
      <c r="F386" s="4"/>
      <c r="G386" s="4"/>
      <c r="H386" s="18"/>
      <c r="I386" s="18"/>
      <c r="J386" s="18"/>
      <c r="K386" s="18"/>
      <c r="L386" s="18"/>
      <c r="M386" s="18"/>
      <c r="N386" s="4"/>
      <c r="O386" s="18"/>
      <c r="P386" s="18"/>
      <c r="Q386" s="18"/>
      <c r="R386" s="18"/>
      <c r="S386" s="4"/>
      <c r="T386" s="4"/>
      <c r="U386" s="4"/>
      <c r="V386" s="4"/>
      <c r="W386" s="4"/>
    </row>
    <row r="387" spans="1:23" ht="13.5" customHeight="1" x14ac:dyDescent="0.35">
      <c r="A387" s="22"/>
      <c r="B387" s="22"/>
      <c r="C387" s="22"/>
      <c r="D387" s="22"/>
      <c r="E387" s="22"/>
      <c r="F387" s="4"/>
      <c r="G387" s="4"/>
      <c r="H387" s="18"/>
      <c r="I387" s="18"/>
      <c r="J387" s="18"/>
      <c r="K387" s="18"/>
      <c r="L387" s="18"/>
      <c r="M387" s="18"/>
      <c r="N387" s="4"/>
      <c r="O387" s="18"/>
      <c r="P387" s="18"/>
      <c r="Q387" s="18"/>
      <c r="R387" s="18"/>
      <c r="S387" s="4"/>
      <c r="T387" s="4"/>
      <c r="U387" s="4"/>
      <c r="V387" s="4"/>
      <c r="W387" s="4"/>
    </row>
    <row r="388" spans="1:23" ht="13.5" customHeight="1" x14ac:dyDescent="0.35">
      <c r="A388" s="22"/>
      <c r="B388" s="22"/>
      <c r="C388" s="22"/>
      <c r="D388" s="22"/>
      <c r="E388" s="22"/>
      <c r="F388" s="4"/>
      <c r="G388" s="4"/>
      <c r="H388" s="18"/>
      <c r="I388" s="18"/>
      <c r="J388" s="18"/>
      <c r="K388" s="18"/>
      <c r="L388" s="18"/>
      <c r="M388" s="18"/>
      <c r="N388" s="4"/>
      <c r="O388" s="18"/>
      <c r="P388" s="18"/>
      <c r="Q388" s="18"/>
      <c r="R388" s="18"/>
      <c r="S388" s="4"/>
      <c r="T388" s="4"/>
      <c r="U388" s="4"/>
      <c r="V388" s="4"/>
      <c r="W388" s="4"/>
    </row>
    <row r="389" spans="1:23" ht="13.5" customHeight="1" x14ac:dyDescent="0.35">
      <c r="A389" s="22"/>
      <c r="B389" s="22"/>
      <c r="C389" s="22"/>
      <c r="D389" s="22"/>
      <c r="E389" s="22"/>
      <c r="F389" s="4"/>
      <c r="G389" s="4"/>
      <c r="H389" s="18"/>
      <c r="I389" s="18"/>
      <c r="J389" s="18"/>
      <c r="K389" s="18"/>
      <c r="L389" s="18"/>
      <c r="M389" s="18"/>
      <c r="N389" s="4"/>
      <c r="O389" s="18"/>
      <c r="P389" s="18"/>
      <c r="Q389" s="18"/>
      <c r="R389" s="18"/>
      <c r="S389" s="4"/>
      <c r="T389" s="4"/>
      <c r="U389" s="4"/>
      <c r="V389" s="4"/>
      <c r="W389" s="4"/>
    </row>
    <row r="390" spans="1:23" ht="13.5" customHeight="1" x14ac:dyDescent="0.35">
      <c r="A390" s="22"/>
      <c r="B390" s="22"/>
      <c r="C390" s="22"/>
      <c r="D390" s="22"/>
      <c r="E390" s="22"/>
      <c r="F390" s="4"/>
      <c r="G390" s="4"/>
      <c r="H390" s="18"/>
      <c r="I390" s="18"/>
      <c r="J390" s="18"/>
      <c r="K390" s="18"/>
      <c r="L390" s="18"/>
      <c r="M390" s="18"/>
      <c r="N390" s="4"/>
      <c r="O390" s="18"/>
      <c r="P390" s="18"/>
      <c r="Q390" s="18"/>
      <c r="R390" s="18"/>
      <c r="S390" s="4"/>
      <c r="T390" s="4"/>
      <c r="U390" s="4"/>
      <c r="V390" s="4"/>
      <c r="W390" s="4"/>
    </row>
    <row r="391" spans="1:23" ht="13.5" customHeight="1" x14ac:dyDescent="0.35">
      <c r="A391" s="22"/>
      <c r="B391" s="22"/>
      <c r="C391" s="22"/>
      <c r="D391" s="22"/>
      <c r="E391" s="22"/>
      <c r="F391" s="4"/>
      <c r="G391" s="4"/>
      <c r="H391" s="18"/>
      <c r="I391" s="18"/>
      <c r="J391" s="18"/>
      <c r="K391" s="18"/>
      <c r="L391" s="18"/>
      <c r="M391" s="18"/>
      <c r="N391" s="4"/>
      <c r="O391" s="18"/>
      <c r="P391" s="18"/>
      <c r="Q391" s="18"/>
      <c r="R391" s="18"/>
      <c r="S391" s="4"/>
      <c r="T391" s="4"/>
      <c r="U391" s="4"/>
      <c r="V391" s="4"/>
      <c r="W391" s="4"/>
    </row>
    <row r="392" spans="1:23" ht="13.5" customHeight="1" x14ac:dyDescent="0.35">
      <c r="A392" s="22"/>
      <c r="B392" s="22"/>
      <c r="C392" s="22"/>
      <c r="D392" s="22"/>
      <c r="E392" s="22"/>
      <c r="F392" s="4"/>
      <c r="G392" s="4"/>
      <c r="H392" s="18"/>
      <c r="I392" s="18"/>
      <c r="J392" s="18"/>
      <c r="K392" s="18"/>
      <c r="L392" s="18"/>
      <c r="M392" s="18"/>
      <c r="N392" s="4"/>
      <c r="O392" s="18"/>
      <c r="P392" s="18"/>
      <c r="Q392" s="18"/>
      <c r="R392" s="18"/>
      <c r="S392" s="4"/>
      <c r="T392" s="4"/>
      <c r="U392" s="4"/>
      <c r="V392" s="4"/>
      <c r="W392" s="4"/>
    </row>
    <row r="393" spans="1:23" ht="13.5" customHeight="1" x14ac:dyDescent="0.35">
      <c r="A393" s="22"/>
      <c r="B393" s="22"/>
      <c r="C393" s="22"/>
      <c r="D393" s="22"/>
      <c r="E393" s="22"/>
      <c r="F393" s="4"/>
      <c r="G393" s="4"/>
      <c r="H393" s="18"/>
      <c r="I393" s="18"/>
      <c r="J393" s="18"/>
      <c r="K393" s="18"/>
      <c r="L393" s="18"/>
      <c r="M393" s="18"/>
      <c r="N393" s="4"/>
      <c r="O393" s="18"/>
      <c r="P393" s="18"/>
      <c r="Q393" s="18"/>
      <c r="R393" s="18"/>
      <c r="S393" s="4"/>
      <c r="T393" s="4"/>
      <c r="U393" s="4"/>
      <c r="V393" s="4"/>
      <c r="W393" s="4"/>
    </row>
    <row r="394" spans="1:23" ht="13.5" customHeight="1" x14ac:dyDescent="0.35">
      <c r="A394" s="22"/>
      <c r="B394" s="22"/>
      <c r="C394" s="22"/>
      <c r="D394" s="22"/>
      <c r="E394" s="22"/>
      <c r="F394" s="4"/>
      <c r="G394" s="4"/>
      <c r="H394" s="18"/>
      <c r="I394" s="18"/>
      <c r="J394" s="18"/>
      <c r="K394" s="18"/>
      <c r="L394" s="18"/>
      <c r="M394" s="18"/>
      <c r="N394" s="4"/>
      <c r="O394" s="18"/>
      <c r="P394" s="18"/>
      <c r="Q394" s="18"/>
      <c r="R394" s="18"/>
      <c r="S394" s="4"/>
      <c r="T394" s="4"/>
      <c r="U394" s="4"/>
      <c r="V394" s="4"/>
      <c r="W394" s="4"/>
    </row>
    <row r="395" spans="1:23" ht="13.5" customHeight="1" x14ac:dyDescent="0.35">
      <c r="A395" s="22"/>
      <c r="B395" s="22"/>
      <c r="C395" s="22"/>
      <c r="D395" s="22"/>
      <c r="E395" s="22"/>
      <c r="F395" s="4"/>
      <c r="G395" s="4"/>
      <c r="H395" s="18"/>
      <c r="I395" s="18"/>
      <c r="J395" s="18"/>
      <c r="K395" s="18"/>
      <c r="L395" s="18"/>
      <c r="M395" s="18"/>
      <c r="N395" s="4"/>
      <c r="O395" s="18"/>
      <c r="P395" s="18"/>
      <c r="Q395" s="18"/>
      <c r="R395" s="18"/>
      <c r="S395" s="4"/>
      <c r="T395" s="4"/>
      <c r="U395" s="4"/>
      <c r="V395" s="4"/>
      <c r="W395" s="4"/>
    </row>
    <row r="396" spans="1:23" ht="13.5" customHeight="1" x14ac:dyDescent="0.35">
      <c r="A396" s="22"/>
      <c r="B396" s="22"/>
      <c r="C396" s="22"/>
      <c r="D396" s="22"/>
      <c r="E396" s="22"/>
      <c r="F396" s="4"/>
      <c r="G396" s="4"/>
      <c r="H396" s="18"/>
      <c r="I396" s="18"/>
      <c r="J396" s="18"/>
      <c r="K396" s="18"/>
      <c r="L396" s="18"/>
      <c r="M396" s="18"/>
      <c r="N396" s="4"/>
      <c r="O396" s="18"/>
      <c r="P396" s="18"/>
      <c r="Q396" s="18"/>
      <c r="R396" s="18"/>
      <c r="S396" s="4"/>
      <c r="T396" s="4"/>
      <c r="U396" s="4"/>
      <c r="V396" s="4"/>
      <c r="W396" s="4"/>
    </row>
    <row r="397" spans="1:23" ht="13.5" customHeight="1" x14ac:dyDescent="0.35">
      <c r="A397" s="22"/>
      <c r="B397" s="22"/>
      <c r="C397" s="22"/>
      <c r="D397" s="22"/>
      <c r="E397" s="22"/>
      <c r="F397" s="4"/>
      <c r="G397" s="4"/>
      <c r="H397" s="18"/>
      <c r="I397" s="18"/>
      <c r="J397" s="18"/>
      <c r="K397" s="18"/>
      <c r="L397" s="18"/>
      <c r="M397" s="18"/>
      <c r="N397" s="4"/>
      <c r="O397" s="18"/>
      <c r="P397" s="18"/>
      <c r="Q397" s="18"/>
      <c r="R397" s="18"/>
      <c r="S397" s="4"/>
      <c r="T397" s="4"/>
      <c r="U397" s="4"/>
      <c r="V397" s="4"/>
      <c r="W397" s="4"/>
    </row>
    <row r="398" spans="1:23" ht="13.5" customHeight="1" x14ac:dyDescent="0.35">
      <c r="A398" s="22"/>
      <c r="B398" s="22"/>
      <c r="C398" s="22"/>
      <c r="D398" s="22"/>
      <c r="E398" s="22"/>
      <c r="F398" s="4"/>
      <c r="G398" s="4"/>
      <c r="H398" s="18"/>
      <c r="I398" s="18"/>
      <c r="J398" s="18"/>
      <c r="K398" s="18"/>
      <c r="L398" s="18"/>
      <c r="M398" s="18"/>
      <c r="N398" s="4"/>
      <c r="O398" s="18"/>
      <c r="P398" s="18"/>
      <c r="Q398" s="18"/>
      <c r="R398" s="18"/>
      <c r="S398" s="4"/>
      <c r="T398" s="4"/>
      <c r="U398" s="4"/>
      <c r="V398" s="4"/>
      <c r="W398" s="4"/>
    </row>
    <row r="399" spans="1:23" ht="13.5" customHeight="1" x14ac:dyDescent="0.35">
      <c r="A399" s="22"/>
      <c r="B399" s="22"/>
      <c r="C399" s="22"/>
      <c r="D399" s="22"/>
      <c r="E399" s="22"/>
      <c r="F399" s="4"/>
      <c r="G399" s="4"/>
      <c r="H399" s="18"/>
      <c r="I399" s="18"/>
      <c r="J399" s="18"/>
      <c r="K399" s="18"/>
      <c r="L399" s="18"/>
      <c r="M399" s="18"/>
      <c r="N399" s="4"/>
      <c r="O399" s="18"/>
      <c r="P399" s="18"/>
      <c r="Q399" s="18"/>
      <c r="R399" s="18"/>
      <c r="S399" s="4"/>
      <c r="T399" s="4"/>
      <c r="U399" s="4"/>
      <c r="V399" s="4"/>
      <c r="W399" s="4"/>
    </row>
    <row r="400" spans="1:23" ht="13.5" customHeight="1" x14ac:dyDescent="0.35">
      <c r="A400" s="22"/>
      <c r="B400" s="22"/>
      <c r="C400" s="22"/>
      <c r="D400" s="22"/>
      <c r="E400" s="22"/>
      <c r="F400" s="4"/>
      <c r="G400" s="4"/>
      <c r="H400" s="18"/>
      <c r="I400" s="18"/>
      <c r="J400" s="18"/>
      <c r="K400" s="18"/>
      <c r="L400" s="18"/>
      <c r="M400" s="18"/>
      <c r="N400" s="4"/>
      <c r="O400" s="18"/>
      <c r="P400" s="18"/>
      <c r="Q400" s="18"/>
      <c r="R400" s="18"/>
      <c r="S400" s="4"/>
      <c r="T400" s="4"/>
      <c r="U400" s="4"/>
      <c r="V400" s="4"/>
      <c r="W400" s="4"/>
    </row>
    <row r="401" spans="1:23" ht="13.5" customHeight="1" x14ac:dyDescent="0.35">
      <c r="A401" s="22"/>
      <c r="B401" s="22"/>
      <c r="C401" s="22"/>
      <c r="D401" s="22"/>
      <c r="E401" s="22"/>
      <c r="F401" s="4"/>
      <c r="G401" s="4"/>
      <c r="H401" s="18"/>
      <c r="I401" s="18"/>
      <c r="J401" s="18"/>
      <c r="K401" s="18"/>
      <c r="L401" s="18"/>
      <c r="M401" s="18"/>
      <c r="N401" s="4"/>
      <c r="O401" s="18"/>
      <c r="P401" s="18"/>
      <c r="Q401" s="18"/>
      <c r="R401" s="18"/>
      <c r="S401" s="4"/>
      <c r="T401" s="4"/>
      <c r="U401" s="4"/>
      <c r="V401" s="4"/>
      <c r="W401" s="4"/>
    </row>
    <row r="402" spans="1:23" ht="13.5" customHeight="1" x14ac:dyDescent="0.35">
      <c r="A402" s="22"/>
      <c r="B402" s="22"/>
      <c r="C402" s="22"/>
      <c r="D402" s="22"/>
      <c r="E402" s="22"/>
      <c r="F402" s="4"/>
      <c r="G402" s="4"/>
      <c r="H402" s="18"/>
      <c r="I402" s="18"/>
      <c r="J402" s="18"/>
      <c r="K402" s="18"/>
      <c r="L402" s="18"/>
      <c r="M402" s="18"/>
      <c r="N402" s="4"/>
      <c r="O402" s="18"/>
      <c r="P402" s="18"/>
      <c r="Q402" s="18"/>
      <c r="R402" s="18"/>
      <c r="S402" s="4"/>
      <c r="T402" s="4"/>
      <c r="U402" s="4"/>
      <c r="V402" s="4"/>
      <c r="W402" s="4"/>
    </row>
    <row r="403" spans="1:23" ht="13.5" customHeight="1" x14ac:dyDescent="0.35">
      <c r="A403" s="22"/>
      <c r="B403" s="22"/>
      <c r="C403" s="22"/>
      <c r="D403" s="22"/>
      <c r="E403" s="22"/>
      <c r="F403" s="4"/>
      <c r="G403" s="4"/>
      <c r="H403" s="18"/>
      <c r="I403" s="18"/>
      <c r="J403" s="18"/>
      <c r="K403" s="18"/>
      <c r="L403" s="18"/>
      <c r="M403" s="18"/>
      <c r="N403" s="4"/>
      <c r="O403" s="18"/>
      <c r="P403" s="18"/>
      <c r="Q403" s="18"/>
      <c r="R403" s="18"/>
      <c r="S403" s="4"/>
      <c r="T403" s="4"/>
      <c r="U403" s="4"/>
      <c r="V403" s="4"/>
      <c r="W403" s="4"/>
    </row>
    <row r="404" spans="1:23" ht="13.5" customHeight="1" x14ac:dyDescent="0.35">
      <c r="A404" s="22"/>
      <c r="B404" s="22"/>
      <c r="C404" s="22"/>
      <c r="D404" s="22"/>
      <c r="E404" s="22"/>
      <c r="F404" s="4"/>
      <c r="G404" s="4"/>
      <c r="H404" s="18"/>
      <c r="I404" s="18"/>
      <c r="J404" s="18"/>
      <c r="K404" s="18"/>
      <c r="L404" s="18"/>
      <c r="M404" s="18"/>
      <c r="N404" s="4"/>
      <c r="O404" s="18"/>
      <c r="P404" s="18"/>
      <c r="Q404" s="18"/>
      <c r="R404" s="18"/>
      <c r="S404" s="4"/>
      <c r="T404" s="4"/>
      <c r="U404" s="4"/>
      <c r="V404" s="4"/>
      <c r="W404" s="4"/>
    </row>
    <row r="405" spans="1:23" ht="13.5" customHeight="1" x14ac:dyDescent="0.35">
      <c r="A405" s="22"/>
      <c r="B405" s="22"/>
      <c r="C405" s="22"/>
      <c r="D405" s="22"/>
      <c r="E405" s="22"/>
      <c r="F405" s="4"/>
      <c r="G405" s="4"/>
      <c r="H405" s="18"/>
      <c r="I405" s="18"/>
      <c r="J405" s="18"/>
      <c r="K405" s="18"/>
      <c r="L405" s="18"/>
      <c r="M405" s="18"/>
      <c r="N405" s="4"/>
      <c r="O405" s="18"/>
      <c r="P405" s="18"/>
      <c r="Q405" s="18"/>
      <c r="R405" s="18"/>
      <c r="S405" s="4"/>
      <c r="T405" s="4"/>
      <c r="U405" s="4"/>
      <c r="V405" s="4"/>
      <c r="W405" s="4"/>
    </row>
    <row r="406" spans="1:23" ht="13.5" customHeight="1" x14ac:dyDescent="0.35">
      <c r="A406" s="22"/>
      <c r="B406" s="22"/>
      <c r="C406" s="22"/>
      <c r="D406" s="22"/>
      <c r="E406" s="22"/>
      <c r="F406" s="4"/>
      <c r="G406" s="4"/>
      <c r="H406" s="18"/>
      <c r="I406" s="18"/>
      <c r="J406" s="18"/>
      <c r="K406" s="18"/>
      <c r="L406" s="18"/>
      <c r="M406" s="18"/>
      <c r="N406" s="4"/>
      <c r="O406" s="18"/>
      <c r="P406" s="18"/>
      <c r="Q406" s="18"/>
      <c r="R406" s="18"/>
      <c r="S406" s="4"/>
      <c r="T406" s="4"/>
      <c r="U406" s="4"/>
      <c r="V406" s="4"/>
      <c r="W406" s="4"/>
    </row>
    <row r="407" spans="1:23" ht="13.5" customHeight="1" x14ac:dyDescent="0.35">
      <c r="A407" s="22"/>
      <c r="B407" s="22"/>
      <c r="C407" s="22"/>
      <c r="D407" s="22"/>
      <c r="E407" s="22"/>
      <c r="F407" s="4"/>
      <c r="G407" s="4"/>
      <c r="H407" s="18"/>
      <c r="I407" s="18"/>
      <c r="J407" s="18"/>
      <c r="K407" s="18"/>
      <c r="L407" s="18"/>
      <c r="M407" s="18"/>
      <c r="N407" s="4"/>
      <c r="O407" s="18"/>
      <c r="P407" s="18"/>
      <c r="Q407" s="18"/>
      <c r="R407" s="18"/>
      <c r="S407" s="4"/>
      <c r="T407" s="4"/>
      <c r="U407" s="4"/>
      <c r="V407" s="4"/>
      <c r="W407" s="4"/>
    </row>
    <row r="408" spans="1:23" ht="13.5" customHeight="1" x14ac:dyDescent="0.35">
      <c r="A408" s="22"/>
      <c r="B408" s="22"/>
      <c r="C408" s="22"/>
      <c r="D408" s="22"/>
      <c r="E408" s="22"/>
      <c r="F408" s="4"/>
      <c r="G408" s="4"/>
      <c r="H408" s="18"/>
      <c r="I408" s="18"/>
      <c r="J408" s="18"/>
      <c r="K408" s="18"/>
      <c r="L408" s="18"/>
      <c r="M408" s="18"/>
      <c r="N408" s="4"/>
      <c r="O408" s="18"/>
      <c r="P408" s="18"/>
      <c r="Q408" s="18"/>
      <c r="R408" s="18"/>
      <c r="S408" s="4"/>
      <c r="T408" s="4"/>
      <c r="U408" s="4"/>
      <c r="V408" s="4"/>
      <c r="W408" s="4"/>
    </row>
    <row r="409" spans="1:23" ht="13.5" customHeight="1" x14ac:dyDescent="0.35">
      <c r="A409" s="22"/>
      <c r="B409" s="22"/>
      <c r="C409" s="22"/>
      <c r="D409" s="22"/>
      <c r="E409" s="22"/>
      <c r="F409" s="4"/>
      <c r="G409" s="4"/>
      <c r="H409" s="18"/>
      <c r="I409" s="18"/>
      <c r="J409" s="18"/>
      <c r="K409" s="18"/>
      <c r="L409" s="18"/>
      <c r="M409" s="18"/>
      <c r="N409" s="4"/>
      <c r="O409" s="18"/>
      <c r="P409" s="18"/>
      <c r="Q409" s="18"/>
      <c r="R409" s="18"/>
      <c r="S409" s="4"/>
      <c r="T409" s="4"/>
      <c r="U409" s="4"/>
      <c r="V409" s="4"/>
      <c r="W409" s="4"/>
    </row>
    <row r="410" spans="1:23" ht="13.5" customHeight="1" x14ac:dyDescent="0.35">
      <c r="A410" s="22"/>
      <c r="B410" s="22"/>
      <c r="C410" s="22"/>
      <c r="D410" s="22"/>
      <c r="E410" s="22"/>
      <c r="F410" s="4"/>
      <c r="G410" s="4"/>
      <c r="H410" s="18"/>
      <c r="I410" s="18"/>
      <c r="J410" s="18"/>
      <c r="K410" s="18"/>
      <c r="L410" s="18"/>
      <c r="M410" s="18"/>
      <c r="N410" s="4"/>
      <c r="O410" s="18"/>
      <c r="P410" s="18"/>
      <c r="Q410" s="18"/>
      <c r="R410" s="18"/>
      <c r="S410" s="4"/>
      <c r="T410" s="4"/>
      <c r="U410" s="4"/>
      <c r="V410" s="4"/>
      <c r="W410" s="4"/>
    </row>
    <row r="411" spans="1:23" ht="13.5" customHeight="1" x14ac:dyDescent="0.35">
      <c r="A411" s="22"/>
      <c r="B411" s="22"/>
      <c r="C411" s="22"/>
      <c r="D411" s="22"/>
      <c r="E411" s="22"/>
      <c r="F411" s="4"/>
      <c r="G411" s="4"/>
      <c r="H411" s="18"/>
      <c r="I411" s="18"/>
      <c r="J411" s="18"/>
      <c r="K411" s="18"/>
      <c r="L411" s="18"/>
      <c r="M411" s="18"/>
      <c r="N411" s="4"/>
      <c r="O411" s="18"/>
      <c r="P411" s="18"/>
      <c r="Q411" s="18"/>
      <c r="R411" s="18"/>
      <c r="S411" s="4"/>
      <c r="T411" s="4"/>
      <c r="U411" s="4"/>
      <c r="V411" s="4"/>
      <c r="W411" s="4"/>
    </row>
    <row r="412" spans="1:23" ht="13.5" customHeight="1" x14ac:dyDescent="0.35">
      <c r="A412" s="22"/>
      <c r="B412" s="22"/>
      <c r="C412" s="22"/>
      <c r="D412" s="22"/>
      <c r="E412" s="22"/>
      <c r="F412" s="4"/>
      <c r="G412" s="4"/>
      <c r="H412" s="18"/>
      <c r="I412" s="18"/>
      <c r="J412" s="18"/>
      <c r="K412" s="18"/>
      <c r="L412" s="18"/>
      <c r="M412" s="18"/>
      <c r="N412" s="4"/>
      <c r="O412" s="18"/>
      <c r="P412" s="18"/>
      <c r="Q412" s="18"/>
      <c r="R412" s="18"/>
      <c r="S412" s="4"/>
      <c r="T412" s="4"/>
      <c r="U412" s="4"/>
      <c r="V412" s="4"/>
      <c r="W412" s="4"/>
    </row>
    <row r="413" spans="1:23" ht="13.5" customHeight="1" x14ac:dyDescent="0.35">
      <c r="A413" s="22"/>
      <c r="B413" s="22"/>
      <c r="C413" s="22"/>
      <c r="D413" s="22"/>
      <c r="E413" s="22"/>
      <c r="F413" s="4"/>
      <c r="G413" s="4"/>
      <c r="H413" s="18"/>
      <c r="I413" s="18"/>
      <c r="J413" s="18"/>
      <c r="K413" s="18"/>
      <c r="L413" s="18"/>
      <c r="M413" s="18"/>
      <c r="N413" s="4"/>
      <c r="O413" s="18"/>
      <c r="P413" s="18"/>
      <c r="Q413" s="18"/>
      <c r="R413" s="18"/>
      <c r="S413" s="4"/>
      <c r="T413" s="4"/>
      <c r="U413" s="4"/>
      <c r="V413" s="4"/>
      <c r="W413" s="4"/>
    </row>
    <row r="414" spans="1:23" ht="13.5" customHeight="1" x14ac:dyDescent="0.35">
      <c r="A414" s="22"/>
      <c r="B414" s="22"/>
      <c r="C414" s="22"/>
      <c r="D414" s="22"/>
      <c r="E414" s="22"/>
      <c r="F414" s="4"/>
      <c r="G414" s="4"/>
      <c r="H414" s="18"/>
      <c r="I414" s="18"/>
      <c r="J414" s="18"/>
      <c r="K414" s="18"/>
      <c r="L414" s="18"/>
      <c r="M414" s="18"/>
      <c r="N414" s="4"/>
      <c r="O414" s="18"/>
      <c r="P414" s="18"/>
      <c r="Q414" s="18"/>
      <c r="R414" s="18"/>
      <c r="S414" s="4"/>
      <c r="T414" s="4"/>
      <c r="U414" s="4"/>
      <c r="V414" s="4"/>
      <c r="W414" s="4"/>
    </row>
    <row r="415" spans="1:23" ht="13.5" customHeight="1" x14ac:dyDescent="0.35">
      <c r="A415" s="22"/>
      <c r="B415" s="22"/>
      <c r="C415" s="22"/>
      <c r="D415" s="22"/>
      <c r="E415" s="22"/>
      <c r="F415" s="4"/>
      <c r="G415" s="4"/>
      <c r="H415" s="18"/>
      <c r="I415" s="18"/>
      <c r="J415" s="18"/>
      <c r="K415" s="18"/>
      <c r="L415" s="18"/>
      <c r="M415" s="18"/>
      <c r="N415" s="4"/>
      <c r="O415" s="18"/>
      <c r="P415" s="18"/>
      <c r="Q415" s="18"/>
      <c r="R415" s="18"/>
      <c r="S415" s="4"/>
      <c r="T415" s="4"/>
      <c r="U415" s="4"/>
      <c r="V415" s="4"/>
      <c r="W415" s="4"/>
    </row>
    <row r="416" spans="1:23" ht="13.5" customHeight="1" x14ac:dyDescent="0.35">
      <c r="A416" s="22"/>
      <c r="B416" s="22"/>
      <c r="C416" s="22"/>
      <c r="D416" s="22"/>
      <c r="E416" s="22"/>
      <c r="F416" s="4"/>
      <c r="G416" s="4"/>
      <c r="H416" s="18"/>
      <c r="I416" s="18"/>
      <c r="J416" s="18"/>
      <c r="K416" s="18"/>
      <c r="L416" s="18"/>
      <c r="M416" s="18"/>
      <c r="N416" s="4"/>
      <c r="O416" s="18"/>
      <c r="P416" s="18"/>
      <c r="Q416" s="18"/>
      <c r="R416" s="18"/>
      <c r="S416" s="4"/>
      <c r="T416" s="4"/>
      <c r="U416" s="4"/>
      <c r="V416" s="4"/>
      <c r="W416" s="4"/>
    </row>
    <row r="417" spans="1:23" ht="13.5" customHeight="1" x14ac:dyDescent="0.35">
      <c r="A417" s="22"/>
      <c r="B417" s="22"/>
      <c r="C417" s="22"/>
      <c r="D417" s="22"/>
      <c r="E417" s="22"/>
      <c r="F417" s="4"/>
      <c r="G417" s="4"/>
      <c r="H417" s="18"/>
      <c r="I417" s="18"/>
      <c r="J417" s="18"/>
      <c r="K417" s="18"/>
      <c r="L417" s="18"/>
      <c r="M417" s="18"/>
      <c r="N417" s="4"/>
      <c r="O417" s="18"/>
      <c r="P417" s="18"/>
      <c r="Q417" s="18"/>
      <c r="R417" s="18"/>
      <c r="S417" s="4"/>
      <c r="T417" s="4"/>
      <c r="U417" s="4"/>
      <c r="V417" s="4"/>
      <c r="W417" s="4"/>
    </row>
    <row r="418" spans="1:23" ht="13.5" customHeight="1" x14ac:dyDescent="0.35">
      <c r="A418" s="22"/>
      <c r="B418" s="22"/>
      <c r="C418" s="22"/>
      <c r="D418" s="22"/>
      <c r="E418" s="22"/>
      <c r="F418" s="4"/>
      <c r="G418" s="4"/>
      <c r="H418" s="18"/>
      <c r="I418" s="18"/>
      <c r="J418" s="18"/>
      <c r="K418" s="18"/>
      <c r="L418" s="18"/>
      <c r="M418" s="18"/>
      <c r="N418" s="4"/>
      <c r="O418" s="18"/>
      <c r="P418" s="18"/>
      <c r="Q418" s="18"/>
      <c r="R418" s="18"/>
      <c r="S418" s="4"/>
      <c r="T418" s="4"/>
      <c r="U418" s="4"/>
      <c r="V418" s="4"/>
      <c r="W418" s="4"/>
    </row>
    <row r="419" spans="1:23" ht="13.5" customHeight="1" x14ac:dyDescent="0.35">
      <c r="A419" s="22"/>
      <c r="B419" s="22"/>
      <c r="C419" s="22"/>
      <c r="D419" s="22"/>
      <c r="E419" s="22"/>
      <c r="F419" s="4"/>
      <c r="G419" s="4"/>
      <c r="H419" s="18"/>
      <c r="I419" s="18"/>
      <c r="J419" s="18"/>
      <c r="K419" s="18"/>
      <c r="L419" s="18"/>
      <c r="M419" s="18"/>
      <c r="N419" s="4"/>
      <c r="O419" s="18"/>
      <c r="P419" s="18"/>
      <c r="Q419" s="18"/>
      <c r="R419" s="18"/>
      <c r="S419" s="4"/>
      <c r="T419" s="4"/>
      <c r="U419" s="4"/>
      <c r="V419" s="4"/>
      <c r="W419" s="4"/>
    </row>
    <row r="420" spans="1:23" ht="13.5" customHeight="1" x14ac:dyDescent="0.35">
      <c r="A420" s="22"/>
      <c r="B420" s="22"/>
      <c r="C420" s="22"/>
      <c r="D420" s="22"/>
      <c r="E420" s="22"/>
      <c r="F420" s="4"/>
      <c r="G420" s="4"/>
      <c r="H420" s="18"/>
      <c r="I420" s="18"/>
      <c r="J420" s="18"/>
      <c r="K420" s="18"/>
      <c r="L420" s="18"/>
      <c r="M420" s="18"/>
      <c r="N420" s="4"/>
      <c r="O420" s="18"/>
      <c r="P420" s="18"/>
      <c r="Q420" s="18"/>
      <c r="R420" s="18"/>
      <c r="S420" s="4"/>
      <c r="T420" s="4"/>
      <c r="U420" s="4"/>
      <c r="V420" s="4"/>
      <c r="W420" s="4"/>
    </row>
    <row r="421" spans="1:23" ht="13.5" customHeight="1" x14ac:dyDescent="0.35">
      <c r="A421" s="22"/>
      <c r="B421" s="22"/>
      <c r="C421" s="22"/>
      <c r="D421" s="22"/>
      <c r="E421" s="22"/>
      <c r="F421" s="4"/>
      <c r="G421" s="4"/>
      <c r="H421" s="18"/>
      <c r="I421" s="18"/>
      <c r="J421" s="18"/>
      <c r="K421" s="18"/>
      <c r="L421" s="18"/>
      <c r="M421" s="18"/>
      <c r="N421" s="4"/>
      <c r="O421" s="18"/>
      <c r="P421" s="18"/>
      <c r="Q421" s="18"/>
      <c r="R421" s="18"/>
      <c r="S421" s="4"/>
      <c r="T421" s="4"/>
      <c r="U421" s="4"/>
      <c r="V421" s="4"/>
      <c r="W421" s="4"/>
    </row>
    <row r="422" spans="1:23" ht="13.5" customHeight="1" x14ac:dyDescent="0.35">
      <c r="A422" s="22"/>
      <c r="B422" s="22"/>
      <c r="C422" s="22"/>
      <c r="D422" s="22"/>
      <c r="E422" s="22"/>
      <c r="F422" s="4"/>
      <c r="G422" s="4"/>
      <c r="H422" s="18"/>
      <c r="I422" s="18"/>
      <c r="J422" s="18"/>
      <c r="K422" s="18"/>
      <c r="L422" s="18"/>
      <c r="M422" s="18"/>
      <c r="N422" s="4"/>
      <c r="O422" s="18"/>
      <c r="P422" s="18"/>
      <c r="Q422" s="18"/>
      <c r="R422" s="18"/>
      <c r="S422" s="4"/>
      <c r="T422" s="4"/>
      <c r="U422" s="4"/>
      <c r="V422" s="4"/>
      <c r="W422" s="4"/>
    </row>
    <row r="423" spans="1:23" ht="13.5" customHeight="1" x14ac:dyDescent="0.35">
      <c r="A423" s="22"/>
      <c r="B423" s="22"/>
      <c r="C423" s="22"/>
      <c r="D423" s="22"/>
      <c r="E423" s="22"/>
      <c r="F423" s="4"/>
      <c r="G423" s="4"/>
      <c r="H423" s="18"/>
      <c r="I423" s="18"/>
      <c r="J423" s="18"/>
      <c r="K423" s="18"/>
      <c r="L423" s="18"/>
      <c r="M423" s="18"/>
      <c r="N423" s="4"/>
      <c r="O423" s="18"/>
      <c r="P423" s="18"/>
      <c r="Q423" s="18"/>
      <c r="R423" s="18"/>
      <c r="S423" s="4"/>
      <c r="T423" s="4"/>
      <c r="U423" s="4"/>
      <c r="V423" s="4"/>
      <c r="W423" s="4"/>
    </row>
    <row r="424" spans="1:23" ht="13.5" customHeight="1" x14ac:dyDescent="0.35">
      <c r="A424" s="22"/>
      <c r="B424" s="22"/>
      <c r="C424" s="22"/>
      <c r="D424" s="22"/>
      <c r="E424" s="22"/>
      <c r="F424" s="4"/>
      <c r="G424" s="4"/>
      <c r="H424" s="18"/>
      <c r="I424" s="18"/>
      <c r="J424" s="18"/>
      <c r="K424" s="18"/>
      <c r="L424" s="18"/>
      <c r="M424" s="18"/>
      <c r="N424" s="4"/>
      <c r="O424" s="18"/>
      <c r="P424" s="18"/>
      <c r="Q424" s="18"/>
      <c r="R424" s="18"/>
      <c r="S424" s="4"/>
      <c r="T424" s="4"/>
      <c r="U424" s="4"/>
      <c r="V424" s="4"/>
      <c r="W424" s="4"/>
    </row>
    <row r="425" spans="1:23" ht="13.5" customHeight="1" x14ac:dyDescent="0.35">
      <c r="A425" s="22"/>
      <c r="B425" s="22"/>
      <c r="C425" s="22"/>
      <c r="D425" s="22"/>
      <c r="E425" s="22"/>
      <c r="F425" s="4"/>
      <c r="G425" s="4"/>
      <c r="H425" s="18"/>
      <c r="I425" s="18"/>
      <c r="J425" s="18"/>
      <c r="K425" s="18"/>
      <c r="L425" s="18"/>
      <c r="M425" s="18"/>
      <c r="N425" s="4"/>
      <c r="O425" s="18"/>
      <c r="P425" s="18"/>
      <c r="Q425" s="18"/>
      <c r="R425" s="18"/>
      <c r="S425" s="4"/>
      <c r="T425" s="4"/>
      <c r="U425" s="4"/>
      <c r="V425" s="4"/>
      <c r="W425" s="4"/>
    </row>
    <row r="426" spans="1:23" ht="13.5" customHeight="1" x14ac:dyDescent="0.35">
      <c r="A426" s="22"/>
      <c r="B426" s="22"/>
      <c r="C426" s="22"/>
      <c r="D426" s="22"/>
      <c r="E426" s="22"/>
      <c r="F426" s="4"/>
      <c r="G426" s="4"/>
      <c r="H426" s="18"/>
      <c r="I426" s="18"/>
      <c r="J426" s="18"/>
      <c r="K426" s="18"/>
      <c r="L426" s="18"/>
      <c r="M426" s="18"/>
      <c r="N426" s="4"/>
      <c r="O426" s="18"/>
      <c r="P426" s="18"/>
      <c r="Q426" s="18"/>
      <c r="R426" s="18"/>
      <c r="S426" s="4"/>
      <c r="T426" s="4"/>
      <c r="U426" s="4"/>
      <c r="V426" s="4"/>
      <c r="W426" s="4"/>
    </row>
    <row r="427" spans="1:23" ht="13.5" customHeight="1" x14ac:dyDescent="0.35">
      <c r="A427" s="22"/>
      <c r="B427" s="22"/>
      <c r="C427" s="22"/>
      <c r="D427" s="22"/>
      <c r="E427" s="22"/>
      <c r="F427" s="4"/>
      <c r="G427" s="4"/>
      <c r="H427" s="18"/>
      <c r="I427" s="18"/>
      <c r="J427" s="18"/>
      <c r="K427" s="18"/>
      <c r="L427" s="18"/>
      <c r="M427" s="18"/>
      <c r="N427" s="4"/>
      <c r="O427" s="18"/>
      <c r="P427" s="18"/>
      <c r="Q427" s="18"/>
      <c r="R427" s="18"/>
      <c r="S427" s="4"/>
      <c r="T427" s="4"/>
      <c r="U427" s="4"/>
      <c r="V427" s="4"/>
      <c r="W427" s="4"/>
    </row>
    <row r="428" spans="1:23" ht="13.5" customHeight="1" x14ac:dyDescent="0.35">
      <c r="A428" s="22"/>
      <c r="B428" s="22"/>
      <c r="C428" s="22"/>
      <c r="D428" s="22"/>
      <c r="E428" s="22"/>
      <c r="F428" s="4"/>
      <c r="G428" s="4"/>
      <c r="H428" s="18"/>
      <c r="I428" s="18"/>
      <c r="J428" s="18"/>
      <c r="K428" s="18"/>
      <c r="L428" s="18"/>
      <c r="M428" s="18"/>
      <c r="N428" s="4"/>
      <c r="O428" s="18"/>
      <c r="P428" s="18"/>
      <c r="Q428" s="18"/>
      <c r="R428" s="18"/>
      <c r="S428" s="4"/>
      <c r="T428" s="4"/>
      <c r="U428" s="4"/>
      <c r="V428" s="4"/>
      <c r="W428" s="4"/>
    </row>
    <row r="429" spans="1:23" ht="13.5" customHeight="1" x14ac:dyDescent="0.35">
      <c r="A429" s="22"/>
      <c r="B429" s="22"/>
      <c r="C429" s="22"/>
      <c r="D429" s="22"/>
      <c r="E429" s="22"/>
      <c r="F429" s="4"/>
      <c r="G429" s="4"/>
      <c r="H429" s="18"/>
      <c r="I429" s="18"/>
      <c r="J429" s="18"/>
      <c r="K429" s="18"/>
      <c r="L429" s="18"/>
      <c r="M429" s="18"/>
      <c r="N429" s="4"/>
      <c r="O429" s="18"/>
      <c r="P429" s="18"/>
      <c r="Q429" s="18"/>
      <c r="R429" s="18"/>
      <c r="S429" s="4"/>
      <c r="T429" s="4"/>
      <c r="U429" s="4"/>
      <c r="V429" s="4"/>
      <c r="W429" s="4"/>
    </row>
    <row r="430" spans="1:23" ht="13.5" customHeight="1" x14ac:dyDescent="0.35">
      <c r="A430" s="22"/>
      <c r="B430" s="22"/>
      <c r="C430" s="22"/>
      <c r="D430" s="22"/>
      <c r="E430" s="22"/>
      <c r="F430" s="4"/>
      <c r="G430" s="4"/>
      <c r="H430" s="18"/>
      <c r="I430" s="18"/>
      <c r="J430" s="18"/>
      <c r="K430" s="18"/>
      <c r="L430" s="18"/>
      <c r="M430" s="18"/>
      <c r="N430" s="4"/>
      <c r="O430" s="18"/>
      <c r="P430" s="18"/>
      <c r="Q430" s="18"/>
      <c r="R430" s="18"/>
      <c r="S430" s="4"/>
      <c r="T430" s="4"/>
      <c r="U430" s="4"/>
      <c r="V430" s="4"/>
      <c r="W430" s="4"/>
    </row>
    <row r="431" spans="1:23" ht="13.5" customHeight="1" x14ac:dyDescent="0.35">
      <c r="A431" s="22"/>
      <c r="B431" s="22"/>
      <c r="C431" s="22"/>
      <c r="D431" s="22"/>
      <c r="E431" s="22"/>
      <c r="F431" s="4"/>
      <c r="G431" s="4"/>
      <c r="H431" s="18"/>
      <c r="I431" s="18"/>
      <c r="J431" s="18"/>
      <c r="K431" s="18"/>
      <c r="L431" s="18"/>
      <c r="M431" s="18"/>
      <c r="N431" s="4"/>
      <c r="O431" s="18"/>
      <c r="P431" s="18"/>
      <c r="Q431" s="18"/>
      <c r="R431" s="18"/>
      <c r="S431" s="4"/>
      <c r="T431" s="4"/>
      <c r="U431" s="4"/>
      <c r="V431" s="4"/>
      <c r="W431" s="4"/>
    </row>
    <row r="432" spans="1:23" ht="13.5" customHeight="1" x14ac:dyDescent="0.35">
      <c r="A432" s="22"/>
      <c r="B432" s="22"/>
      <c r="C432" s="22"/>
      <c r="D432" s="22"/>
      <c r="E432" s="22"/>
      <c r="F432" s="4"/>
      <c r="G432" s="4"/>
      <c r="H432" s="18"/>
      <c r="I432" s="18"/>
      <c r="J432" s="18"/>
      <c r="K432" s="18"/>
      <c r="L432" s="18"/>
      <c r="M432" s="18"/>
      <c r="N432" s="4"/>
      <c r="O432" s="18"/>
      <c r="P432" s="18"/>
      <c r="Q432" s="18"/>
      <c r="R432" s="18"/>
      <c r="S432" s="4"/>
      <c r="T432" s="4"/>
      <c r="U432" s="4"/>
      <c r="V432" s="4"/>
      <c r="W432" s="4"/>
    </row>
    <row r="433" spans="1:23" ht="13.5" customHeight="1" x14ac:dyDescent="0.35">
      <c r="A433" s="22"/>
      <c r="B433" s="22"/>
      <c r="C433" s="22"/>
      <c r="D433" s="22"/>
      <c r="E433" s="22"/>
      <c r="F433" s="4"/>
      <c r="G433" s="4"/>
      <c r="H433" s="18"/>
      <c r="I433" s="18"/>
      <c r="J433" s="18"/>
      <c r="K433" s="18"/>
      <c r="L433" s="18"/>
      <c r="M433" s="18"/>
      <c r="N433" s="4"/>
      <c r="O433" s="18"/>
      <c r="P433" s="18"/>
      <c r="Q433" s="18"/>
      <c r="R433" s="18"/>
      <c r="S433" s="4"/>
      <c r="T433" s="4"/>
      <c r="U433" s="4"/>
      <c r="V433" s="4"/>
      <c r="W433" s="4"/>
    </row>
    <row r="434" spans="1:23" ht="13.5" customHeight="1" x14ac:dyDescent="0.35">
      <c r="A434" s="22"/>
      <c r="B434" s="22"/>
      <c r="C434" s="22"/>
      <c r="D434" s="22"/>
      <c r="E434" s="22"/>
      <c r="F434" s="4"/>
      <c r="G434" s="4"/>
      <c r="H434" s="18"/>
      <c r="I434" s="18"/>
      <c r="J434" s="18"/>
      <c r="K434" s="18"/>
      <c r="L434" s="18"/>
      <c r="M434" s="18"/>
      <c r="N434" s="4"/>
      <c r="O434" s="18"/>
      <c r="P434" s="18"/>
      <c r="Q434" s="18"/>
      <c r="R434" s="18"/>
      <c r="S434" s="4"/>
      <c r="T434" s="4"/>
      <c r="U434" s="4"/>
      <c r="V434" s="4"/>
      <c r="W434" s="4"/>
    </row>
    <row r="435" spans="1:23" ht="13.5" customHeight="1" x14ac:dyDescent="0.35">
      <c r="A435" s="22"/>
      <c r="B435" s="22"/>
      <c r="C435" s="22"/>
      <c r="D435" s="22"/>
      <c r="E435" s="22"/>
      <c r="F435" s="4"/>
      <c r="G435" s="4"/>
      <c r="H435" s="18"/>
      <c r="I435" s="18"/>
      <c r="J435" s="18"/>
      <c r="K435" s="18"/>
      <c r="L435" s="18"/>
      <c r="M435" s="18"/>
      <c r="N435" s="4"/>
      <c r="O435" s="18"/>
      <c r="P435" s="18"/>
      <c r="Q435" s="18"/>
      <c r="R435" s="18"/>
      <c r="S435" s="4"/>
      <c r="T435" s="4"/>
      <c r="U435" s="4"/>
      <c r="V435" s="4"/>
      <c r="W435" s="4"/>
    </row>
    <row r="436" spans="1:23" ht="13.5" customHeight="1" x14ac:dyDescent="0.35">
      <c r="A436" s="22"/>
      <c r="B436" s="22"/>
      <c r="C436" s="22"/>
      <c r="D436" s="22"/>
      <c r="E436" s="22"/>
      <c r="F436" s="4"/>
      <c r="G436" s="4"/>
      <c r="H436" s="18"/>
      <c r="I436" s="18"/>
      <c r="J436" s="18"/>
      <c r="K436" s="18"/>
      <c r="L436" s="18"/>
      <c r="M436" s="18"/>
      <c r="N436" s="4"/>
      <c r="O436" s="18"/>
      <c r="P436" s="18"/>
      <c r="Q436" s="18"/>
      <c r="R436" s="18"/>
      <c r="S436" s="4"/>
      <c r="T436" s="4"/>
      <c r="U436" s="4"/>
      <c r="V436" s="4"/>
      <c r="W436" s="4"/>
    </row>
    <row r="437" spans="1:23" ht="13.5" customHeight="1" x14ac:dyDescent="0.35">
      <c r="A437" s="22"/>
      <c r="B437" s="22"/>
      <c r="C437" s="22"/>
      <c r="D437" s="22"/>
      <c r="E437" s="22"/>
      <c r="F437" s="4"/>
      <c r="G437" s="4"/>
      <c r="H437" s="18"/>
      <c r="I437" s="18"/>
      <c r="J437" s="18"/>
      <c r="K437" s="18"/>
      <c r="L437" s="18"/>
      <c r="M437" s="18"/>
      <c r="N437" s="4"/>
      <c r="O437" s="18"/>
      <c r="P437" s="18"/>
      <c r="Q437" s="18"/>
      <c r="R437" s="18"/>
      <c r="S437" s="4"/>
      <c r="T437" s="4"/>
      <c r="U437" s="4"/>
      <c r="V437" s="4"/>
      <c r="W437" s="4"/>
    </row>
    <row r="438" spans="1:23" ht="13.5" customHeight="1" x14ac:dyDescent="0.35">
      <c r="A438" s="22"/>
      <c r="B438" s="22"/>
      <c r="C438" s="22"/>
      <c r="D438" s="22"/>
      <c r="E438" s="22"/>
      <c r="F438" s="4"/>
      <c r="G438" s="4"/>
      <c r="H438" s="18"/>
      <c r="I438" s="18"/>
      <c r="J438" s="18"/>
      <c r="K438" s="18"/>
      <c r="L438" s="18"/>
      <c r="M438" s="18"/>
      <c r="N438" s="4"/>
      <c r="O438" s="18"/>
      <c r="P438" s="18"/>
      <c r="Q438" s="18"/>
      <c r="R438" s="18"/>
      <c r="S438" s="4"/>
      <c r="T438" s="4"/>
      <c r="U438" s="4"/>
      <c r="V438" s="4"/>
      <c r="W438" s="4"/>
    </row>
    <row r="439" spans="1:23" ht="13.5" customHeight="1" x14ac:dyDescent="0.35">
      <c r="A439" s="22"/>
      <c r="B439" s="22"/>
      <c r="C439" s="22"/>
      <c r="D439" s="22"/>
      <c r="E439" s="22"/>
      <c r="F439" s="4"/>
      <c r="G439" s="4"/>
      <c r="H439" s="18"/>
      <c r="I439" s="18"/>
      <c r="J439" s="18"/>
      <c r="K439" s="18"/>
      <c r="L439" s="18"/>
      <c r="M439" s="18"/>
      <c r="N439" s="4"/>
      <c r="O439" s="18"/>
      <c r="P439" s="18"/>
      <c r="Q439" s="18"/>
      <c r="R439" s="18"/>
      <c r="S439" s="4"/>
      <c r="T439" s="4"/>
      <c r="U439" s="4"/>
      <c r="V439" s="4"/>
      <c r="W439" s="4"/>
    </row>
    <row r="440" spans="1:23" ht="13.5" customHeight="1" x14ac:dyDescent="0.35">
      <c r="A440" s="22"/>
      <c r="B440" s="22"/>
      <c r="C440" s="22"/>
      <c r="D440" s="22"/>
      <c r="E440" s="22"/>
      <c r="F440" s="4"/>
      <c r="G440" s="4"/>
      <c r="H440" s="18"/>
      <c r="I440" s="18"/>
      <c r="J440" s="18"/>
      <c r="K440" s="18"/>
      <c r="L440" s="18"/>
      <c r="M440" s="18"/>
      <c r="N440" s="4"/>
      <c r="O440" s="18"/>
      <c r="P440" s="18"/>
      <c r="Q440" s="18"/>
      <c r="R440" s="18"/>
      <c r="S440" s="4"/>
      <c r="T440" s="4"/>
      <c r="U440" s="4"/>
      <c r="V440" s="4"/>
      <c r="W440" s="4"/>
    </row>
    <row r="441" spans="1:23" ht="13.5" customHeight="1" x14ac:dyDescent="0.35">
      <c r="A441" s="22"/>
      <c r="B441" s="22"/>
      <c r="C441" s="22"/>
      <c r="D441" s="22"/>
      <c r="E441" s="22"/>
      <c r="F441" s="4"/>
      <c r="G441" s="4"/>
      <c r="H441" s="18"/>
      <c r="I441" s="18"/>
      <c r="J441" s="18"/>
      <c r="K441" s="18"/>
      <c r="L441" s="18"/>
      <c r="M441" s="18"/>
      <c r="N441" s="4"/>
      <c r="O441" s="18"/>
      <c r="P441" s="18"/>
      <c r="Q441" s="18"/>
      <c r="R441" s="18"/>
      <c r="S441" s="4"/>
      <c r="T441" s="4"/>
      <c r="U441" s="4"/>
      <c r="V441" s="4"/>
      <c r="W441" s="4"/>
    </row>
    <row r="442" spans="1:23" ht="13.5" customHeight="1" x14ac:dyDescent="0.35">
      <c r="A442" s="22"/>
      <c r="B442" s="22"/>
      <c r="C442" s="22"/>
      <c r="D442" s="22"/>
      <c r="E442" s="22"/>
      <c r="F442" s="4"/>
      <c r="G442" s="4"/>
      <c r="H442" s="18"/>
      <c r="I442" s="18"/>
      <c r="J442" s="18"/>
      <c r="K442" s="18"/>
      <c r="L442" s="18"/>
      <c r="M442" s="18"/>
      <c r="N442" s="4"/>
      <c r="O442" s="18"/>
      <c r="P442" s="18"/>
      <c r="Q442" s="18"/>
      <c r="R442" s="18"/>
      <c r="S442" s="4"/>
      <c r="T442" s="4"/>
      <c r="U442" s="4"/>
      <c r="V442" s="4"/>
      <c r="W442" s="4"/>
    </row>
    <row r="443" spans="1:23" ht="13.5" customHeight="1" x14ac:dyDescent="0.35">
      <c r="A443" s="22"/>
      <c r="B443" s="22"/>
      <c r="C443" s="22"/>
      <c r="D443" s="22"/>
      <c r="E443" s="22"/>
      <c r="F443" s="4"/>
      <c r="G443" s="4"/>
      <c r="H443" s="18"/>
      <c r="I443" s="18"/>
      <c r="J443" s="18"/>
      <c r="K443" s="18"/>
      <c r="L443" s="18"/>
      <c r="M443" s="18"/>
      <c r="N443" s="4"/>
      <c r="O443" s="18"/>
      <c r="P443" s="18"/>
      <c r="Q443" s="18"/>
      <c r="R443" s="18"/>
      <c r="S443" s="4"/>
      <c r="T443" s="4"/>
      <c r="U443" s="4"/>
      <c r="V443" s="4"/>
      <c r="W443" s="4"/>
    </row>
    <row r="444" spans="1:23" ht="13.5" customHeight="1" x14ac:dyDescent="0.35">
      <c r="A444" s="22"/>
      <c r="B444" s="22"/>
      <c r="C444" s="22"/>
      <c r="D444" s="22"/>
      <c r="E444" s="22"/>
      <c r="F444" s="4"/>
      <c r="G444" s="4"/>
      <c r="H444" s="18"/>
      <c r="I444" s="18"/>
      <c r="J444" s="18"/>
      <c r="K444" s="18"/>
      <c r="L444" s="18"/>
      <c r="M444" s="18"/>
      <c r="N444" s="4"/>
      <c r="O444" s="18"/>
      <c r="P444" s="18"/>
      <c r="Q444" s="18"/>
      <c r="R444" s="18"/>
      <c r="S444" s="4"/>
      <c r="T444" s="4"/>
      <c r="U444" s="4"/>
      <c r="V444" s="4"/>
      <c r="W444" s="4"/>
    </row>
    <row r="445" spans="1:23" ht="13.5" customHeight="1" x14ac:dyDescent="0.35">
      <c r="A445" s="22"/>
      <c r="B445" s="22"/>
      <c r="C445" s="22"/>
      <c r="D445" s="22"/>
      <c r="E445" s="22"/>
      <c r="F445" s="4"/>
      <c r="G445" s="4"/>
      <c r="H445" s="18"/>
      <c r="I445" s="18"/>
      <c r="J445" s="18"/>
      <c r="K445" s="18"/>
      <c r="L445" s="18"/>
      <c r="M445" s="18"/>
      <c r="N445" s="4"/>
      <c r="O445" s="18"/>
      <c r="P445" s="18"/>
      <c r="Q445" s="18"/>
      <c r="R445" s="18"/>
      <c r="S445" s="4"/>
      <c r="T445" s="4"/>
      <c r="U445" s="4"/>
      <c r="V445" s="4"/>
      <c r="W445" s="4"/>
    </row>
    <row r="446" spans="1:23" ht="13.5" customHeight="1" x14ac:dyDescent="0.35">
      <c r="A446" s="22"/>
      <c r="B446" s="22"/>
      <c r="C446" s="22"/>
      <c r="D446" s="22"/>
      <c r="E446" s="22"/>
      <c r="F446" s="4"/>
      <c r="G446" s="4"/>
      <c r="H446" s="18"/>
      <c r="I446" s="18"/>
      <c r="J446" s="18"/>
      <c r="K446" s="18"/>
      <c r="L446" s="18"/>
      <c r="M446" s="18"/>
      <c r="N446" s="4"/>
      <c r="O446" s="18"/>
      <c r="P446" s="18"/>
      <c r="Q446" s="18"/>
      <c r="R446" s="18"/>
      <c r="S446" s="4"/>
      <c r="T446" s="4"/>
      <c r="U446" s="4"/>
      <c r="V446" s="4"/>
      <c r="W446" s="4"/>
    </row>
    <row r="447" spans="1:23" ht="13.5" customHeight="1" x14ac:dyDescent="0.35">
      <c r="A447" s="22"/>
      <c r="B447" s="22"/>
      <c r="C447" s="22"/>
      <c r="D447" s="22"/>
      <c r="E447" s="22"/>
      <c r="F447" s="4"/>
      <c r="G447" s="4"/>
      <c r="H447" s="18"/>
      <c r="I447" s="18"/>
      <c r="J447" s="18"/>
      <c r="K447" s="18"/>
      <c r="L447" s="18"/>
      <c r="M447" s="18"/>
      <c r="N447" s="4"/>
      <c r="O447" s="18"/>
      <c r="P447" s="18"/>
      <c r="Q447" s="18"/>
      <c r="R447" s="18"/>
      <c r="S447" s="4"/>
      <c r="T447" s="4"/>
      <c r="U447" s="4"/>
      <c r="V447" s="4"/>
      <c r="W447" s="4"/>
    </row>
    <row r="448" spans="1:23" ht="13.5" customHeight="1" x14ac:dyDescent="0.35">
      <c r="A448" s="22"/>
      <c r="B448" s="22"/>
      <c r="C448" s="22"/>
      <c r="D448" s="22"/>
      <c r="E448" s="22"/>
      <c r="F448" s="4"/>
      <c r="G448" s="4"/>
      <c r="H448" s="18"/>
      <c r="I448" s="18"/>
      <c r="J448" s="18"/>
      <c r="K448" s="18"/>
      <c r="L448" s="18"/>
      <c r="M448" s="18"/>
      <c r="N448" s="4"/>
      <c r="O448" s="18"/>
      <c r="P448" s="18"/>
      <c r="Q448" s="18"/>
      <c r="R448" s="18"/>
      <c r="S448" s="4"/>
      <c r="T448" s="4"/>
      <c r="U448" s="4"/>
      <c r="V448" s="4"/>
      <c r="W448" s="4"/>
    </row>
    <row r="449" spans="1:23" ht="13.5" customHeight="1" x14ac:dyDescent="0.35">
      <c r="A449" s="22"/>
      <c r="B449" s="22"/>
      <c r="C449" s="22"/>
      <c r="D449" s="22"/>
      <c r="E449" s="22"/>
      <c r="F449" s="4"/>
      <c r="G449" s="4"/>
      <c r="H449" s="18"/>
      <c r="I449" s="18"/>
      <c r="J449" s="18"/>
      <c r="K449" s="18"/>
      <c r="L449" s="18"/>
      <c r="M449" s="18"/>
      <c r="N449" s="4"/>
      <c r="O449" s="18"/>
      <c r="P449" s="18"/>
      <c r="Q449" s="18"/>
      <c r="R449" s="18"/>
      <c r="S449" s="4"/>
      <c r="T449" s="4"/>
      <c r="U449" s="4"/>
      <c r="V449" s="4"/>
      <c r="W449" s="4"/>
    </row>
    <row r="450" spans="1:23" ht="13.5" customHeight="1" x14ac:dyDescent="0.35">
      <c r="A450" s="22"/>
      <c r="B450" s="22"/>
      <c r="C450" s="22"/>
      <c r="D450" s="22"/>
      <c r="E450" s="22"/>
      <c r="F450" s="4"/>
      <c r="G450" s="4"/>
      <c r="H450" s="18"/>
      <c r="I450" s="18"/>
      <c r="J450" s="18"/>
      <c r="K450" s="18"/>
      <c r="L450" s="18"/>
      <c r="M450" s="18"/>
      <c r="N450" s="4"/>
      <c r="O450" s="18"/>
      <c r="P450" s="18"/>
      <c r="Q450" s="18"/>
      <c r="R450" s="18"/>
      <c r="S450" s="4"/>
      <c r="T450" s="4"/>
      <c r="U450" s="4"/>
      <c r="V450" s="4"/>
      <c r="W450" s="4"/>
    </row>
    <row r="451" spans="1:23" ht="13.5" customHeight="1" x14ac:dyDescent="0.35">
      <c r="A451" s="22"/>
      <c r="B451" s="22"/>
      <c r="C451" s="22"/>
      <c r="D451" s="22"/>
      <c r="E451" s="22"/>
      <c r="F451" s="4"/>
      <c r="G451" s="4"/>
      <c r="H451" s="18"/>
      <c r="I451" s="18"/>
      <c r="J451" s="18"/>
      <c r="K451" s="18"/>
      <c r="L451" s="18"/>
      <c r="M451" s="18"/>
      <c r="N451" s="4"/>
      <c r="O451" s="18"/>
      <c r="P451" s="18"/>
      <c r="Q451" s="18"/>
      <c r="R451" s="18"/>
      <c r="S451" s="4"/>
      <c r="T451" s="4"/>
      <c r="U451" s="4"/>
      <c r="V451" s="4"/>
      <c r="W451" s="4"/>
    </row>
    <row r="452" spans="1:23" ht="13.5" customHeight="1" x14ac:dyDescent="0.35">
      <c r="A452" s="22"/>
      <c r="B452" s="22"/>
      <c r="C452" s="22"/>
      <c r="D452" s="22"/>
      <c r="E452" s="22"/>
      <c r="F452" s="4"/>
      <c r="G452" s="4"/>
      <c r="H452" s="18"/>
      <c r="I452" s="18"/>
      <c r="J452" s="18"/>
      <c r="K452" s="18"/>
      <c r="L452" s="18"/>
      <c r="M452" s="18"/>
      <c r="N452" s="4"/>
      <c r="O452" s="18"/>
      <c r="P452" s="18"/>
      <c r="Q452" s="18"/>
      <c r="R452" s="18"/>
      <c r="S452" s="4"/>
      <c r="T452" s="4"/>
      <c r="U452" s="4"/>
      <c r="V452" s="4"/>
      <c r="W452" s="4"/>
    </row>
    <row r="453" spans="1:23" ht="13.5" customHeight="1" x14ac:dyDescent="0.35">
      <c r="A453" s="22"/>
      <c r="B453" s="22"/>
      <c r="C453" s="22"/>
      <c r="D453" s="22"/>
      <c r="E453" s="22"/>
      <c r="F453" s="4"/>
      <c r="G453" s="4"/>
      <c r="H453" s="18"/>
      <c r="I453" s="18"/>
      <c r="J453" s="18"/>
      <c r="K453" s="18"/>
      <c r="L453" s="18"/>
      <c r="M453" s="18"/>
      <c r="N453" s="4"/>
      <c r="O453" s="18"/>
      <c r="P453" s="18"/>
      <c r="Q453" s="18"/>
      <c r="R453" s="18"/>
      <c r="S453" s="4"/>
      <c r="T453" s="4"/>
      <c r="U453" s="4"/>
      <c r="V453" s="4"/>
      <c r="W453" s="4"/>
    </row>
    <row r="454" spans="1:23" ht="13.5" customHeight="1" x14ac:dyDescent="0.35">
      <c r="A454" s="22"/>
      <c r="B454" s="22"/>
      <c r="C454" s="22"/>
      <c r="D454" s="22"/>
      <c r="E454" s="22"/>
      <c r="F454" s="4"/>
      <c r="G454" s="4"/>
      <c r="H454" s="18"/>
      <c r="I454" s="18"/>
      <c r="J454" s="18"/>
      <c r="K454" s="18"/>
      <c r="L454" s="18"/>
      <c r="M454" s="18"/>
      <c r="N454" s="4"/>
      <c r="O454" s="18"/>
      <c r="P454" s="18"/>
      <c r="Q454" s="18"/>
      <c r="R454" s="18"/>
      <c r="S454" s="4"/>
      <c r="T454" s="4"/>
      <c r="U454" s="4"/>
      <c r="V454" s="4"/>
      <c r="W454" s="4"/>
    </row>
    <row r="455" spans="1:23" ht="13.5" customHeight="1" x14ac:dyDescent="0.35">
      <c r="A455" s="22"/>
      <c r="B455" s="22"/>
      <c r="C455" s="22"/>
      <c r="D455" s="22"/>
      <c r="E455" s="22"/>
      <c r="F455" s="4"/>
      <c r="G455" s="4"/>
      <c r="H455" s="18"/>
      <c r="I455" s="18"/>
      <c r="J455" s="18"/>
      <c r="K455" s="18"/>
      <c r="L455" s="18"/>
      <c r="M455" s="18"/>
      <c r="N455" s="4"/>
      <c r="O455" s="18"/>
      <c r="P455" s="18"/>
      <c r="Q455" s="18"/>
      <c r="R455" s="18"/>
      <c r="S455" s="4"/>
      <c r="T455" s="4"/>
      <c r="U455" s="4"/>
      <c r="V455" s="4"/>
      <c r="W455" s="4"/>
    </row>
    <row r="456" spans="1:23" ht="13.5" customHeight="1" x14ac:dyDescent="0.35">
      <c r="A456" s="22"/>
      <c r="B456" s="22"/>
      <c r="C456" s="22"/>
      <c r="D456" s="22"/>
      <c r="E456" s="22"/>
      <c r="F456" s="4"/>
      <c r="G456" s="4"/>
      <c r="H456" s="18"/>
      <c r="I456" s="18"/>
      <c r="J456" s="18"/>
      <c r="K456" s="18"/>
      <c r="L456" s="18"/>
      <c r="M456" s="18"/>
      <c r="N456" s="4"/>
      <c r="O456" s="18"/>
      <c r="P456" s="18"/>
      <c r="Q456" s="18"/>
      <c r="R456" s="18"/>
      <c r="S456" s="4"/>
      <c r="T456" s="4"/>
      <c r="U456" s="4"/>
      <c r="V456" s="4"/>
      <c r="W456" s="4"/>
    </row>
    <row r="457" spans="1:23" ht="13.5" customHeight="1" x14ac:dyDescent="0.35">
      <c r="A457" s="22"/>
      <c r="B457" s="22"/>
      <c r="C457" s="22"/>
      <c r="D457" s="22"/>
      <c r="E457" s="22"/>
      <c r="F457" s="4"/>
      <c r="G457" s="4"/>
      <c r="H457" s="18"/>
      <c r="I457" s="18"/>
      <c r="J457" s="18"/>
      <c r="K457" s="18"/>
      <c r="L457" s="18"/>
      <c r="M457" s="18"/>
      <c r="N457" s="4"/>
      <c r="O457" s="18"/>
      <c r="P457" s="18"/>
      <c r="Q457" s="18"/>
      <c r="R457" s="18"/>
      <c r="S457" s="4"/>
      <c r="T457" s="4"/>
      <c r="U457" s="4"/>
      <c r="V457" s="4"/>
      <c r="W457" s="4"/>
    </row>
    <row r="458" spans="1:23" ht="13.5" customHeight="1" x14ac:dyDescent="0.35">
      <c r="A458" s="22"/>
      <c r="B458" s="22"/>
      <c r="C458" s="22"/>
      <c r="D458" s="22"/>
      <c r="E458" s="22"/>
      <c r="F458" s="4"/>
      <c r="G458" s="4"/>
      <c r="H458" s="18"/>
      <c r="I458" s="18"/>
      <c r="J458" s="18"/>
      <c r="K458" s="18"/>
      <c r="L458" s="18"/>
      <c r="M458" s="18"/>
      <c r="N458" s="4"/>
      <c r="O458" s="18"/>
      <c r="P458" s="18"/>
      <c r="Q458" s="18"/>
      <c r="R458" s="18"/>
      <c r="S458" s="4"/>
      <c r="T458" s="4"/>
      <c r="U458" s="4"/>
      <c r="V458" s="4"/>
      <c r="W458" s="4"/>
    </row>
    <row r="459" spans="1:23" ht="13.5" customHeight="1" x14ac:dyDescent="0.35">
      <c r="A459" s="22"/>
      <c r="B459" s="22"/>
      <c r="C459" s="22"/>
      <c r="D459" s="22"/>
      <c r="E459" s="22"/>
      <c r="F459" s="4"/>
      <c r="G459" s="4"/>
      <c r="H459" s="18"/>
      <c r="I459" s="18"/>
      <c r="J459" s="18"/>
      <c r="K459" s="18"/>
      <c r="L459" s="18"/>
      <c r="M459" s="18"/>
      <c r="N459" s="4"/>
      <c r="O459" s="18"/>
      <c r="P459" s="18"/>
      <c r="Q459" s="18"/>
      <c r="R459" s="18"/>
      <c r="S459" s="4"/>
      <c r="T459" s="4"/>
      <c r="U459" s="4"/>
      <c r="V459" s="4"/>
      <c r="W459" s="4"/>
    </row>
    <row r="460" spans="1:23" ht="13.5" customHeight="1" x14ac:dyDescent="0.35">
      <c r="A460" s="22"/>
      <c r="B460" s="22"/>
      <c r="C460" s="22"/>
      <c r="D460" s="22"/>
      <c r="E460" s="22"/>
      <c r="F460" s="4"/>
      <c r="G460" s="4"/>
      <c r="H460" s="18"/>
      <c r="I460" s="18"/>
      <c r="J460" s="18"/>
      <c r="K460" s="18"/>
      <c r="L460" s="18"/>
      <c r="M460" s="18"/>
      <c r="N460" s="4"/>
      <c r="O460" s="18"/>
      <c r="P460" s="18"/>
      <c r="Q460" s="18"/>
      <c r="R460" s="18"/>
      <c r="S460" s="4"/>
      <c r="T460" s="4"/>
      <c r="U460" s="4"/>
      <c r="V460" s="4"/>
      <c r="W460" s="4"/>
    </row>
    <row r="461" spans="1:23" ht="13.5" customHeight="1" x14ac:dyDescent="0.35">
      <c r="A461" s="22"/>
      <c r="B461" s="22"/>
      <c r="C461" s="22"/>
      <c r="D461" s="22"/>
      <c r="E461" s="22"/>
      <c r="F461" s="4"/>
      <c r="G461" s="4"/>
      <c r="H461" s="18"/>
      <c r="I461" s="18"/>
      <c r="J461" s="18"/>
      <c r="K461" s="18"/>
      <c r="L461" s="18"/>
      <c r="M461" s="18"/>
      <c r="N461" s="4"/>
      <c r="O461" s="18"/>
      <c r="P461" s="18"/>
      <c r="Q461" s="18"/>
      <c r="R461" s="18"/>
      <c r="S461" s="4"/>
      <c r="T461" s="4"/>
      <c r="U461" s="4"/>
      <c r="V461" s="4"/>
      <c r="W461" s="4"/>
    </row>
    <row r="462" spans="1:23" ht="13.5" customHeight="1" x14ac:dyDescent="0.35">
      <c r="A462" s="22"/>
      <c r="B462" s="22"/>
      <c r="C462" s="22"/>
      <c r="D462" s="22"/>
      <c r="E462" s="22"/>
      <c r="F462" s="4"/>
      <c r="G462" s="4"/>
      <c r="H462" s="18"/>
      <c r="I462" s="18"/>
      <c r="J462" s="18"/>
      <c r="K462" s="18"/>
      <c r="L462" s="18"/>
      <c r="M462" s="18"/>
      <c r="N462" s="4"/>
      <c r="O462" s="18"/>
      <c r="P462" s="18"/>
      <c r="Q462" s="18"/>
      <c r="R462" s="18"/>
      <c r="S462" s="4"/>
      <c r="T462" s="4"/>
      <c r="U462" s="4"/>
      <c r="V462" s="4"/>
      <c r="W462" s="4"/>
    </row>
    <row r="463" spans="1:23" ht="13.5" customHeight="1" x14ac:dyDescent="0.35">
      <c r="A463" s="22"/>
      <c r="B463" s="22"/>
      <c r="C463" s="22"/>
      <c r="D463" s="22"/>
      <c r="E463" s="22"/>
      <c r="F463" s="4"/>
      <c r="G463" s="4"/>
      <c r="H463" s="18"/>
      <c r="I463" s="18"/>
      <c r="J463" s="18"/>
      <c r="K463" s="18"/>
      <c r="L463" s="18"/>
      <c r="M463" s="18"/>
      <c r="N463" s="4"/>
      <c r="O463" s="18"/>
      <c r="P463" s="18"/>
      <c r="Q463" s="18"/>
      <c r="R463" s="18"/>
      <c r="S463" s="4"/>
      <c r="T463" s="4"/>
      <c r="U463" s="4"/>
      <c r="V463" s="4"/>
      <c r="W463" s="4"/>
    </row>
    <row r="464" spans="1:23" ht="13.5" customHeight="1" x14ac:dyDescent="0.35">
      <c r="A464" s="22"/>
      <c r="B464" s="22"/>
      <c r="C464" s="22"/>
      <c r="D464" s="22"/>
      <c r="E464" s="22"/>
      <c r="F464" s="4"/>
      <c r="G464" s="4"/>
      <c r="H464" s="18"/>
      <c r="I464" s="18"/>
      <c r="J464" s="18"/>
      <c r="K464" s="18"/>
      <c r="L464" s="18"/>
      <c r="M464" s="18"/>
      <c r="N464" s="4"/>
      <c r="O464" s="18"/>
      <c r="P464" s="18"/>
      <c r="Q464" s="18"/>
      <c r="R464" s="18"/>
      <c r="S464" s="4"/>
      <c r="T464" s="4"/>
      <c r="U464" s="4"/>
      <c r="V464" s="4"/>
      <c r="W464" s="4"/>
    </row>
    <row r="465" spans="1:23" ht="13.5" customHeight="1" x14ac:dyDescent="0.35">
      <c r="A465" s="22"/>
      <c r="B465" s="22"/>
      <c r="C465" s="22"/>
      <c r="D465" s="22"/>
      <c r="E465" s="22"/>
      <c r="F465" s="4"/>
      <c r="G465" s="4"/>
      <c r="H465" s="18"/>
      <c r="I465" s="18"/>
      <c r="J465" s="18"/>
      <c r="K465" s="18"/>
      <c r="L465" s="18"/>
      <c r="M465" s="18"/>
      <c r="N465" s="4"/>
      <c r="O465" s="18"/>
      <c r="P465" s="18"/>
      <c r="Q465" s="18"/>
      <c r="R465" s="18"/>
      <c r="S465" s="4"/>
      <c r="T465" s="4"/>
      <c r="U465" s="4"/>
      <c r="V465" s="4"/>
      <c r="W465" s="4"/>
    </row>
    <row r="466" spans="1:23" ht="13.5" customHeight="1" x14ac:dyDescent="0.35">
      <c r="A466" s="22"/>
      <c r="B466" s="22"/>
      <c r="C466" s="22"/>
      <c r="D466" s="22"/>
      <c r="E466" s="22"/>
      <c r="F466" s="4"/>
      <c r="G466" s="4"/>
      <c r="H466" s="18"/>
      <c r="I466" s="18"/>
      <c r="J466" s="18"/>
      <c r="K466" s="18"/>
      <c r="L466" s="18"/>
      <c r="M466" s="18"/>
      <c r="N466" s="4"/>
      <c r="O466" s="18"/>
      <c r="P466" s="18"/>
      <c r="Q466" s="18"/>
      <c r="R466" s="18"/>
      <c r="S466" s="4"/>
      <c r="T466" s="4"/>
      <c r="U466" s="4"/>
      <c r="V466" s="4"/>
      <c r="W466" s="4"/>
    </row>
    <row r="467" spans="1:23" ht="13.5" customHeight="1" x14ac:dyDescent="0.35">
      <c r="A467" s="22"/>
      <c r="B467" s="22"/>
      <c r="C467" s="22"/>
      <c r="D467" s="22"/>
      <c r="E467" s="22"/>
      <c r="F467" s="4"/>
      <c r="G467" s="4"/>
      <c r="H467" s="18"/>
      <c r="I467" s="18"/>
      <c r="J467" s="18"/>
      <c r="K467" s="18"/>
      <c r="L467" s="18"/>
      <c r="M467" s="18"/>
      <c r="N467" s="4"/>
      <c r="O467" s="18"/>
      <c r="P467" s="18"/>
      <c r="Q467" s="18"/>
      <c r="R467" s="18"/>
      <c r="S467" s="4"/>
      <c r="T467" s="4"/>
      <c r="U467" s="4"/>
      <c r="V467" s="4"/>
      <c r="W467" s="4"/>
    </row>
    <row r="468" spans="1:23" ht="13.5" customHeight="1" x14ac:dyDescent="0.35">
      <c r="A468" s="22"/>
      <c r="B468" s="22"/>
      <c r="C468" s="22"/>
      <c r="D468" s="22"/>
      <c r="E468" s="22"/>
      <c r="F468" s="4"/>
      <c r="G468" s="4"/>
      <c r="H468" s="18"/>
      <c r="I468" s="18"/>
      <c r="J468" s="18"/>
      <c r="K468" s="18"/>
      <c r="L468" s="18"/>
      <c r="M468" s="18"/>
      <c r="N468" s="4"/>
      <c r="O468" s="18"/>
      <c r="P468" s="18"/>
      <c r="Q468" s="18"/>
      <c r="R468" s="18"/>
      <c r="S468" s="4"/>
      <c r="T468" s="4"/>
      <c r="U468" s="4"/>
      <c r="V468" s="4"/>
      <c r="W468" s="4"/>
    </row>
    <row r="469" spans="1:23" ht="13.5" customHeight="1" x14ac:dyDescent="0.35">
      <c r="A469" s="22"/>
      <c r="B469" s="22"/>
      <c r="C469" s="22"/>
      <c r="D469" s="22"/>
      <c r="E469" s="22"/>
      <c r="F469" s="4"/>
      <c r="G469" s="4"/>
      <c r="H469" s="18"/>
      <c r="I469" s="18"/>
      <c r="J469" s="18"/>
      <c r="K469" s="18"/>
      <c r="L469" s="18"/>
      <c r="M469" s="18"/>
      <c r="N469" s="4"/>
      <c r="O469" s="18"/>
      <c r="P469" s="18"/>
      <c r="Q469" s="18"/>
      <c r="R469" s="18"/>
      <c r="S469" s="4"/>
      <c r="T469" s="4"/>
      <c r="U469" s="4"/>
      <c r="V469" s="4"/>
      <c r="W469" s="4"/>
    </row>
    <row r="470" spans="1:23" ht="13.5" customHeight="1" x14ac:dyDescent="0.35">
      <c r="A470" s="22"/>
      <c r="B470" s="22"/>
      <c r="C470" s="22"/>
      <c r="D470" s="22"/>
      <c r="E470" s="22"/>
      <c r="F470" s="4"/>
      <c r="G470" s="4"/>
      <c r="H470" s="18"/>
      <c r="I470" s="18"/>
      <c r="J470" s="18"/>
      <c r="K470" s="18"/>
      <c r="L470" s="18"/>
      <c r="M470" s="18"/>
      <c r="N470" s="4"/>
      <c r="O470" s="18"/>
      <c r="P470" s="18"/>
      <c r="Q470" s="18"/>
      <c r="R470" s="18"/>
      <c r="S470" s="4"/>
      <c r="T470" s="4"/>
      <c r="U470" s="4"/>
      <c r="V470" s="4"/>
      <c r="W470" s="4"/>
    </row>
    <row r="471" spans="1:23" ht="13.5" customHeight="1" x14ac:dyDescent="0.35">
      <c r="A471" s="22"/>
      <c r="B471" s="22"/>
      <c r="C471" s="22"/>
      <c r="D471" s="22"/>
      <c r="E471" s="22"/>
      <c r="F471" s="4"/>
      <c r="G471" s="4"/>
      <c r="H471" s="18"/>
      <c r="I471" s="18"/>
      <c r="J471" s="18"/>
      <c r="K471" s="18"/>
      <c r="L471" s="18"/>
      <c r="M471" s="18"/>
      <c r="N471" s="4"/>
      <c r="O471" s="18"/>
      <c r="P471" s="18"/>
      <c r="Q471" s="18"/>
      <c r="R471" s="18"/>
      <c r="S471" s="4"/>
      <c r="T471" s="4"/>
      <c r="U471" s="4"/>
      <c r="V471" s="4"/>
      <c r="W471" s="4"/>
    </row>
    <row r="472" spans="1:23" ht="13.5" customHeight="1" x14ac:dyDescent="0.35">
      <c r="A472" s="22"/>
      <c r="B472" s="22"/>
      <c r="C472" s="22"/>
      <c r="D472" s="22"/>
      <c r="E472" s="22"/>
      <c r="F472" s="4"/>
      <c r="G472" s="4"/>
      <c r="H472" s="18"/>
      <c r="I472" s="18"/>
      <c r="J472" s="18"/>
      <c r="K472" s="18"/>
      <c r="L472" s="18"/>
      <c r="M472" s="18"/>
      <c r="N472" s="4"/>
      <c r="O472" s="18"/>
      <c r="P472" s="18"/>
      <c r="Q472" s="18"/>
      <c r="R472" s="18"/>
      <c r="S472" s="4"/>
      <c r="T472" s="4"/>
      <c r="U472" s="4"/>
      <c r="V472" s="4"/>
      <c r="W472" s="4"/>
    </row>
    <row r="473" spans="1:23" ht="13.5" customHeight="1" x14ac:dyDescent="0.35">
      <c r="A473" s="22"/>
      <c r="B473" s="22"/>
      <c r="C473" s="22"/>
      <c r="D473" s="22"/>
      <c r="E473" s="22"/>
      <c r="F473" s="4"/>
      <c r="G473" s="4"/>
      <c r="H473" s="18"/>
      <c r="I473" s="18"/>
      <c r="J473" s="18"/>
      <c r="K473" s="18"/>
      <c r="L473" s="18"/>
      <c r="M473" s="18"/>
      <c r="N473" s="4"/>
      <c r="O473" s="18"/>
      <c r="P473" s="18"/>
      <c r="Q473" s="18"/>
      <c r="R473" s="18"/>
      <c r="S473" s="4"/>
      <c r="T473" s="4"/>
      <c r="U473" s="4"/>
      <c r="V473" s="4"/>
      <c r="W473" s="4"/>
    </row>
    <row r="474" spans="1:23" ht="13.5" customHeight="1" x14ac:dyDescent="0.35">
      <c r="A474" s="22"/>
      <c r="B474" s="22"/>
      <c r="C474" s="22"/>
      <c r="D474" s="22"/>
      <c r="E474" s="22"/>
      <c r="F474" s="4"/>
      <c r="G474" s="4"/>
      <c r="H474" s="18"/>
      <c r="I474" s="18"/>
      <c r="J474" s="18"/>
      <c r="K474" s="18"/>
      <c r="L474" s="18"/>
      <c r="M474" s="18"/>
      <c r="N474" s="4"/>
      <c r="O474" s="18"/>
      <c r="P474" s="18"/>
      <c r="Q474" s="18"/>
      <c r="R474" s="18"/>
      <c r="S474" s="4"/>
      <c r="T474" s="4"/>
      <c r="U474" s="4"/>
      <c r="V474" s="4"/>
      <c r="W474" s="4"/>
    </row>
    <row r="475" spans="1:23" ht="13.5" customHeight="1" x14ac:dyDescent="0.35">
      <c r="A475" s="22"/>
      <c r="B475" s="22"/>
      <c r="C475" s="22"/>
      <c r="D475" s="22"/>
      <c r="E475" s="22"/>
      <c r="F475" s="4"/>
      <c r="G475" s="4"/>
      <c r="H475" s="18"/>
      <c r="I475" s="18"/>
      <c r="J475" s="18"/>
      <c r="K475" s="18"/>
      <c r="L475" s="18"/>
      <c r="M475" s="18"/>
      <c r="N475" s="4"/>
      <c r="O475" s="18"/>
      <c r="P475" s="18"/>
      <c r="Q475" s="18"/>
      <c r="R475" s="18"/>
      <c r="S475" s="4"/>
      <c r="T475" s="4"/>
      <c r="U475" s="4"/>
      <c r="V475" s="4"/>
      <c r="W475" s="4"/>
    </row>
    <row r="476" spans="1:23" ht="13.5" customHeight="1" x14ac:dyDescent="0.35">
      <c r="A476" s="22"/>
      <c r="B476" s="22"/>
      <c r="C476" s="22"/>
      <c r="D476" s="22"/>
      <c r="E476" s="22"/>
      <c r="F476" s="4"/>
      <c r="G476" s="4"/>
      <c r="H476" s="18"/>
      <c r="I476" s="18"/>
      <c r="J476" s="18"/>
      <c r="K476" s="18"/>
      <c r="L476" s="18"/>
      <c r="M476" s="18"/>
      <c r="N476" s="4"/>
      <c r="O476" s="18"/>
      <c r="P476" s="18"/>
      <c r="Q476" s="18"/>
      <c r="R476" s="18"/>
      <c r="S476" s="4"/>
      <c r="T476" s="4"/>
      <c r="U476" s="4"/>
      <c r="V476" s="4"/>
      <c r="W476" s="4"/>
    </row>
    <row r="477" spans="1:23" ht="13.5" customHeight="1" x14ac:dyDescent="0.35">
      <c r="A477" s="22"/>
      <c r="B477" s="22"/>
      <c r="C477" s="22"/>
      <c r="D477" s="22"/>
      <c r="E477" s="22"/>
      <c r="F477" s="4"/>
      <c r="G477" s="4"/>
      <c r="H477" s="18"/>
      <c r="I477" s="18"/>
      <c r="J477" s="18"/>
      <c r="K477" s="18"/>
      <c r="L477" s="18"/>
      <c r="M477" s="18"/>
      <c r="N477" s="4"/>
      <c r="O477" s="18"/>
      <c r="P477" s="18"/>
      <c r="Q477" s="18"/>
      <c r="R477" s="18"/>
      <c r="S477" s="4"/>
      <c r="T477" s="4"/>
      <c r="U477" s="4"/>
      <c r="V477" s="4"/>
      <c r="W477" s="4"/>
    </row>
    <row r="478" spans="1:23" ht="13.5" customHeight="1" x14ac:dyDescent="0.35">
      <c r="A478" s="22"/>
      <c r="B478" s="22"/>
      <c r="C478" s="22"/>
      <c r="D478" s="22"/>
      <c r="E478" s="22"/>
      <c r="F478" s="4"/>
      <c r="G478" s="4"/>
      <c r="H478" s="18"/>
      <c r="I478" s="18"/>
      <c r="J478" s="18"/>
      <c r="K478" s="18"/>
      <c r="L478" s="18"/>
      <c r="M478" s="18"/>
      <c r="N478" s="4"/>
      <c r="O478" s="18"/>
      <c r="P478" s="18"/>
      <c r="Q478" s="18"/>
      <c r="R478" s="18"/>
      <c r="S478" s="4"/>
      <c r="T478" s="4"/>
      <c r="U478" s="4"/>
      <c r="V478" s="4"/>
      <c r="W478" s="4"/>
    </row>
    <row r="479" spans="1:23" ht="13.5" customHeight="1" x14ac:dyDescent="0.35">
      <c r="A479" s="22"/>
      <c r="B479" s="22"/>
      <c r="C479" s="22"/>
      <c r="D479" s="22"/>
      <c r="E479" s="22"/>
      <c r="F479" s="4"/>
      <c r="G479" s="4"/>
      <c r="H479" s="18"/>
      <c r="I479" s="18"/>
      <c r="J479" s="18"/>
      <c r="K479" s="18"/>
      <c r="L479" s="18"/>
      <c r="M479" s="18"/>
      <c r="N479" s="4"/>
      <c r="O479" s="18"/>
      <c r="P479" s="18"/>
      <c r="Q479" s="18"/>
      <c r="R479" s="18"/>
      <c r="S479" s="4"/>
      <c r="T479" s="4"/>
      <c r="U479" s="4"/>
      <c r="V479" s="4"/>
      <c r="W479" s="4"/>
    </row>
    <row r="480" spans="1:23" ht="13.5" customHeight="1" x14ac:dyDescent="0.35">
      <c r="A480" s="22"/>
      <c r="B480" s="22"/>
      <c r="C480" s="22"/>
      <c r="D480" s="22"/>
      <c r="E480" s="22"/>
      <c r="F480" s="4"/>
      <c r="G480" s="4"/>
      <c r="H480" s="18"/>
      <c r="I480" s="18"/>
      <c r="J480" s="18"/>
      <c r="K480" s="18"/>
      <c r="L480" s="18"/>
      <c r="M480" s="18"/>
      <c r="N480" s="4"/>
      <c r="O480" s="18"/>
      <c r="P480" s="18"/>
      <c r="Q480" s="18"/>
      <c r="R480" s="18"/>
      <c r="S480" s="4"/>
      <c r="T480" s="4"/>
      <c r="U480" s="4"/>
      <c r="V480" s="4"/>
      <c r="W480" s="4"/>
    </row>
    <row r="481" spans="1:23" ht="13.5" customHeight="1" x14ac:dyDescent="0.35">
      <c r="A481" s="22"/>
      <c r="B481" s="22"/>
      <c r="C481" s="22"/>
      <c r="D481" s="22"/>
      <c r="E481" s="22"/>
      <c r="F481" s="4"/>
      <c r="G481" s="4"/>
      <c r="H481" s="18"/>
      <c r="I481" s="18"/>
      <c r="J481" s="18"/>
      <c r="K481" s="18"/>
      <c r="L481" s="18"/>
      <c r="M481" s="18"/>
      <c r="N481" s="4"/>
      <c r="O481" s="18"/>
      <c r="P481" s="18"/>
      <c r="Q481" s="18"/>
      <c r="R481" s="18"/>
      <c r="S481" s="4"/>
      <c r="T481" s="4"/>
      <c r="U481" s="4"/>
      <c r="V481" s="4"/>
      <c r="W481" s="4"/>
    </row>
    <row r="482" spans="1:23" ht="13.5" customHeight="1" x14ac:dyDescent="0.35">
      <c r="A482" s="22"/>
      <c r="B482" s="22"/>
      <c r="C482" s="22"/>
      <c r="D482" s="22"/>
      <c r="E482" s="22"/>
      <c r="F482" s="4"/>
      <c r="G482" s="4"/>
      <c r="H482" s="18"/>
      <c r="I482" s="18"/>
      <c r="J482" s="18"/>
      <c r="K482" s="18"/>
      <c r="L482" s="18"/>
      <c r="M482" s="18"/>
      <c r="N482" s="4"/>
      <c r="O482" s="18"/>
      <c r="P482" s="18"/>
      <c r="Q482" s="18"/>
      <c r="R482" s="18"/>
      <c r="S482" s="4"/>
      <c r="T482" s="4"/>
      <c r="U482" s="4"/>
      <c r="V482" s="4"/>
      <c r="W482" s="4"/>
    </row>
    <row r="483" spans="1:23" ht="13.5" customHeight="1" x14ac:dyDescent="0.35">
      <c r="A483" s="22"/>
      <c r="B483" s="22"/>
      <c r="C483" s="22"/>
      <c r="D483" s="22"/>
      <c r="E483" s="22"/>
      <c r="F483" s="4"/>
      <c r="G483" s="4"/>
      <c r="H483" s="18"/>
      <c r="I483" s="18"/>
      <c r="J483" s="18"/>
      <c r="K483" s="18"/>
      <c r="L483" s="18"/>
      <c r="M483" s="18"/>
      <c r="N483" s="4"/>
      <c r="O483" s="18"/>
      <c r="P483" s="18"/>
      <c r="Q483" s="18"/>
      <c r="R483" s="18"/>
      <c r="S483" s="4"/>
      <c r="T483" s="4"/>
      <c r="U483" s="4"/>
      <c r="V483" s="4"/>
      <c r="W483" s="4"/>
    </row>
    <row r="484" spans="1:23" ht="13.5" customHeight="1" x14ac:dyDescent="0.35">
      <c r="A484" s="22"/>
      <c r="B484" s="22"/>
      <c r="C484" s="22"/>
      <c r="D484" s="22"/>
      <c r="E484" s="22"/>
      <c r="F484" s="4"/>
      <c r="G484" s="4"/>
      <c r="H484" s="18"/>
      <c r="I484" s="18"/>
      <c r="J484" s="18"/>
      <c r="K484" s="18"/>
      <c r="L484" s="18"/>
      <c r="M484" s="18"/>
      <c r="N484" s="4"/>
      <c r="O484" s="18"/>
      <c r="P484" s="18"/>
      <c r="Q484" s="18"/>
      <c r="R484" s="18"/>
      <c r="S484" s="4"/>
      <c r="T484" s="4"/>
      <c r="U484" s="4"/>
      <c r="V484" s="4"/>
      <c r="W484" s="4"/>
    </row>
    <row r="485" spans="1:23" ht="13.5" customHeight="1" x14ac:dyDescent="0.35">
      <c r="A485" s="22"/>
      <c r="B485" s="22"/>
      <c r="C485" s="22"/>
      <c r="D485" s="22"/>
      <c r="E485" s="22"/>
      <c r="F485" s="4"/>
      <c r="G485" s="4"/>
      <c r="H485" s="18"/>
      <c r="I485" s="18"/>
      <c r="J485" s="18"/>
      <c r="K485" s="18"/>
      <c r="L485" s="18"/>
      <c r="M485" s="18"/>
      <c r="N485" s="4"/>
      <c r="O485" s="18"/>
      <c r="P485" s="18"/>
      <c r="Q485" s="18"/>
      <c r="R485" s="18"/>
      <c r="S485" s="4"/>
      <c r="T485" s="4"/>
      <c r="U485" s="4"/>
      <c r="V485" s="4"/>
      <c r="W485" s="4"/>
    </row>
    <row r="486" spans="1:23" ht="15" customHeight="1" x14ac:dyDescent="0.35">
      <c r="A486" s="22"/>
      <c r="B486" s="22"/>
      <c r="C486" s="22"/>
      <c r="D486" s="22"/>
      <c r="E486" s="22"/>
      <c r="F486" s="4"/>
      <c r="G486" s="4"/>
      <c r="H486" s="18"/>
      <c r="I486" s="18"/>
      <c r="J486" s="18"/>
      <c r="K486" s="18"/>
      <c r="L486" s="18"/>
      <c r="M486" s="18"/>
      <c r="N486" s="4"/>
      <c r="O486" s="18"/>
      <c r="P486" s="18"/>
      <c r="Q486" s="18"/>
      <c r="R486" s="18"/>
      <c r="S486" s="4"/>
    </row>
    <row r="487" spans="1:23" ht="15" customHeight="1" x14ac:dyDescent="0.35">
      <c r="A487" s="22"/>
      <c r="B487" s="22"/>
      <c r="C487" s="22"/>
      <c r="D487" s="22"/>
      <c r="E487" s="22"/>
      <c r="F487" s="4"/>
      <c r="G487" s="4"/>
      <c r="H487" s="18"/>
      <c r="I487" s="18"/>
      <c r="J487" s="18"/>
      <c r="K487" s="18"/>
      <c r="L487" s="18"/>
      <c r="M487" s="18"/>
      <c r="N487" s="4"/>
      <c r="O487" s="18"/>
      <c r="P487" s="18"/>
      <c r="Q487" s="18"/>
      <c r="R487" s="18"/>
      <c r="S487" s="4"/>
    </row>
    <row r="488" spans="1:23" ht="15" customHeight="1" x14ac:dyDescent="0.35">
      <c r="A488" s="22"/>
      <c r="B488" s="22"/>
      <c r="C488" s="22"/>
      <c r="D488" s="22"/>
      <c r="E488" s="22"/>
      <c r="F488" s="4"/>
      <c r="G488" s="4"/>
      <c r="H488" s="18"/>
      <c r="I488" s="18"/>
      <c r="J488" s="18"/>
      <c r="K488" s="18"/>
      <c r="L488" s="18"/>
      <c r="M488" s="18"/>
      <c r="N488" s="4"/>
      <c r="O488" s="18"/>
      <c r="P488" s="18"/>
      <c r="Q488" s="18"/>
      <c r="R488" s="18"/>
      <c r="S488" s="4"/>
    </row>
    <row r="489" spans="1:23" ht="15" customHeight="1" x14ac:dyDescent="0.35">
      <c r="A489" s="22"/>
      <c r="B489" s="22"/>
      <c r="C489" s="22"/>
      <c r="D489" s="22"/>
      <c r="E489" s="22"/>
      <c r="F489" s="4"/>
      <c r="G489" s="4"/>
      <c r="H489" s="18"/>
      <c r="I489" s="18"/>
      <c r="J489" s="18"/>
      <c r="K489" s="18"/>
      <c r="L489" s="18"/>
      <c r="M489" s="18"/>
      <c r="N489" s="4"/>
      <c r="O489" s="18"/>
      <c r="P489" s="18"/>
      <c r="Q489" s="18"/>
      <c r="R489" s="18"/>
      <c r="S489" s="4"/>
    </row>
    <row r="490" spans="1:23" ht="15" customHeight="1" x14ac:dyDescent="0.35">
      <c r="A490" s="22"/>
      <c r="B490" s="22"/>
      <c r="C490" s="22"/>
      <c r="D490" s="22"/>
      <c r="E490" s="22"/>
      <c r="F490" s="4"/>
      <c r="G490" s="4"/>
      <c r="H490" s="18"/>
      <c r="I490" s="18"/>
      <c r="J490" s="18"/>
      <c r="K490" s="18"/>
      <c r="L490" s="18"/>
      <c r="M490" s="18"/>
      <c r="N490" s="4"/>
      <c r="O490" s="18"/>
      <c r="P490" s="18"/>
      <c r="Q490" s="18"/>
      <c r="R490" s="18"/>
      <c r="S490" s="4"/>
    </row>
    <row r="491" spans="1:23" ht="15" customHeight="1" x14ac:dyDescent="0.35">
      <c r="A491" s="22"/>
      <c r="B491" s="22"/>
      <c r="C491" s="22"/>
      <c r="D491" s="22"/>
      <c r="E491" s="22"/>
      <c r="F491" s="4"/>
      <c r="G491" s="4"/>
      <c r="H491" s="18"/>
      <c r="I491" s="18"/>
      <c r="J491" s="18"/>
      <c r="K491" s="18"/>
      <c r="L491" s="18"/>
      <c r="M491" s="18"/>
      <c r="N491" s="4"/>
      <c r="O491" s="18"/>
      <c r="P491" s="18"/>
      <c r="Q491" s="18"/>
      <c r="R491" s="18"/>
      <c r="S491" s="4"/>
    </row>
    <row r="492" spans="1:23" ht="15" customHeight="1" x14ac:dyDescent="0.35">
      <c r="A492" s="22"/>
      <c r="B492" s="22"/>
      <c r="C492" s="22"/>
      <c r="D492" s="22"/>
      <c r="E492" s="22"/>
      <c r="F492" s="4"/>
      <c r="G492" s="4"/>
      <c r="H492" s="18"/>
      <c r="I492" s="18"/>
      <c r="J492" s="18"/>
      <c r="K492" s="18"/>
      <c r="L492" s="18"/>
      <c r="M492" s="18"/>
      <c r="N492" s="4"/>
      <c r="O492" s="18"/>
      <c r="P492" s="18"/>
      <c r="Q492" s="18"/>
      <c r="R492" s="18"/>
      <c r="S492" s="4"/>
    </row>
    <row r="493" spans="1:23" ht="15" customHeight="1" x14ac:dyDescent="0.35">
      <c r="A493" s="22"/>
      <c r="B493" s="22"/>
      <c r="C493" s="22"/>
      <c r="D493" s="22"/>
      <c r="E493" s="22"/>
      <c r="F493" s="4"/>
      <c r="G493" s="4"/>
      <c r="H493" s="18"/>
      <c r="I493" s="18"/>
      <c r="J493" s="18"/>
      <c r="K493" s="18"/>
      <c r="L493" s="18"/>
      <c r="M493" s="18"/>
      <c r="N493" s="4"/>
      <c r="O493" s="18"/>
      <c r="P493" s="18"/>
      <c r="Q493" s="18"/>
      <c r="R493" s="18"/>
      <c r="S493" s="4"/>
    </row>
    <row r="494" spans="1:23" ht="15" customHeight="1" x14ac:dyDescent="0.35">
      <c r="A494" s="22"/>
      <c r="B494" s="22"/>
      <c r="C494" s="22"/>
      <c r="D494" s="22"/>
      <c r="E494" s="22"/>
      <c r="F494" s="4"/>
      <c r="G494" s="4"/>
      <c r="H494" s="18"/>
      <c r="I494" s="18"/>
      <c r="J494" s="18"/>
      <c r="K494" s="18"/>
      <c r="L494" s="18"/>
      <c r="M494" s="18"/>
      <c r="N494" s="4"/>
      <c r="O494" s="18"/>
      <c r="P494" s="18"/>
      <c r="Q494" s="18"/>
      <c r="R494" s="18"/>
      <c r="S494" s="4"/>
    </row>
    <row r="495" spans="1:23" ht="15" customHeight="1" x14ac:dyDescent="0.35">
      <c r="A495" s="22"/>
      <c r="B495" s="22"/>
      <c r="C495" s="22"/>
      <c r="D495" s="22"/>
      <c r="E495" s="22"/>
      <c r="F495" s="4"/>
      <c r="G495" s="4"/>
      <c r="H495" s="18"/>
      <c r="I495" s="18"/>
      <c r="J495" s="18"/>
      <c r="K495" s="18"/>
      <c r="L495" s="18"/>
      <c r="M495" s="18"/>
      <c r="N495" s="4"/>
      <c r="O495" s="18"/>
      <c r="P495" s="18"/>
      <c r="Q495" s="18"/>
      <c r="R495" s="18"/>
      <c r="S495" s="4"/>
    </row>
    <row r="496" spans="1:23" ht="15" customHeight="1" x14ac:dyDescent="0.35">
      <c r="A496" s="22"/>
      <c r="B496" s="22"/>
      <c r="C496" s="22"/>
      <c r="D496" s="22"/>
      <c r="E496" s="22"/>
      <c r="F496" s="4"/>
      <c r="G496" s="4"/>
      <c r="H496" s="18"/>
      <c r="I496" s="18"/>
      <c r="J496" s="18"/>
      <c r="K496" s="18"/>
      <c r="L496" s="18"/>
      <c r="M496" s="18"/>
      <c r="N496" s="4"/>
      <c r="O496" s="18"/>
      <c r="P496" s="18"/>
      <c r="Q496" s="18"/>
      <c r="R496" s="18"/>
      <c r="S496" s="4"/>
    </row>
    <row r="497" spans="1:19" ht="15" customHeight="1" x14ac:dyDescent="0.35">
      <c r="A497" s="22"/>
      <c r="B497" s="22"/>
      <c r="C497" s="22"/>
      <c r="D497" s="22"/>
      <c r="E497" s="22"/>
      <c r="F497" s="4"/>
      <c r="G497" s="4"/>
      <c r="H497" s="18"/>
      <c r="I497" s="18"/>
      <c r="J497" s="18"/>
      <c r="K497" s="18"/>
      <c r="L497" s="18"/>
      <c r="M497" s="18"/>
      <c r="N497" s="4"/>
      <c r="O497" s="18"/>
      <c r="Q497" s="18"/>
      <c r="R497" s="18"/>
      <c r="S497" s="4"/>
    </row>
  </sheetData>
  <mergeCells count="272">
    <mergeCell ref="B114:G114"/>
    <mergeCell ref="L114:N114"/>
    <mergeCell ref="Q114:R114"/>
    <mergeCell ref="B112:G112"/>
    <mergeCell ref="L112:N112"/>
    <mergeCell ref="Q112:R112"/>
    <mergeCell ref="B113:G113"/>
    <mergeCell ref="L113:N113"/>
    <mergeCell ref="Q113:R113"/>
    <mergeCell ref="B109:G109"/>
    <mergeCell ref="L109:N109"/>
    <mergeCell ref="Q109:R109"/>
    <mergeCell ref="B110:G110"/>
    <mergeCell ref="L110:N110"/>
    <mergeCell ref="Q110:R110"/>
    <mergeCell ref="B111:G111"/>
    <mergeCell ref="L111:N111"/>
    <mergeCell ref="Q111:R111"/>
    <mergeCell ref="B106:G106"/>
    <mergeCell ref="L106:N106"/>
    <mergeCell ref="Q106:R106"/>
    <mergeCell ref="B107:G107"/>
    <mergeCell ref="L107:N107"/>
    <mergeCell ref="Q107:R107"/>
    <mergeCell ref="B108:G108"/>
    <mergeCell ref="L108:N108"/>
    <mergeCell ref="Q108:R108"/>
    <mergeCell ref="B103:G103"/>
    <mergeCell ref="L103:N103"/>
    <mergeCell ref="Q103:R103"/>
    <mergeCell ref="B104:G104"/>
    <mergeCell ref="L104:N104"/>
    <mergeCell ref="Q104:R104"/>
    <mergeCell ref="B105:G105"/>
    <mergeCell ref="L105:N105"/>
    <mergeCell ref="Q105:R105"/>
    <mergeCell ref="L93:N93"/>
    <mergeCell ref="Q93:R93"/>
    <mergeCell ref="B96:G96"/>
    <mergeCell ref="L96:N96"/>
    <mergeCell ref="B90:G90"/>
    <mergeCell ref="L90:N90"/>
    <mergeCell ref="Q90:R90"/>
    <mergeCell ref="B102:G102"/>
    <mergeCell ref="L102:N102"/>
    <mergeCell ref="Q102:R102"/>
    <mergeCell ref="B100:G100"/>
    <mergeCell ref="Q101:R101"/>
    <mergeCell ref="Q100:R100"/>
    <mergeCell ref="Q97:R97"/>
    <mergeCell ref="Q98:R98"/>
    <mergeCell ref="B99:G99"/>
    <mergeCell ref="B101:G101"/>
    <mergeCell ref="L101:N101"/>
    <mergeCell ref="B91:G91"/>
    <mergeCell ref="L91:N91"/>
    <mergeCell ref="Q91:R91"/>
    <mergeCell ref="L92:N92"/>
    <mergeCell ref="Q92:R92"/>
    <mergeCell ref="L99:N99"/>
    <mergeCell ref="A115:S115"/>
    <mergeCell ref="G117:L117"/>
    <mergeCell ref="F64:I64"/>
    <mergeCell ref="J64:N64"/>
    <mergeCell ref="F67:I67"/>
    <mergeCell ref="J67:N67"/>
    <mergeCell ref="B93:G93"/>
    <mergeCell ref="Q88:R88"/>
    <mergeCell ref="Q89:R89"/>
    <mergeCell ref="Q96:R96"/>
    <mergeCell ref="F69:I69"/>
    <mergeCell ref="J69:N69"/>
    <mergeCell ref="B97:G97"/>
    <mergeCell ref="B98:G98"/>
    <mergeCell ref="B94:G94"/>
    <mergeCell ref="L94:N94"/>
    <mergeCell ref="Q94:R94"/>
    <mergeCell ref="B95:G95"/>
    <mergeCell ref="L95:N95"/>
    <mergeCell ref="Q95:R95"/>
    <mergeCell ref="B92:G92"/>
    <mergeCell ref="L97:N97"/>
    <mergeCell ref="L98:N98"/>
    <mergeCell ref="L100:N100"/>
    <mergeCell ref="A86:A87"/>
    <mergeCell ref="B86:G87"/>
    <mergeCell ref="H86:K86"/>
    <mergeCell ref="L86:N87"/>
    <mergeCell ref="O86:O87"/>
    <mergeCell ref="P86:P87"/>
    <mergeCell ref="Q86:S86"/>
    <mergeCell ref="Q87:R87"/>
    <mergeCell ref="B88:G88"/>
    <mergeCell ref="L88:N88"/>
    <mergeCell ref="B89:G89"/>
    <mergeCell ref="L89:N89"/>
    <mergeCell ref="F73:I73"/>
    <mergeCell ref="J73:N73"/>
    <mergeCell ref="F62:I62"/>
    <mergeCell ref="J62:N62"/>
    <mergeCell ref="F63:I63"/>
    <mergeCell ref="J63:N63"/>
    <mergeCell ref="F71:I71"/>
    <mergeCell ref="J71:N71"/>
    <mergeCell ref="J74:N74"/>
    <mergeCell ref="F75:I75"/>
    <mergeCell ref="J75:N75"/>
    <mergeCell ref="F76:I76"/>
    <mergeCell ref="J76:N76"/>
    <mergeCell ref="F77:I77"/>
    <mergeCell ref="J77:N77"/>
    <mergeCell ref="F78:I78"/>
    <mergeCell ref="J78:N78"/>
    <mergeCell ref="F79:I79"/>
    <mergeCell ref="J79:N79"/>
    <mergeCell ref="F80:I80"/>
    <mergeCell ref="J80:N80"/>
    <mergeCell ref="F81:I81"/>
    <mergeCell ref="F59:I59"/>
    <mergeCell ref="J59:N59"/>
    <mergeCell ref="F60:I60"/>
    <mergeCell ref="J60:N60"/>
    <mergeCell ref="F61:I61"/>
    <mergeCell ref="J61:N61"/>
    <mergeCell ref="F68:I68"/>
    <mergeCell ref="J68:N68"/>
    <mergeCell ref="F72:I72"/>
    <mergeCell ref="J72:N72"/>
    <mergeCell ref="F70:I70"/>
    <mergeCell ref="J70:N70"/>
    <mergeCell ref="F65:I65"/>
    <mergeCell ref="J65:N65"/>
    <mergeCell ref="F66:I66"/>
    <mergeCell ref="J66:N66"/>
    <mergeCell ref="J57:N58"/>
    <mergeCell ref="O57:O58"/>
    <mergeCell ref="P57:P58"/>
    <mergeCell ref="Q57:Q58"/>
    <mergeCell ref="R57:R58"/>
    <mergeCell ref="S57:S58"/>
    <mergeCell ref="F52:G52"/>
    <mergeCell ref="B53:E53"/>
    <mergeCell ref="F53:G53"/>
    <mergeCell ref="A55:S55"/>
    <mergeCell ref="A57:A58"/>
    <mergeCell ref="B57:B58"/>
    <mergeCell ref="C57:C58"/>
    <mergeCell ref="D57:D58"/>
    <mergeCell ref="E57:E58"/>
    <mergeCell ref="F57:I58"/>
    <mergeCell ref="A46:S46"/>
    <mergeCell ref="A47:S47"/>
    <mergeCell ref="B49:E49"/>
    <mergeCell ref="F49:G49"/>
    <mergeCell ref="A50:A53"/>
    <mergeCell ref="B50:E50"/>
    <mergeCell ref="F50:G50"/>
    <mergeCell ref="B51:E51"/>
    <mergeCell ref="F51:G51"/>
    <mergeCell ref="B52:E52"/>
    <mergeCell ref="B44:C44"/>
    <mergeCell ref="D44:E44"/>
    <mergeCell ref="H44:L44"/>
    <mergeCell ref="M44:N44"/>
    <mergeCell ref="O44:S44"/>
    <mergeCell ref="B45:C45"/>
    <mergeCell ref="D45:E45"/>
    <mergeCell ref="H45:L45"/>
    <mergeCell ref="M45:N45"/>
    <mergeCell ref="O45:S45"/>
    <mergeCell ref="O39:S39"/>
    <mergeCell ref="H40:L40"/>
    <mergeCell ref="H42:L42"/>
    <mergeCell ref="M42:N42"/>
    <mergeCell ref="O42:S42"/>
    <mergeCell ref="B43:C43"/>
    <mergeCell ref="D43:E43"/>
    <mergeCell ref="H43:L43"/>
    <mergeCell ref="M43:N43"/>
    <mergeCell ref="O43:S43"/>
    <mergeCell ref="M40:N40"/>
    <mergeCell ref="O40:S40"/>
    <mergeCell ref="A33:W33"/>
    <mergeCell ref="A34:S34"/>
    <mergeCell ref="A35:S35"/>
    <mergeCell ref="B36:E37"/>
    <mergeCell ref="F36:S36"/>
    <mergeCell ref="H37:L37"/>
    <mergeCell ref="M37:N37"/>
    <mergeCell ref="O37:S37"/>
    <mergeCell ref="A41:A45"/>
    <mergeCell ref="B41:C41"/>
    <mergeCell ref="D41:E41"/>
    <mergeCell ref="H41:L41"/>
    <mergeCell ref="M41:N41"/>
    <mergeCell ref="O41:S41"/>
    <mergeCell ref="B42:C42"/>
    <mergeCell ref="D42:E42"/>
    <mergeCell ref="B38:E38"/>
    <mergeCell ref="H38:I38"/>
    <mergeCell ref="J38:L38"/>
    <mergeCell ref="O38:S38"/>
    <mergeCell ref="B39:C40"/>
    <mergeCell ref="D39:E40"/>
    <mergeCell ref="H39:L39"/>
    <mergeCell ref="M39:N39"/>
    <mergeCell ref="A30:E30"/>
    <mergeCell ref="H30:L30"/>
    <mergeCell ref="M30:N30"/>
    <mergeCell ref="O30:S30"/>
    <mergeCell ref="A31:C32"/>
    <mergeCell ref="D31:E32"/>
    <mergeCell ref="H31:L31"/>
    <mergeCell ref="M31:N31"/>
    <mergeCell ref="O31:S31"/>
    <mergeCell ref="H32:L32"/>
    <mergeCell ref="M32:N32"/>
    <mergeCell ref="O32:S32"/>
    <mergeCell ref="A27:W27"/>
    <mergeCell ref="F28:S28"/>
    <mergeCell ref="A29:E29"/>
    <mergeCell ref="H29:L29"/>
    <mergeCell ref="M29:N29"/>
    <mergeCell ref="O29:S29"/>
    <mergeCell ref="B22:G22"/>
    <mergeCell ref="H22:K22"/>
    <mergeCell ref="B23:G23"/>
    <mergeCell ref="H23:K23"/>
    <mergeCell ref="B24:G24"/>
    <mergeCell ref="H24:K24"/>
    <mergeCell ref="B19:G19"/>
    <mergeCell ref="H19:K19"/>
    <mergeCell ref="A20:A24"/>
    <mergeCell ref="B20:G20"/>
    <mergeCell ref="H20:K20"/>
    <mergeCell ref="B21:G21"/>
    <mergeCell ref="H21:K21"/>
    <mergeCell ref="A25:W25"/>
    <mergeCell ref="A26:S26"/>
    <mergeCell ref="Q99:R99"/>
    <mergeCell ref="A1:S1"/>
    <mergeCell ref="A2:S2"/>
    <mergeCell ref="A3:W3"/>
    <mergeCell ref="A4:S4"/>
    <mergeCell ref="A5:S5"/>
    <mergeCell ref="A6:F6"/>
    <mergeCell ref="G6:S6"/>
    <mergeCell ref="A10:W10"/>
    <mergeCell ref="A11:S11"/>
    <mergeCell ref="A12:W12"/>
    <mergeCell ref="A13:S13"/>
    <mergeCell ref="A14:W14"/>
    <mergeCell ref="A15:S15"/>
    <mergeCell ref="A7:F7"/>
    <mergeCell ref="G7:S7"/>
    <mergeCell ref="A8:F8"/>
    <mergeCell ref="G8:S8"/>
    <mergeCell ref="A9:F9"/>
    <mergeCell ref="G9:S9"/>
    <mergeCell ref="A16:W16"/>
    <mergeCell ref="A17:W17"/>
    <mergeCell ref="A18:W18"/>
    <mergeCell ref="F74:I74"/>
    <mergeCell ref="F85:I85"/>
    <mergeCell ref="J85:N85"/>
    <mergeCell ref="J81:N81"/>
    <mergeCell ref="F82:I82"/>
    <mergeCell ref="J82:N82"/>
    <mergeCell ref="F83:I83"/>
    <mergeCell ref="J83:N83"/>
    <mergeCell ref="F84:I84"/>
    <mergeCell ref="J84:N84"/>
  </mergeCells>
  <printOptions horizontalCentered="1"/>
  <pageMargins left="0.23622047244094491" right="0.23622047244094491" top="0.43307086614173229" bottom="0.39370078740157483" header="0.31496062992125984" footer="0.31496062992125984"/>
  <pageSetup scale="26" fitToHeight="0" orientation="portrait" r:id="rId1"/>
  <rowBreaks count="2" manualBreakCount="2">
    <brk id="45" max="17" man="1"/>
    <brk id="86" max="17"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A59228D51D18E4E99872FE8EB053BB4" ma:contentTypeVersion="17" ma:contentTypeDescription="Crear nuevo documento." ma:contentTypeScope="" ma:versionID="7a31ab415affe9ec6c10b613ace59f03">
  <xsd:schema xmlns:xsd="http://www.w3.org/2001/XMLSchema" xmlns:xs="http://www.w3.org/2001/XMLSchema" xmlns:p="http://schemas.microsoft.com/office/2006/metadata/properties" xmlns:ns1="http://schemas.microsoft.com/sharepoint/v3" xmlns:ns2="d57ecbaa-aacd-49a1-ba17-6237d9c1d4be" xmlns:ns3="72e57974-a859-4f1e-b48d-42cb72d77a27" targetNamespace="http://schemas.microsoft.com/office/2006/metadata/properties" ma:root="true" ma:fieldsID="ec89ee4304dc626801ad685a2cc0ba12" ns1:_="" ns2:_="" ns3:_="">
    <xsd:import namespace="http://schemas.microsoft.com/sharepoint/v3"/>
    <xsd:import namespace="d57ecbaa-aacd-49a1-ba17-6237d9c1d4be"/>
    <xsd:import namespace="72e57974-a859-4f1e-b48d-42cb72d77a2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3:SharedWithUsers" minOccurs="0"/>
                <xsd:element ref="ns3:SharedWithDetails" minOccurs="0"/>
                <xsd:element ref="ns1:_ip_UnifiedCompliancePolicyProperties" minOccurs="0"/>
                <xsd:element ref="ns1:_ip_UnifiedCompliancePolicyUIAction"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Propiedades de la Directiva de cumplimiento unificado" ma:hidden="true" ma:internalName="_ip_UnifiedCompliancePolicyProperties">
      <xsd:simpleType>
        <xsd:restriction base="dms:Note"/>
      </xsd:simpleType>
    </xsd:element>
    <xsd:element name="_ip_UnifiedCompliancePolicyUIAction" ma:index="19"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57ecbaa-aacd-49a1-ba17-6237d9c1d4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f01940ff-eac8-4564-8146-35e02db88c4c" ma:termSetId="09814cd3-568e-fe90-9814-8d621ff8fb84" ma:anchorId="fba54fb3-c3e1-fe81-a776-ca4b69148c4d" ma:open="true" ma:isKeyword="false">
      <xsd:complexType>
        <xsd:sequence>
          <xsd:element ref="pc:Terms" minOccurs="0" maxOccurs="1"/>
        </xsd:sequence>
      </xsd:complexType>
    </xsd:element>
    <xsd:element name="MediaServiceOCR" ma:index="23" nillable="true" ma:displayName="Extracted Text" ma:internalName="MediaServiceOCR" ma:readOnly="true">
      <xsd:simpleType>
        <xsd:restriction base="dms:Note">
          <xsd:maxLength value="255"/>
        </xsd:restriction>
      </xsd:simpleType>
    </xsd:element>
    <xsd:element name="MediaServiceLocation" ma:index="24"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2e57974-a859-4f1e-b48d-42cb72d77a2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63e4d4e6-3d31-441a-a3ea-4ef475b8ce4f}" ma:internalName="TaxCatchAll" ma:showField="CatchAllData" ma:web="72e57974-a859-4f1e-b48d-42cb72d77a2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d57ecbaa-aacd-49a1-ba17-6237d9c1d4be">
      <Terms xmlns="http://schemas.microsoft.com/office/infopath/2007/PartnerControls"/>
    </lcf76f155ced4ddcb4097134ff3c332f>
    <TaxCatchAll xmlns="72e57974-a859-4f1e-b48d-42cb72d77a27" xsi:nil="true"/>
  </documentManagement>
</p:properties>
</file>

<file path=customXml/itemProps1.xml><?xml version="1.0" encoding="utf-8"?>
<ds:datastoreItem xmlns:ds="http://schemas.openxmlformats.org/officeDocument/2006/customXml" ds:itemID="{A4112121-B8AA-4EA8-83A1-191DDF8AF92B}">
  <ds:schemaRefs>
    <ds:schemaRef ds:uri="http://schemas.microsoft.com/sharepoint/v3/contenttype/forms"/>
  </ds:schemaRefs>
</ds:datastoreItem>
</file>

<file path=customXml/itemProps2.xml><?xml version="1.0" encoding="utf-8"?>
<ds:datastoreItem xmlns:ds="http://schemas.openxmlformats.org/officeDocument/2006/customXml" ds:itemID="{5FB0F77F-A5D6-416D-81F2-C6A69ED09C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57ecbaa-aacd-49a1-ba17-6237d9c1d4be"/>
    <ds:schemaRef ds:uri="72e57974-a859-4f1e-b48d-42cb72d77a2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F5D61C1-CEE4-48CB-AD95-11E560871696}">
  <ds:schemaRefs>
    <ds:schemaRef ds:uri="http://schemas.microsoft.com/office/2006/metadata/properties"/>
    <ds:schemaRef ds:uri="http://schemas.microsoft.com/office/infopath/2007/PartnerControls"/>
    <ds:schemaRef ds:uri="http://schemas.microsoft.com/sharepoint/v3"/>
    <ds:schemaRef ds:uri="d57ecbaa-aacd-49a1-ba17-6237d9c1d4be"/>
    <ds:schemaRef ds:uri="72e57974-a859-4f1e-b48d-42cb72d77a2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riesgos_CLD</vt:lpstr>
      <vt:lpstr>Matriz riesgos_Proyecto</vt:lpstr>
      <vt:lpstr>'Matriz riesgos_CLD'!Área_de_impresión</vt:lpstr>
      <vt:lpstr>'Matriz riesgos_Proyecto'!Área_de_impresión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Xilena Patricia Carrillo Nuñez</dc:creator>
  <cp:keywords/>
  <dc:description/>
  <cp:lastModifiedBy>jose fuentes rosado</cp:lastModifiedBy>
  <cp:revision/>
  <dcterms:created xsi:type="dcterms:W3CDTF">2021-06-03T19:39:18Z</dcterms:created>
  <dcterms:modified xsi:type="dcterms:W3CDTF">2025-12-26T15:24:43Z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c651a19-b0f7-4a38-8f3e-f8e1f4e590da_Enabled">
    <vt:lpwstr>true</vt:lpwstr>
  </property>
  <property fmtid="{D5CDD505-2E9C-101B-9397-08002B2CF9AE}" pid="3" name="MSIP_Label_6c651a19-b0f7-4a38-8f3e-f8e1f4e590da_SetDate">
    <vt:lpwstr>2025-09-29T19:35:48Z</vt:lpwstr>
  </property>
  <property fmtid="{D5CDD505-2E9C-101B-9397-08002B2CF9AE}" pid="4" name="MSIP_Label_6c651a19-b0f7-4a38-8f3e-f8e1f4e590da_Method">
    <vt:lpwstr>Privileged</vt:lpwstr>
  </property>
  <property fmtid="{D5CDD505-2E9C-101B-9397-08002B2CF9AE}" pid="5" name="MSIP_Label_6c651a19-b0f7-4a38-8f3e-f8e1f4e590da_Name">
    <vt:lpwstr>[publico-e]</vt:lpwstr>
  </property>
  <property fmtid="{D5CDD505-2E9C-101B-9397-08002B2CF9AE}" pid="6" name="MSIP_Label_6c651a19-b0f7-4a38-8f3e-f8e1f4e590da_SiteId">
    <vt:lpwstr>d8c96373-271c-4341-a701-0509eadaaba1</vt:lpwstr>
  </property>
  <property fmtid="{D5CDD505-2E9C-101B-9397-08002B2CF9AE}" pid="7" name="MSIP_Label_6c651a19-b0f7-4a38-8f3e-f8e1f4e590da_ActionId">
    <vt:lpwstr>b0a09ae6-5b47-4d22-b9fb-198134de93ac</vt:lpwstr>
  </property>
  <property fmtid="{D5CDD505-2E9C-101B-9397-08002B2CF9AE}" pid="8" name="MSIP_Label_6c651a19-b0f7-4a38-8f3e-f8e1f4e590da_ContentBits">
    <vt:lpwstr>0</vt:lpwstr>
  </property>
  <property fmtid="{D5CDD505-2E9C-101B-9397-08002B2CF9AE}" pid="9" name="MSIP_Label_6c651a19-b0f7-4a38-8f3e-f8e1f4e590da_Tag">
    <vt:lpwstr>10, 0, 1, 1</vt:lpwstr>
  </property>
  <property fmtid="{D5CDD505-2E9C-101B-9397-08002B2CF9AE}" pid="10" name="ContentTypeId">
    <vt:lpwstr>0x0101005A59228D51D18E4E99872FE8EB053BB4</vt:lpwstr>
  </property>
  <property fmtid="{D5CDD505-2E9C-101B-9397-08002B2CF9AE}" pid="11" name="MediaServiceImageTags">
    <vt:lpwstr/>
  </property>
</Properties>
</file>