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nicolas/Desktop/MC 2880 CONFLICTIVIDAD/EVALUACIÓN DEFINITIVA/"/>
    </mc:Choice>
  </mc:AlternateContent>
  <xr:revisionPtr revIDLastSave="0" documentId="13_ncr:1_{D62579F4-078A-954C-8D6D-34B13B4FBD57}" xr6:coauthVersionLast="47" xr6:coauthVersionMax="47" xr10:uidLastSave="{00000000-0000-0000-0000-000000000000}"/>
  <bookViews>
    <workbookView xWindow="0" yWindow="500" windowWidth="28800" windowHeight="16020" tabRatio="812" activeTab="3" xr2:uid="{00000000-000D-0000-FFFF-FFFF00000000}"/>
  </bookViews>
  <sheets>
    <sheet name="CCCC" sheetId="525" state="hidden" r:id="rId1"/>
    <sheet name="REPARTO" sheetId="597" state="hidden" r:id="rId2"/>
    <sheet name="MODELO" sheetId="300" state="hidden" r:id="rId3"/>
    <sheet name="RESUMEN" sheetId="562" r:id="rId4"/>
    <sheet name="Hoja1" sheetId="1152" state="hidden" r:id="rId5"/>
    <sheet name="P-1" sheetId="1048" r:id="rId6"/>
    <sheet name="P-2" sheetId="1155" r:id="rId7"/>
    <sheet name="P-3" sheetId="1156" r:id="rId8"/>
    <sheet name="P-4" sheetId="1157" r:id="rId9"/>
    <sheet name="SMMLV" sheetId="50" state="hidden" r:id="rId10"/>
    <sheet name="Hoja2" sheetId="1154" state="hidden" r:id="rId11"/>
  </sheets>
  <definedNames>
    <definedName name="_xlnm._FilterDatabase" localSheetId="3" hidden="1">RESUMEN!$D$6:$D$7</definedName>
    <definedName name="_xlnm.Print_Area" localSheetId="2">MODELO!$A$1:$O$108</definedName>
    <definedName name="_xlnm.Print_Area" localSheetId="5">'P-1'!$A$1:$O$129</definedName>
    <definedName name="_xlnm.Print_Area" localSheetId="6">'P-2'!$A$1:$O$129</definedName>
    <definedName name="_xlnm.Print_Area" localSheetId="7">'P-3'!$A$1:$O$129</definedName>
    <definedName name="_xlnm.Print_Area" localSheetId="8">'P-4'!$A$1:$O$129</definedName>
    <definedName name="_xlnm.Print_Area" localSheetId="3">RESUMEN!$A$1:$D$20</definedName>
    <definedName name="Print_Area" localSheetId="2">MODELO!$A$1:$O$108</definedName>
    <definedName name="Print_Area" localSheetId="5">'P-1'!$A$1:$O$129</definedName>
    <definedName name="Print_Area" localSheetId="6">'P-2'!$A$1:$O$129</definedName>
    <definedName name="Print_Area" localSheetId="7">'P-3'!$A$1:$O$129</definedName>
    <definedName name="Print_Area" localSheetId="8">'P-4'!$A$1:$O$129</definedName>
    <definedName name="Print_Area" localSheetId="3">RESUMEN!$A$1:$D$20</definedName>
    <definedName name="Print_Titles" localSheetId="2">MODELO!$5:$7</definedName>
    <definedName name="Print_Titles" localSheetId="5">'P-1'!$5:$7</definedName>
    <definedName name="Print_Titles" localSheetId="6">'P-2'!$5:$7</definedName>
    <definedName name="Print_Titles" localSheetId="7">'P-3'!$5:$7</definedName>
    <definedName name="Print_Titles" localSheetId="8">'P-4'!$5:$7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562" l="1"/>
  <c r="K12" i="562"/>
  <c r="J11" i="562"/>
  <c r="H11" i="562"/>
  <c r="J10" i="562"/>
  <c r="H10" i="562"/>
  <c r="J9" i="562"/>
  <c r="H9" i="562"/>
  <c r="J8" i="562"/>
  <c r="H8" i="562"/>
  <c r="J7" i="562"/>
  <c r="H7" i="562"/>
  <c r="H6" i="1152" l="1"/>
  <c r="E2" i="1152"/>
  <c r="G105" i="300" l="1"/>
</calcChain>
</file>

<file path=xl/sharedStrings.xml><?xml version="1.0" encoding="utf-8"?>
<sst xmlns="http://schemas.openxmlformats.org/spreadsheetml/2006/main" count="494" uniqueCount="184">
  <si>
    <t>ÍNDICE</t>
  </si>
  <si>
    <t>RESUMEN</t>
  </si>
  <si>
    <t>MODELO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</si>
  <si>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</si>
  <si>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</si>
  <si>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</si>
  <si>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</si>
  <si>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</si>
  <si>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</si>
  <si>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</si>
  <si>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</si>
  <si>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</si>
  <si>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</si>
  <si>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</si>
  <si>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</si>
  <si>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</si>
  <si>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</si>
  <si>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</si>
  <si>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</si>
  <si>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</si>
  <si>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</si>
  <si>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</si>
  <si>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</si>
  <si>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</si>
  <si>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</si>
  <si>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</si>
  <si>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</si>
  <si>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</si>
  <si>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</si>
  <si>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</si>
  <si>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</si>
  <si>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</si>
  <si>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</si>
  <si>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</si>
  <si>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</si>
  <si>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</si>
  <si>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</si>
  <si>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</si>
  <si>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</si>
  <si>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</si>
  <si>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</si>
  <si>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</si>
  <si>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</si>
  <si>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</si>
  <si>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</si>
  <si>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</si>
  <si>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</si>
  <si>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</si>
  <si>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SMMLV</t>
  </si>
  <si>
    <t>CARLOS</t>
  </si>
  <si>
    <t>1 A 6</t>
  </si>
  <si>
    <t>JENIFFER</t>
  </si>
  <si>
    <t>7 A 12</t>
  </si>
  <si>
    <t>ANYELA</t>
  </si>
  <si>
    <t>13 A 19</t>
  </si>
  <si>
    <t>GABRIEL</t>
  </si>
  <si>
    <t>20 A 26</t>
  </si>
  <si>
    <t>JONATHAN</t>
  </si>
  <si>
    <t>27 A 32</t>
  </si>
  <si>
    <t>LUZ AIDA</t>
  </si>
  <si>
    <t>33 A 38</t>
  </si>
  <si>
    <t>STEVEN</t>
  </si>
  <si>
    <t>39 A 45</t>
  </si>
  <si>
    <t>INSTITUTO DE INFRAESTRUCTURA Y CONCESIONES DE CUNDINAMARCA ICCU</t>
  </si>
  <si>
    <t>Código: MT-GC-01-FO6</t>
  </si>
  <si>
    <t>EVALUACIÓN JURÍDICA - PROCESO ICCU-LP-XXX DE 2022</t>
  </si>
  <si>
    <t>Versión: 1</t>
  </si>
  <si>
    <t>PROPONENTE</t>
  </si>
  <si>
    <t>Proponente:</t>
  </si>
  <si>
    <t>Integrante 1:</t>
  </si>
  <si>
    <t>Integrante 2:</t>
  </si>
  <si>
    <t>%Participación</t>
  </si>
  <si>
    <t>Integrante 3:</t>
  </si>
  <si>
    <t>Integrante 4:</t>
  </si>
  <si>
    <t>Integrante 5:</t>
  </si>
  <si>
    <t>Integrante 6:</t>
  </si>
  <si>
    <t>REQUISITO</t>
  </si>
  <si>
    <t>CUMPLE</t>
  </si>
  <si>
    <t>NOMBRE DEL DOCUMENTO</t>
  </si>
  <si>
    <t>Carta de presentación de la propuesta - Formato No. 1</t>
  </si>
  <si>
    <t>SI</t>
  </si>
  <si>
    <t>NO</t>
  </si>
  <si>
    <t>N.A.</t>
  </si>
  <si>
    <t>Propuesta suscrita o avalada por un Ingeniero y/o Arquitecto</t>
  </si>
  <si>
    <t>Antecedentes disciplinarios profesionales del Ingeniero y/o arquitecto que avala la propuesta</t>
  </si>
  <si>
    <t>Conformación de proponente plural - Formato 2</t>
  </si>
  <si>
    <t>Puntaje de Industria Nacional - Formato 9</t>
  </si>
  <si>
    <t>10 puntos</t>
  </si>
  <si>
    <t>Certificado de Existencia y Representación legal, con expedición no mayor a un mes.</t>
  </si>
  <si>
    <t>Objeto Social acorde con el objeto de la Licitación</t>
  </si>
  <si>
    <t>Facultades Representante Legal</t>
  </si>
  <si>
    <t>Registro Único de Proponentes – RUP</t>
  </si>
  <si>
    <t>Sanciones</t>
  </si>
  <si>
    <t>NINGUNA</t>
  </si>
  <si>
    <t>Garantía de Seriedad de la Propuesta conforme solicitado</t>
  </si>
  <si>
    <t xml:space="preserve">Pago de seguridad social y aportes legales - Formato 6 </t>
  </si>
  <si>
    <t xml:space="preserve">Registro Único Tributario - RUT- </t>
  </si>
  <si>
    <t>Boletín de Responsables de la Contraloría General de la República</t>
  </si>
  <si>
    <t>Certificado de Antecedentes Disciplinarios de la Procuraduría General de la Nación</t>
  </si>
  <si>
    <t>Antecedentes Judiciales Policía Nacional</t>
  </si>
  <si>
    <t>Imposición de multas - Código Nacional de Policía</t>
  </si>
  <si>
    <t>Certificado de Revisor Fiscal donde conste si la sociedad es abierta o cerrada (Aplica para S.A.)</t>
  </si>
  <si>
    <t>UNA VEZ REVISADOS LOS REQUISITOS JURÍDICOS PRESENTADOS EN SU OFERTA POR EL PROPONENTE, SE CONCLUYE QUE EN ESTE ASPECTO EL PROPONENTE:</t>
  </si>
  <si>
    <t>NOTA: SE SOLICITA AL PROPONENTE, SUBSANAR LA EVALUACION DURANTE EL TERMINO DE TRASLADO.</t>
  </si>
  <si>
    <t xml:space="preserve">                   </t>
  </si>
  <si>
    <t>FONDO DE DESARROLLO LOCAL DE TUNJUELITO</t>
  </si>
  <si>
    <t>ADQUISIÓN DE ELEMENTOS PARA FORTALECER LOS PROCESOS DE ABORDAJE DE CONFLICTIVIDADES EN LOS ENTORNOS ESCOLARES DE LA LOCALIDAD DE TUNJUELITO EN EL MARCO DEL PROYECTO DE INVERSIÓN 2880 DENOMINADO SEGURIDAD Y CONVIVENCIA EN TUNJUELITO.</t>
  </si>
  <si>
    <t>No. ORDEN</t>
  </si>
  <si>
    <t>NOMBRE PROPONENTE</t>
  </si>
  <si>
    <t>JURIDICO</t>
  </si>
  <si>
    <t>INGENIO COLOMBIANO SAS</t>
  </si>
  <si>
    <t>NO CUMPLE</t>
  </si>
  <si>
    <t xml:space="preserve">FUNDACION OTRO ROLLO SOCIAL		</t>
  </si>
  <si>
    <t>C.S. PROGRESAR S.A.S</t>
  </si>
  <si>
    <t>CEDEINCO</t>
  </si>
  <si>
    <t>NOTA. LOS PROPONENTES PODRAN PRESENTAR SUBSNACIONES Y/O ACLARACIONES U OBSERVACIONES DENTRO DEL TERMINO DE TRASLADO DEL INFORME DE EVALUACIÓN</t>
  </si>
  <si>
    <t>David Nicolas Montaño Moreno</t>
  </si>
  <si>
    <t>Abogado contratista del FDLT</t>
  </si>
  <si>
    <t>Abogado Contratista del FDLT</t>
  </si>
  <si>
    <t>RECHAZADO</t>
  </si>
  <si>
    <t>TOTAL</t>
  </si>
  <si>
    <t>Viviana</t>
  </si>
  <si>
    <t>1 a 13</t>
  </si>
  <si>
    <t>carlos jimenez</t>
  </si>
  <si>
    <t>14 a 26</t>
  </si>
  <si>
    <t>jose corredor</t>
  </si>
  <si>
    <t>27 a 39</t>
  </si>
  <si>
    <t>camilo nuñez</t>
  </si>
  <si>
    <t>40 a 52</t>
  </si>
  <si>
    <t>German Padilla</t>
  </si>
  <si>
    <t>53 a 65</t>
  </si>
  <si>
    <t>Noralba Valderrama</t>
  </si>
  <si>
    <t>66 a 78</t>
  </si>
  <si>
    <t>Alejandra Tejero</t>
  </si>
  <si>
    <t>79 a 91</t>
  </si>
  <si>
    <t>Sonia Bejarano</t>
  </si>
  <si>
    <t>92 a 104</t>
  </si>
  <si>
    <t>"ADQUISIÓN DE ELEMENTOS PARA FORTALECER LOS PROCESOS DE ABORDAJE DE CONFLICTIVIDADES EN LOS ENTORNOS ESCOLARES DE LA LOCALIDAD DE TUNJUELITO EN EL MARCO DEL PROYECTO DE INVERSIÓN 2880 DENOMINADO SEGURIDAD Y CONVIVENCIA EN TUNJUELITO."</t>
  </si>
  <si>
    <t>Representante Legal:</t>
  </si>
  <si>
    <t>Hilda Rosa Selpulveda Palencia</t>
  </si>
  <si>
    <t>Nit:</t>
  </si>
  <si>
    <t>901536635-6</t>
  </si>
  <si>
    <t>Observaciones</t>
  </si>
  <si>
    <t>Carta de presentación de la oferta</t>
  </si>
  <si>
    <t xml:space="preserve">Pacto de Probidad y Transparencia de Proponentes Veeduría Distrital </t>
  </si>
  <si>
    <t xml:space="preserve">Por favor allegar el formato dispuesto por la entidad. </t>
  </si>
  <si>
    <t xml:space="preserve">Compromiso de Transparencia Y Anticorrupción </t>
  </si>
  <si>
    <t>Antecendentes Judiciales</t>
  </si>
  <si>
    <t>Certificado del sistema de registro nacional de medidas correctivas - RNMC</t>
  </si>
  <si>
    <t>Certificado Contraloría General de la República</t>
  </si>
  <si>
    <t xml:space="preserve">Certificado Procuraduría </t>
  </si>
  <si>
    <t>Certificado Personería</t>
  </si>
  <si>
    <t>REDAM</t>
  </si>
  <si>
    <t>Certificado de consulta de inhabilidades por delitos sexuales Ley 1918 de 2018</t>
  </si>
  <si>
    <t>Formato de autoización para consulta de inhabilidades por Delitos Sexuales - Ley 1918 de 2018</t>
  </si>
  <si>
    <t>Certificado de Existencia y Representación Legal</t>
  </si>
  <si>
    <t>Documento de autorización expresa dada por el organo social (Si aplica)</t>
  </si>
  <si>
    <t>Cédula de Ciudadania R.L.</t>
  </si>
  <si>
    <t>Certificado acreditación del cumplimiento de obligaciones del SGSS</t>
  </si>
  <si>
    <t>Declaración de Actividades Legales</t>
  </si>
  <si>
    <t>RUT</t>
  </si>
  <si>
    <t>RIT</t>
  </si>
  <si>
    <t>Debera allegarlo de ser adjudicado.</t>
  </si>
  <si>
    <t xml:space="preserve">Cuenta Bancaría </t>
  </si>
  <si>
    <t>Libreta Militar o Certificado Definición Situación Militar (Cuando Aplique)</t>
  </si>
  <si>
    <t>Formato Declaración de Bienes y Rentas y registro de conflicto de intereses</t>
  </si>
  <si>
    <t>Inhabilidades e Incompatibilidades</t>
  </si>
  <si>
    <t>Conformación de proponente Plural</t>
  </si>
  <si>
    <t>Apoderado para proponentes extranjeros</t>
  </si>
  <si>
    <t>FUNDACION OTRO ROLLO SOCIAL CON LA SIGLA OTRO ROLLO SOCIAL</t>
  </si>
  <si>
    <t>Geynner Oswaldo Gonzalez Ramos</t>
  </si>
  <si>
    <t>900018217-5</t>
  </si>
  <si>
    <t>Carlos Andres Suarez Tolosa</t>
  </si>
  <si>
    <t>901766994-1</t>
  </si>
  <si>
    <t>DUVAN ALBERTO CUEVAS POVEDA</t>
  </si>
  <si>
    <t>830.123.987-3</t>
  </si>
  <si>
    <t xml:space="preserve">Susbanar - Allegar el formato dispuesto por la entidad con la información del presente proceso </t>
  </si>
  <si>
    <t>Susbanar - Allegar el formato dispuesto por la entidad con la información del presente proceso</t>
  </si>
  <si>
    <t xml:space="preserve">Subsanar - Allegar formato </t>
  </si>
  <si>
    <t>Año</t>
  </si>
  <si>
    <t>Salario mínimo</t>
  </si>
  <si>
    <t>Auxilio de transporte</t>
  </si>
  <si>
    <t>Revisor Fiscal, Javier Castillo Guerrero</t>
  </si>
  <si>
    <t>PROCESO DE SELECCIÓN No. FDLT-MC 499-2025 (149474)
 INFORME DEFINITIVO DE EVALUACIÓN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</si>
</sst>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4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0" tint="-0.34998626667073579"/>
      <name val="Arial Narrow"/>
      <family val="2"/>
    </font>
    <font>
      <sz val="9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rgb="FF9C0006"/>
      <name val="Gotham Narrow Book"/>
    </font>
    <font>
      <b/>
      <sz val="12"/>
      <name val="Gotham Narrow Book"/>
    </font>
    <font>
      <sz val="12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  <font>
      <b/>
      <sz val="12"/>
      <color rgb="FF006100"/>
      <name val="Gotham Narrow Book"/>
    </font>
    <font>
      <sz val="11"/>
      <color theme="1"/>
      <name val="Gotham Narrow Book"/>
    </font>
    <font>
      <b/>
      <sz val="12"/>
      <color rgb="FF9C6500"/>
      <name val="Gotham Narrow Book"/>
    </font>
    <font>
      <u/>
      <sz val="11"/>
      <color theme="10"/>
      <name val="Calibri"/>
      <family val="2"/>
      <scheme val="minor"/>
    </font>
    <font>
      <u/>
      <sz val="15"/>
      <color theme="10"/>
      <name val="Gotham Narrow Book"/>
    </font>
    <font>
      <b/>
      <sz val="10"/>
      <color theme="1"/>
      <name val="Gotham Narrow Book"/>
    </font>
    <font>
      <sz val="8"/>
      <name val="Calibri"/>
      <family val="2"/>
      <scheme val="minor"/>
    </font>
    <font>
      <b/>
      <sz val="10"/>
      <color theme="1"/>
      <name val="Gotham Narrow Book"/>
      <family val="3"/>
    </font>
    <font>
      <b/>
      <sz val="13"/>
      <color theme="1"/>
      <name val="Gotham Narrow Book"/>
    </font>
    <font>
      <b/>
      <sz val="11"/>
      <color theme="1"/>
      <name val="Gotham Narrow Book"/>
    </font>
    <font>
      <b/>
      <sz val="15"/>
      <name val="Gotham Narrow Book"/>
    </font>
    <font>
      <sz val="15"/>
      <color theme="1"/>
      <name val="Gotham Narrow Book"/>
    </font>
    <font>
      <b/>
      <sz val="13"/>
      <color theme="1"/>
      <name val="Gotham Narrow Book"/>
      <family val="3"/>
    </font>
    <font>
      <sz val="11"/>
      <color rgb="FF000000"/>
      <name val="Arial Narrow"/>
      <family val="2"/>
    </font>
    <font>
      <sz val="10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rgb="FFD9D9D9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7" fillId="7" borderId="0" applyNumberFormat="0" applyBorder="0" applyAlignment="0" applyProtection="0"/>
    <xf numFmtId="0" fontId="36" fillId="0" borderId="0" applyNumberFormat="0" applyFill="0" applyBorder="0" applyAlignment="0" applyProtection="0"/>
    <xf numFmtId="166" fontId="7" fillId="0" borderId="0" applyFont="0" applyFill="0" applyBorder="0" applyAlignment="0" applyProtection="0"/>
  </cellStyleXfs>
  <cellXfs count="146">
    <xf numFmtId="0" fontId="0" fillId="0" borderId="0" xfId="0"/>
    <xf numFmtId="0" fontId="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11" fillId="0" borderId="4" xfId="0" applyFont="1" applyBorder="1" applyAlignment="1">
      <alignment horizontal="center" vertical="center" wrapText="1"/>
    </xf>
    <xf numFmtId="165" fontId="11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7" fillId="0" borderId="4" xfId="2" applyFont="1" applyBorder="1" applyAlignment="1">
      <alignment horizontal="center" vertical="center" wrapText="1"/>
    </xf>
    <xf numFmtId="165" fontId="7" fillId="0" borderId="4" xfId="2" applyFont="1" applyFill="1" applyBorder="1" applyAlignment="1">
      <alignment horizontal="center" vertical="center" wrapText="1"/>
    </xf>
    <xf numFmtId="0" fontId="0" fillId="0" borderId="4" xfId="0" applyBorder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vertical="center"/>
      <protection hidden="1"/>
    </xf>
    <xf numFmtId="0" fontId="9" fillId="2" borderId="5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9" fillId="2" borderId="6" xfId="0" applyFon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9" fillId="2" borderId="0" xfId="0" applyFont="1" applyFill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hidden="1"/>
    </xf>
    <xf numFmtId="9" fontId="9" fillId="3" borderId="7" xfId="4" applyFont="1" applyFill="1" applyBorder="1" applyAlignment="1" applyProtection="1">
      <alignment vertical="center"/>
      <protection locked="0"/>
    </xf>
    <xf numFmtId="9" fontId="9" fillId="2" borderId="0" xfId="4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3" xfId="0" applyFont="1" applyFill="1" applyBorder="1" applyAlignment="1" applyProtection="1">
      <alignment vertical="center"/>
      <protection hidden="1"/>
    </xf>
    <xf numFmtId="0" fontId="8" fillId="2" borderId="10" xfId="0" applyFont="1" applyFill="1" applyBorder="1" applyAlignment="1" applyProtection="1">
      <alignment vertical="center"/>
      <protection hidden="1"/>
    </xf>
    <xf numFmtId="0" fontId="3" fillId="2" borderId="9" xfId="0" applyFont="1" applyFill="1" applyBorder="1" applyAlignment="1" applyProtection="1">
      <alignment vertical="center" wrapText="1"/>
      <protection hidden="1"/>
    </xf>
    <xf numFmtId="0" fontId="9" fillId="2" borderId="1" xfId="0" applyFont="1" applyFill="1" applyBorder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horizontal="right" vertical="center"/>
      <protection hidden="1"/>
    </xf>
    <xf numFmtId="0" fontId="9" fillId="2" borderId="6" xfId="0" applyFont="1" applyFill="1" applyBorder="1" applyAlignment="1" applyProtection="1">
      <alignment vertical="center"/>
      <protection locked="0"/>
    </xf>
    <xf numFmtId="0" fontId="8" fillId="2" borderId="10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 applyProtection="1">
      <alignment vertical="center"/>
      <protection hidden="1"/>
    </xf>
    <xf numFmtId="0" fontId="5" fillId="2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9" fillId="2" borderId="0" xfId="4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9" fontId="9" fillId="3" borderId="7" xfId="4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hidden="1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top" wrapText="1"/>
    </xf>
    <xf numFmtId="0" fontId="21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33" fillId="4" borderId="0" xfId="6" applyFont="1" applyAlignment="1">
      <alignment horizontal="center"/>
    </xf>
    <xf numFmtId="0" fontId="34" fillId="0" borderId="0" xfId="0" applyFont="1"/>
    <xf numFmtId="0" fontId="35" fillId="7" borderId="0" xfId="8" applyFont="1" applyAlignment="1">
      <alignment horizontal="center"/>
    </xf>
    <xf numFmtId="0" fontId="28" fillId="5" borderId="0" xfId="7" applyFont="1" applyAlignment="1">
      <alignment horizontal="center"/>
    </xf>
    <xf numFmtId="0" fontId="36" fillId="0" borderId="0" xfId="9"/>
    <xf numFmtId="0" fontId="37" fillId="0" borderId="4" xfId="9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/>
    </xf>
    <xf numFmtId="0" fontId="43" fillId="6" borderId="4" xfId="0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3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2" applyFont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2" fontId="9" fillId="3" borderId="7" xfId="4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31" fillId="0" borderId="11" xfId="0" applyFont="1" applyBorder="1" applyAlignment="1">
      <alignment horizontal="center"/>
    </xf>
    <xf numFmtId="0" fontId="0" fillId="0" borderId="18" xfId="0" applyBorder="1"/>
    <xf numFmtId="0" fontId="47" fillId="8" borderId="0" xfId="0" applyFont="1" applyFill="1" applyAlignment="1">
      <alignment vertical="center" wrapText="1"/>
    </xf>
    <xf numFmtId="0" fontId="21" fillId="2" borderId="0" xfId="0" applyFont="1" applyFill="1" applyAlignment="1" applyProtection="1">
      <alignment horizontal="center" vertical="center"/>
      <protection hidden="1"/>
    </xf>
    <xf numFmtId="0" fontId="8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 wrapText="1"/>
      <protection locked="0"/>
    </xf>
    <xf numFmtId="0" fontId="20" fillId="3" borderId="0" xfId="0" applyFont="1" applyFill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45" fillId="2" borderId="14" xfId="0" applyFont="1" applyFill="1" applyBorder="1" applyAlignment="1">
      <alignment horizontal="center" vertical="center" wrapText="1"/>
    </xf>
    <xf numFmtId="0" fontId="45" fillId="2" borderId="15" xfId="0" applyFont="1" applyFill="1" applyBorder="1" applyAlignment="1">
      <alignment horizontal="center" vertical="center" wrapText="1"/>
    </xf>
    <xf numFmtId="0" fontId="45" fillId="2" borderId="1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center" wrapText="1"/>
    </xf>
    <xf numFmtId="0" fontId="46" fillId="2" borderId="0" xfId="0" applyFont="1" applyFill="1" applyAlignment="1">
      <alignment horizontal="left" vertical="center" wrapText="1"/>
    </xf>
    <xf numFmtId="0" fontId="45" fillId="2" borderId="0" xfId="0" applyFont="1" applyFill="1" applyAlignment="1">
      <alignment horizontal="center" vertical="center" wrapText="1"/>
    </xf>
    <xf numFmtId="0" fontId="45" fillId="2" borderId="1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 applyProtection="1">
      <alignment horizontal="left" vertical="center" wrapText="1"/>
      <protection locked="0"/>
    </xf>
  </cellXfs>
  <cellStyles count="11">
    <cellStyle name="Bueno" xfId="6" builtinId="26"/>
    <cellStyle name="Hipervínculo" xfId="9" builtinId="8"/>
    <cellStyle name="Incorrecto" xfId="7" builtinId="27"/>
    <cellStyle name="Millares 2" xfId="1" xr:uid="{00000000-0005-0000-0000-000003000000}"/>
    <cellStyle name="Millares 3" xfId="10" xr:uid="{00000000-0005-0000-0000-000004000000}"/>
    <cellStyle name="Moneda" xfId="2" builtinId="4"/>
    <cellStyle name="Neutral" xfId="8" builtinId="28"/>
    <cellStyle name="Normal" xfId="0" builtinId="0"/>
    <cellStyle name="Normal 2 2" xfId="3" xr:uid="{00000000-0005-0000-0000-000008000000}"/>
    <cellStyle name="Porcentaje" xfId="4" builtinId="5"/>
    <cellStyle name="Porcentual 2" xfId="5" xr:uid="{00000000-0005-0000-0000-00000A000000}"/>
  </cellStyles>
  <dxfs count="249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56F6D0-E00D-49AD-A047-374E1F9913A4}">
  <we:reference id="wa104380526" version="1.0.33.0" store="es-ES" storeType="OMEX"/>
  <we:alternateReferences>
    <we:reference id="wa104380526" version="1.0.33.0" store="wa10438052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[s0l0];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1"/>
  <dimension ref="A1:A49"/>
  <sheetViews>
    <sheetView topLeftCell="A14" workbookViewId="0">
      <selection activeCell="C41" sqref="C41"/>
    </sheetView>
  </sheetViews>
  <sheetFormatPr baseColWidth="10" defaultColWidth="10.6640625" defaultRowHeight="15"/>
  <sheetData>
    <row r="1" spans="1:1">
      <c r="A1" t="s">
        <v>0</v>
      </c>
    </row>
    <row r="2" spans="1:1">
      <c r="A2" s="81" t="s">
        <v>1</v>
      </c>
    </row>
    <row r="3" spans="1:1">
      <c r="A3" s="81" t="s">
        <v>2</v>
      </c>
    </row>
    <row r="4" spans="1:1">
      <c r="A4" s="81" t="s">
        <v>3</v>
      </c>
    </row>
    <row r="5" spans="1:1">
      <c r="A5" s="81" t="s">
        <v>4</v>
      </c>
    </row>
    <row r="6" spans="1:1">
      <c r="A6" s="81" t="s">
        <v>5</v>
      </c>
    </row>
    <row r="7" spans="1:1">
      <c r="A7" s="81" t="s">
        <v>6</v>
      </c>
    </row>
    <row r="8" spans="1:1">
      <c r="A8" s="81" t="s">
        <v>7</v>
      </c>
    </row>
    <row r="9" spans="1:1">
      <c r="A9" s="81" t="s">
        <v>8</v>
      </c>
    </row>
    <row r="10" spans="1:1">
      <c r="A10" s="81" t="s">
        <v>9</v>
      </c>
    </row>
    <row r="11" spans="1:1">
      <c r="A11" s="81" t="s">
        <v>10</v>
      </c>
    </row>
    <row r="12" spans="1:1">
      <c r="A12" s="81" t="s">
        <v>11</v>
      </c>
    </row>
    <row r="13" spans="1:1">
      <c r="A13" s="81" t="s">
        <v>12</v>
      </c>
    </row>
    <row r="14" spans="1:1">
      <c r="A14" s="81" t="s">
        <v>13</v>
      </c>
    </row>
    <row r="15" spans="1:1">
      <c r="A15" s="81" t="s">
        <v>14</v>
      </c>
    </row>
    <row r="16" spans="1:1">
      <c r="A16" s="81" t="s">
        <v>15</v>
      </c>
    </row>
    <row r="17" spans="1:1">
      <c r="A17" s="81" t="s">
        <v>16</v>
      </c>
    </row>
    <row r="18" spans="1:1">
      <c r="A18" s="81" t="s">
        <v>17</v>
      </c>
    </row>
    <row r="19" spans="1:1">
      <c r="A19" s="81" t="s">
        <v>18</v>
      </c>
    </row>
    <row r="20" spans="1:1">
      <c r="A20" s="81" t="s">
        <v>19</v>
      </c>
    </row>
    <row r="21" spans="1:1">
      <c r="A21" s="81" t="s">
        <v>20</v>
      </c>
    </row>
    <row r="22" spans="1:1">
      <c r="A22" s="81" t="s">
        <v>21</v>
      </c>
    </row>
    <row r="23" spans="1:1">
      <c r="A23" s="81" t="s">
        <v>22</v>
      </c>
    </row>
    <row r="24" spans="1:1">
      <c r="A24" s="81" t="s">
        <v>23</v>
      </c>
    </row>
    <row r="25" spans="1:1">
      <c r="A25" s="81" t="s">
        <v>24</v>
      </c>
    </row>
    <row r="26" spans="1:1">
      <c r="A26" s="81" t="s">
        <v>25</v>
      </c>
    </row>
    <row r="27" spans="1:1">
      <c r="A27" s="81" t="s">
        <v>26</v>
      </c>
    </row>
    <row r="28" spans="1:1">
      <c r="A28" s="81" t="s">
        <v>27</v>
      </c>
    </row>
    <row r="29" spans="1:1">
      <c r="A29" s="81" t="s">
        <v>28</v>
      </c>
    </row>
    <row r="30" spans="1:1">
      <c r="A30" s="81" t="s">
        <v>29</v>
      </c>
    </row>
    <row r="31" spans="1:1">
      <c r="A31" s="81" t="s">
        <v>30</v>
      </c>
    </row>
    <row r="32" spans="1:1">
      <c r="A32" s="81" t="s">
        <v>31</v>
      </c>
    </row>
    <row r="33" spans="1:1">
      <c r="A33" s="81" t="s">
        <v>32</v>
      </c>
    </row>
    <row r="34" spans="1:1">
      <c r="A34" s="81" t="s">
        <v>33</v>
      </c>
    </row>
    <row r="35" spans="1:1">
      <c r="A35" s="81" t="s">
        <v>34</v>
      </c>
    </row>
    <row r="36" spans="1:1">
      <c r="A36" s="81" t="s">
        <v>35</v>
      </c>
    </row>
    <row r="37" spans="1:1">
      <c r="A37" s="81" t="s">
        <v>36</v>
      </c>
    </row>
    <row r="38" spans="1:1">
      <c r="A38" s="81" t="s">
        <v>37</v>
      </c>
    </row>
    <row r="39" spans="1:1">
      <c r="A39" s="81" t="s">
        <v>38</v>
      </c>
    </row>
    <row r="40" spans="1:1">
      <c r="A40" s="81" t="s">
        <v>39</v>
      </c>
    </row>
    <row r="41" spans="1:1">
      <c r="A41" s="81" t="s">
        <v>40</v>
      </c>
    </row>
    <row r="42" spans="1:1">
      <c r="A42" s="81" t="s">
        <v>41</v>
      </c>
    </row>
    <row r="43" spans="1:1">
      <c r="A43" s="81" t="s">
        <v>42</v>
      </c>
    </row>
    <row r="44" spans="1:1">
      <c r="A44" s="81" t="s">
        <v>43</v>
      </c>
    </row>
    <row r="45" spans="1:1">
      <c r="A45" s="81" t="s">
        <v>44</v>
      </c>
    </row>
    <row r="46" spans="1:1">
      <c r="A46" s="81" t="s">
        <v>45</v>
      </c>
    </row>
    <row r="47" spans="1:1">
      <c r="A47" s="81" t="s">
        <v>46</v>
      </c>
    </row>
    <row r="48" spans="1:1">
      <c r="A48" s="81" t="s">
        <v>47</v>
      </c>
    </row>
    <row r="49" spans="1:1">
      <c r="A49" s="81" t="s">
        <v>48</v>
      </c>
    </row>
  </sheetData>
  <hyperlinks>
    <hyperlink ref="A2" location="'RESUMEN'!A1" tooltip="Ir a hoja RESUMEN" display="RESUMEN" xr:uid="{00000000-0004-0000-0000-000000000000}"/>
    <hyperlink ref="A3" location="'MODELO'!A1" tooltip="Ir a hoja MODELO" display="MODELO" xr:uid="{00000000-0004-0000-0000-000001000000}"/>
    <hyperlink ref="A4" location="'P-1'!A1" tooltip="Ir a hoja P-1" display="P-1" xr:uid="{00000000-0004-0000-0000-000002000000}"/>
    <hyperlink ref="A5" location="'P-2'!A1" tooltip="Ir a hoja P-2" display="P-2" xr:uid="{00000000-0004-0000-0000-000003000000}"/>
    <hyperlink ref="A6" location="'P-3'!A1" tooltip="Ir a hoja P-3" display="P-3" xr:uid="{00000000-0004-0000-0000-000004000000}"/>
    <hyperlink ref="A7" location="'P-4'!A1" tooltip="Ir a hoja P-4" display="P-4" xr:uid="{00000000-0004-0000-0000-000005000000}"/>
    <hyperlink ref="A8" location="'P-5'!A1" tooltip="Ir a hoja P-5" display="P-5" xr:uid="{00000000-0004-0000-0000-000006000000}"/>
    <hyperlink ref="A9" location="'P-6'!A1" tooltip="Ir a hoja P-6" display="P-6" xr:uid="{00000000-0004-0000-0000-000007000000}"/>
    <hyperlink ref="A10" location="'P-7'!A1" tooltip="Ir a hoja P-7" display="P-7" xr:uid="{00000000-0004-0000-0000-000008000000}"/>
    <hyperlink ref="A11" location="'P-8'!A1" tooltip="Ir a hoja P-8" display="P-8" xr:uid="{00000000-0004-0000-0000-000009000000}"/>
    <hyperlink ref="A12" location="'P-9'!A1" tooltip="Ir a hoja P-9" display="P-9" xr:uid="{00000000-0004-0000-0000-00000A000000}"/>
    <hyperlink ref="A13" location="'P-10'!A1" tooltip="Ir a hoja P-10" display="P-10" xr:uid="{00000000-0004-0000-0000-00000B000000}"/>
    <hyperlink ref="A14" location="'P-11'!A1" tooltip="Ir a hoja P-11" display="P-11" xr:uid="{00000000-0004-0000-0000-00000C000000}"/>
    <hyperlink ref="A15" location="'P-12'!A1" tooltip="Ir a hoja P-12" display="P-12" xr:uid="{00000000-0004-0000-0000-00000D000000}"/>
    <hyperlink ref="A16" location="'P-13'!A1" tooltip="Ir a hoja P-13" display="P-13" xr:uid="{00000000-0004-0000-0000-00000E000000}"/>
    <hyperlink ref="A17" location="'P-14'!A1" tooltip="Ir a hoja P-14" display="P-14" xr:uid="{00000000-0004-0000-0000-00000F000000}"/>
    <hyperlink ref="A18" location="'P-15'!A1" tooltip="Ir a hoja P-15" display="P-15" xr:uid="{00000000-0004-0000-0000-000010000000}"/>
    <hyperlink ref="A19" location="'P-16'!A1" tooltip="Ir a hoja P-16" display="P-16" xr:uid="{00000000-0004-0000-0000-000011000000}"/>
    <hyperlink ref="A20" location="'P-17'!A1" tooltip="Ir a hoja P-17" display="P-17" xr:uid="{00000000-0004-0000-0000-000012000000}"/>
    <hyperlink ref="A21" location="'P-18'!A1" tooltip="Ir a hoja P-18" display="P-18" xr:uid="{00000000-0004-0000-0000-000013000000}"/>
    <hyperlink ref="A22" location="'P-19'!A1" tooltip="Ir a hoja P-19" display="P-19" xr:uid="{00000000-0004-0000-0000-000014000000}"/>
    <hyperlink ref="A23" location="'P-20'!A1" tooltip="Ir a hoja P-20" display="P-20" xr:uid="{00000000-0004-0000-0000-000015000000}"/>
    <hyperlink ref="A24" location="'P-21'!A1" tooltip="Ir a hoja P-21" display="P-21" xr:uid="{00000000-0004-0000-0000-000016000000}"/>
    <hyperlink ref="A25" location="'P-22'!A1" tooltip="Ir a hoja P-22" display="P-22" xr:uid="{00000000-0004-0000-0000-000017000000}"/>
    <hyperlink ref="A26" location="'P-23'!A1" tooltip="Ir a hoja P-23" display="P-23" xr:uid="{00000000-0004-0000-0000-000018000000}"/>
    <hyperlink ref="A27" location="'P-24'!A1" tooltip="Ir a hoja P-24" display="P-24" xr:uid="{00000000-0004-0000-0000-000019000000}"/>
    <hyperlink ref="A28" location="'P-25'!A1" tooltip="Ir a hoja P-25" display="P-25" xr:uid="{00000000-0004-0000-0000-00001A000000}"/>
    <hyperlink ref="A29" location="'P-26'!A1" tooltip="Ir a hoja P-26" display="P-26" xr:uid="{00000000-0004-0000-0000-00001B000000}"/>
    <hyperlink ref="A30" location="'P-27'!A1" tooltip="Ir a hoja P-27" display="P-27" xr:uid="{00000000-0004-0000-0000-00001C000000}"/>
    <hyperlink ref="A31" location="'P-28'!A1" tooltip="Ir a hoja P-28" display="P-28" xr:uid="{00000000-0004-0000-0000-00001D000000}"/>
    <hyperlink ref="A32" location="'P-29'!A1" tooltip="Ir a hoja P-29" display="P-29" xr:uid="{00000000-0004-0000-0000-00001E000000}"/>
    <hyperlink ref="A33" location="'P-30'!A1" tooltip="Ir a hoja P-30" display="P-30" xr:uid="{00000000-0004-0000-0000-00001F000000}"/>
    <hyperlink ref="A34" location="'P-31'!A1" tooltip="Ir a hoja P-31" display="P-31" xr:uid="{00000000-0004-0000-0000-000020000000}"/>
    <hyperlink ref="A35" location="'P-32'!A1" tooltip="Ir a hoja P-32" display="P-32" xr:uid="{00000000-0004-0000-0000-000021000000}"/>
    <hyperlink ref="A36" location="'P-33'!A1" tooltip="Ir a hoja P-33" display="P-33" xr:uid="{00000000-0004-0000-0000-000022000000}"/>
    <hyperlink ref="A37" location="'P-34'!A1" tooltip="Ir a hoja P-34" display="P-34" xr:uid="{00000000-0004-0000-0000-000023000000}"/>
    <hyperlink ref="A38" location="'P-35'!A1" tooltip="Ir a hoja P-35" display="P-35" xr:uid="{00000000-0004-0000-0000-000024000000}"/>
    <hyperlink ref="A39" location="'P-36'!A1" tooltip="Ir a hoja P-36" display="P-36" xr:uid="{00000000-0004-0000-0000-000025000000}"/>
    <hyperlink ref="A40" location="'P-37'!A1" tooltip="Ir a hoja P-37" display="P-37" xr:uid="{00000000-0004-0000-0000-000026000000}"/>
    <hyperlink ref="A41" location="'P-38'!A1" tooltip="Ir a hoja P-38" display="P-38" xr:uid="{00000000-0004-0000-0000-000027000000}"/>
    <hyperlink ref="A42" location="'P-39'!A1" tooltip="Ir a hoja P-39" display="P-39" xr:uid="{00000000-0004-0000-0000-000028000000}"/>
    <hyperlink ref="A43" location="'P-40'!A1" tooltip="Ir a hoja P-40" display="P-40" xr:uid="{00000000-0004-0000-0000-000029000000}"/>
    <hyperlink ref="A44" location="'P-41'!A1" tooltip="Ir a hoja P-41" display="P-41" xr:uid="{00000000-0004-0000-0000-00002A000000}"/>
    <hyperlink ref="A45" location="'P-42'!A1" tooltip="Ir a hoja P-42" display="P-42" xr:uid="{00000000-0004-0000-0000-00002B000000}"/>
    <hyperlink ref="A46" location="'P-43'!A1" tooltip="Ir a hoja P-43" display="P-43" xr:uid="{00000000-0004-0000-0000-00002C000000}"/>
    <hyperlink ref="A47" location="'P-44'!A1" tooltip="Ir a hoja P-44" display="P-44" xr:uid="{00000000-0004-0000-0000-00002D000000}"/>
    <hyperlink ref="A48" location="'P-45'!A1" tooltip="Ir a hoja P-45" display="P-45" xr:uid="{00000000-0004-0000-0000-00002E000000}"/>
    <hyperlink ref="A49" location="'SMMLV'!A1" tooltip="Ir a hoja SMMLV" display="SMMLV" xr:uid="{00000000-0004-0000-0000-00002F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D7:E13"/>
  <sheetViews>
    <sheetView topLeftCell="A9" workbookViewId="0">
      <selection activeCell="D13" sqref="D13"/>
    </sheetView>
  </sheetViews>
  <sheetFormatPr baseColWidth="10" defaultColWidth="10.6640625" defaultRowHeight="15"/>
  <cols>
    <col min="4" max="4" width="24" customWidth="1"/>
  </cols>
  <sheetData>
    <row r="7" spans="4:5">
      <c r="D7" s="84" t="s">
        <v>49</v>
      </c>
      <c r="E7" s="84" t="s">
        <v>50</v>
      </c>
    </row>
    <row r="8" spans="4:5">
      <c r="D8" s="84" t="s">
        <v>51</v>
      </c>
      <c r="E8" s="84" t="s">
        <v>52</v>
      </c>
    </row>
    <row r="9" spans="4:5">
      <c r="D9" s="84" t="s">
        <v>53</v>
      </c>
      <c r="E9" s="84" t="s">
        <v>54</v>
      </c>
    </row>
    <row r="10" spans="4:5">
      <c r="D10" s="84" t="s">
        <v>55</v>
      </c>
      <c r="E10" s="84" t="s">
        <v>56</v>
      </c>
    </row>
    <row r="11" spans="4:5">
      <c r="D11" s="84" t="s">
        <v>57</v>
      </c>
      <c r="E11" s="84" t="s">
        <v>58</v>
      </c>
    </row>
    <row r="12" spans="4:5">
      <c r="D12" s="84" t="s">
        <v>59</v>
      </c>
      <c r="E12" s="84" t="s">
        <v>60</v>
      </c>
    </row>
    <row r="13" spans="4:5">
      <c r="D13" s="84" t="s">
        <v>61</v>
      </c>
      <c r="E13" s="8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2">
    <tabColor rgb="FFFFC000"/>
    <pageSetUpPr fitToPage="1"/>
  </sheetPr>
  <dimension ref="A1:X123"/>
  <sheetViews>
    <sheetView view="pageBreakPreview" zoomScale="85" zoomScaleNormal="100" zoomScaleSheetLayoutView="85" workbookViewId="0">
      <selection activeCell="C29" sqref="C29:J29"/>
    </sheetView>
  </sheetViews>
  <sheetFormatPr baseColWidth="10" defaultColWidth="11.5" defaultRowHeight="14"/>
  <cols>
    <col min="1" max="1" width="0.83203125" style="9" customWidth="1"/>
    <col min="2" max="2" width="3" style="9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04"/>
      <c r="B1" s="104"/>
      <c r="C1" s="104"/>
      <c r="D1" s="104"/>
      <c r="E1" s="104"/>
      <c r="F1" s="105" t="s">
        <v>63</v>
      </c>
      <c r="G1" s="105"/>
      <c r="H1" s="105"/>
      <c r="I1" s="105"/>
      <c r="J1" s="105"/>
      <c r="K1" s="105"/>
      <c r="L1" s="106" t="s">
        <v>64</v>
      </c>
      <c r="M1" s="106"/>
      <c r="N1" s="106"/>
    </row>
    <row r="2" spans="1:24">
      <c r="A2" s="104"/>
      <c r="B2" s="104"/>
      <c r="C2" s="104"/>
      <c r="D2" s="104"/>
      <c r="E2" s="104"/>
      <c r="F2" s="105"/>
      <c r="G2" s="105"/>
      <c r="H2" s="105"/>
      <c r="I2" s="105"/>
      <c r="J2" s="105"/>
      <c r="K2" s="105"/>
      <c r="L2" s="106"/>
      <c r="M2" s="106"/>
      <c r="N2" s="106"/>
    </row>
    <row r="3" spans="1:24">
      <c r="A3" s="104"/>
      <c r="B3" s="104"/>
      <c r="C3" s="104"/>
      <c r="D3" s="104"/>
      <c r="E3" s="104"/>
      <c r="F3" s="105" t="s">
        <v>65</v>
      </c>
      <c r="G3" s="105"/>
      <c r="H3" s="105"/>
      <c r="I3" s="105"/>
      <c r="J3" s="105"/>
      <c r="K3" s="105"/>
      <c r="L3" s="106" t="s">
        <v>66</v>
      </c>
      <c r="M3" s="106"/>
      <c r="N3" s="106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03"/>
      <c r="H6" s="103"/>
      <c r="I6" s="103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07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27"/>
      <c r="Q7" s="52"/>
    </row>
    <row r="8" spans="1:24" s="11" customFormat="1" ht="4.25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2">
      <c r="A10" s="25"/>
      <c r="B10" s="20" t="s">
        <v>68</v>
      </c>
      <c r="E10" s="109"/>
      <c r="F10" s="110"/>
      <c r="G10" s="110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69</v>
      </c>
      <c r="E12" s="110"/>
      <c r="F12" s="110"/>
      <c r="G12" s="110"/>
      <c r="H12" s="19"/>
      <c r="I12" s="20" t="s">
        <v>70</v>
      </c>
      <c r="J12" s="111"/>
      <c r="K12" s="111"/>
      <c r="L12" s="111"/>
      <c r="M12" s="111"/>
      <c r="N12" s="111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71</v>
      </c>
      <c r="E14" s="21"/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72</v>
      </c>
      <c r="E16" s="110"/>
      <c r="F16" s="110"/>
      <c r="G16" s="110"/>
      <c r="H16" s="19"/>
      <c r="I16" s="20" t="s">
        <v>73</v>
      </c>
      <c r="J16" s="110"/>
      <c r="K16" s="110"/>
      <c r="L16" s="110"/>
      <c r="M16" s="110"/>
      <c r="N16" s="110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74</v>
      </c>
      <c r="E20" s="110"/>
      <c r="F20" s="110"/>
      <c r="G20" s="110"/>
      <c r="H20" s="19"/>
      <c r="I20" s="20" t="s">
        <v>75</v>
      </c>
      <c r="J20" s="113"/>
      <c r="K20" s="113"/>
      <c r="L20" s="113"/>
      <c r="M20" s="113"/>
      <c r="N20" s="113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4" t="s">
        <v>76</v>
      </c>
      <c r="E26" s="114"/>
      <c r="F26" s="114"/>
      <c r="G26" s="114"/>
      <c r="H26" s="114"/>
      <c r="I26" s="114"/>
      <c r="J26" s="114"/>
      <c r="L26" s="24" t="s">
        <v>77</v>
      </c>
      <c r="N26" s="115" t="s">
        <v>78</v>
      </c>
      <c r="O26" s="33"/>
      <c r="Q26" s="53"/>
    </row>
    <row r="27" spans="1:24" s="24" customFormat="1">
      <c r="A27" s="32"/>
      <c r="B27" s="32"/>
      <c r="N27" s="115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16" t="s">
        <v>79</v>
      </c>
      <c r="D29" s="116"/>
      <c r="E29" s="116"/>
      <c r="F29" s="116"/>
      <c r="G29" s="116"/>
      <c r="H29" s="116"/>
      <c r="I29" s="116"/>
      <c r="J29" s="116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16" t="s">
        <v>83</v>
      </c>
      <c r="D33" s="116"/>
      <c r="E33" s="116"/>
      <c r="F33" s="116"/>
      <c r="G33" s="116"/>
      <c r="H33" s="116"/>
      <c r="I33" s="116"/>
      <c r="J33" s="116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16" t="s">
        <v>84</v>
      </c>
      <c r="D37" s="116"/>
      <c r="E37" s="116"/>
      <c r="F37" s="116"/>
      <c r="G37" s="116"/>
      <c r="H37" s="116"/>
      <c r="I37" s="116"/>
      <c r="J37" s="116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16" t="s">
        <v>85</v>
      </c>
      <c r="D41" s="116"/>
      <c r="E41" s="116"/>
      <c r="F41" s="116"/>
      <c r="G41" s="116"/>
      <c r="H41" s="116"/>
      <c r="I41" s="116"/>
      <c r="J41" s="116"/>
      <c r="L41" s="38" t="s">
        <v>82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16" t="s">
        <v>86</v>
      </c>
      <c r="D45" s="116"/>
      <c r="E45" s="116"/>
      <c r="F45" s="116"/>
      <c r="G45" s="116"/>
      <c r="H45" s="116"/>
      <c r="I45" s="116"/>
      <c r="J45" s="116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17" t="s">
        <v>87</v>
      </c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5"/>
    </row>
    <row r="48" spans="1:15" ht="15" thickBot="1">
      <c r="A48" s="31"/>
      <c r="B48" s="58"/>
      <c r="C48" s="9"/>
      <c r="O48" s="35"/>
    </row>
    <row r="49" spans="1:15">
      <c r="A49" s="34"/>
      <c r="B49" s="58">
        <v>6</v>
      </c>
      <c r="C49" s="116" t="s">
        <v>88</v>
      </c>
      <c r="D49" s="116"/>
      <c r="E49" s="116"/>
      <c r="F49" s="116"/>
      <c r="G49" s="116"/>
      <c r="H49" s="116"/>
      <c r="I49" s="116"/>
      <c r="J49" s="116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16" t="s">
        <v>89</v>
      </c>
      <c r="D53" s="116"/>
      <c r="E53" s="116"/>
      <c r="F53" s="116"/>
      <c r="G53" s="116"/>
      <c r="H53" s="116"/>
      <c r="I53" s="116"/>
      <c r="J53" s="116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16" t="s">
        <v>90</v>
      </c>
      <c r="D57" s="116"/>
      <c r="E57" s="116"/>
      <c r="F57" s="116"/>
      <c r="G57" s="116"/>
      <c r="H57" s="116"/>
      <c r="I57" s="116"/>
      <c r="J57" s="116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16" t="s">
        <v>91</v>
      </c>
      <c r="D61" s="116"/>
      <c r="E61" s="116"/>
      <c r="F61" s="116"/>
      <c r="G61" s="116"/>
      <c r="H61" s="116"/>
      <c r="I61" s="116"/>
      <c r="J61" s="116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16" t="s">
        <v>92</v>
      </c>
      <c r="D65" s="116"/>
      <c r="E65" s="116"/>
      <c r="F65" s="116"/>
      <c r="G65" s="116"/>
      <c r="H65" s="116"/>
      <c r="I65" s="116"/>
      <c r="J65" s="116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19" t="s">
        <v>93</v>
      </c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16" t="s">
        <v>94</v>
      </c>
      <c r="D69" s="116"/>
      <c r="E69" s="116"/>
      <c r="F69" s="116"/>
      <c r="G69" s="116"/>
      <c r="H69" s="116"/>
      <c r="I69" s="116"/>
      <c r="J69" s="116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16" t="s">
        <v>95</v>
      </c>
      <c r="D73" s="116"/>
      <c r="E73" s="116"/>
      <c r="F73" s="116"/>
      <c r="G73" s="116"/>
      <c r="H73" s="116"/>
      <c r="I73" s="116"/>
      <c r="J73" s="116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96</v>
      </c>
      <c r="L77" s="38" t="s">
        <v>80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16" t="s">
        <v>97</v>
      </c>
      <c r="D81" s="116"/>
      <c r="E81" s="116"/>
      <c r="F81" s="116"/>
      <c r="G81" s="116"/>
      <c r="H81" s="116"/>
      <c r="I81" s="116"/>
      <c r="J81" s="116"/>
      <c r="L81" s="38" t="s">
        <v>80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16" t="s">
        <v>98</v>
      </c>
      <c r="D85" s="116"/>
      <c r="E85" s="116"/>
      <c r="F85" s="116"/>
      <c r="G85" s="116"/>
      <c r="H85" s="116"/>
      <c r="I85" s="116"/>
      <c r="J85" s="116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16" t="s">
        <v>99</v>
      </c>
      <c r="D89" s="116"/>
      <c r="E89" s="116"/>
      <c r="F89" s="116"/>
      <c r="G89" s="116"/>
      <c r="H89" s="116"/>
      <c r="I89" s="116"/>
      <c r="J89" s="116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35"/>
    </row>
    <row r="92" spans="1:17">
      <c r="A92" s="34"/>
      <c r="B92" s="58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35"/>
      <c r="Q92" s="60"/>
    </row>
    <row r="93" spans="1:17">
      <c r="A93" s="34"/>
      <c r="B93" s="58">
        <v>17</v>
      </c>
      <c r="C93" s="116" t="s">
        <v>100</v>
      </c>
      <c r="D93" s="116"/>
      <c r="E93" s="116"/>
      <c r="F93" s="116"/>
      <c r="G93" s="116"/>
      <c r="H93" s="116"/>
      <c r="I93" s="116"/>
      <c r="J93" s="116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101</v>
      </c>
      <c r="L97" s="38" t="s">
        <v>82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35"/>
    </row>
    <row r="100" spans="1:17" ht="1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24" t="s">
        <v>102</v>
      </c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45"/>
      <c r="Q102" s="50"/>
    </row>
    <row r="103" spans="1:17" s="37" customFormat="1">
      <c r="A103" s="44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45"/>
      <c r="Q103" s="50"/>
    </row>
    <row r="104" spans="1:17" s="37" customFormat="1">
      <c r="A104" s="44"/>
      <c r="B104" s="124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45"/>
      <c r="Q104" s="50"/>
    </row>
    <row r="105" spans="1:17" s="37" customFormat="1">
      <c r="A105" s="44"/>
      <c r="C105" s="39"/>
      <c r="G105" s="125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25"/>
      <c r="I105" s="125"/>
      <c r="O105" s="45"/>
      <c r="Q105" s="50"/>
    </row>
    <row r="106" spans="1:17" s="37" customFormat="1" ht="1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103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104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48" priority="38" operator="equal">
      <formula>"NO CUMPLE"</formula>
    </cfRule>
    <cfRule type="cellIs" dxfId="247" priority="37" operator="equal">
      <formula>"CUMPLE"</formula>
    </cfRule>
  </conditionalFormatting>
  <conditionalFormatting sqref="L29 L33 L49 L53 L57 L61 L69 L81">
    <cfRule type="cellIs" dxfId="246" priority="44" operator="equal">
      <formula>"SI"</formula>
    </cfRule>
    <cfRule type="cellIs" dxfId="245" priority="43" operator="equal">
      <formula>"NO"</formula>
    </cfRule>
    <cfRule type="cellIs" dxfId="244" priority="42" operator="equal">
      <formula>"N.A."</formula>
    </cfRule>
  </conditionalFormatting>
  <conditionalFormatting sqref="L37:L38">
    <cfRule type="cellIs" dxfId="243" priority="27" operator="equal">
      <formula>"SI"</formula>
    </cfRule>
    <cfRule type="cellIs" dxfId="242" priority="26" operator="equal">
      <formula>"NO"</formula>
    </cfRule>
    <cfRule type="cellIs" dxfId="241" priority="25" operator="equal">
      <formula>"N.A."</formula>
    </cfRule>
  </conditionalFormatting>
  <conditionalFormatting sqref="L40:L42">
    <cfRule type="cellIs" dxfId="240" priority="15" operator="equal">
      <formula>"SI"</formula>
    </cfRule>
    <cfRule type="cellIs" dxfId="239" priority="13" operator="equal">
      <formula>"N.A."</formula>
    </cfRule>
    <cfRule type="cellIs" dxfId="238" priority="14" operator="equal">
      <formula>"NO"</formula>
    </cfRule>
  </conditionalFormatting>
  <conditionalFormatting sqref="L45">
    <cfRule type="cellIs" dxfId="237" priority="24" operator="equal">
      <formula>"SI"</formula>
    </cfRule>
    <cfRule type="cellIs" dxfId="236" priority="22" operator="equal">
      <formula>"N.A."</formula>
    </cfRule>
    <cfRule type="cellIs" dxfId="235" priority="23" operator="equal">
      <formula>"NO"</formula>
    </cfRule>
  </conditionalFormatting>
  <conditionalFormatting sqref="L65">
    <cfRule type="cellIs" dxfId="234" priority="12" operator="equal">
      <formula>"SI"</formula>
    </cfRule>
    <cfRule type="cellIs" dxfId="233" priority="11" operator="equal">
      <formula>"NO"</formula>
    </cfRule>
    <cfRule type="cellIs" dxfId="232" priority="10" operator="equal">
      <formula>"N.A."</formula>
    </cfRule>
  </conditionalFormatting>
  <conditionalFormatting sqref="L73">
    <cfRule type="cellIs" dxfId="231" priority="19" operator="equal">
      <formula>"N.A."</formula>
    </cfRule>
    <cfRule type="cellIs" dxfId="230" priority="20" operator="equal">
      <formula>"NO"</formula>
    </cfRule>
    <cfRule type="cellIs" dxfId="229" priority="21" operator="equal">
      <formula>"SI"</formula>
    </cfRule>
  </conditionalFormatting>
  <conditionalFormatting sqref="L77">
    <cfRule type="cellIs" dxfId="228" priority="9" operator="equal">
      <formula>"SI"</formula>
    </cfRule>
    <cfRule type="cellIs" dxfId="227" priority="8" operator="equal">
      <formula>"NO"</formula>
    </cfRule>
    <cfRule type="cellIs" dxfId="226" priority="7" operator="equal">
      <formula>"N.A."</formula>
    </cfRule>
  </conditionalFormatting>
  <conditionalFormatting sqref="L85">
    <cfRule type="cellIs" dxfId="225" priority="41" operator="equal">
      <formula>"SI"</formula>
    </cfRule>
    <cfRule type="cellIs" dxfId="224" priority="40" operator="equal">
      <formula>"NO"</formula>
    </cfRule>
    <cfRule type="cellIs" dxfId="223" priority="39" operator="equal">
      <formula>"N.A."</formula>
    </cfRule>
  </conditionalFormatting>
  <conditionalFormatting sqref="L89:L90">
    <cfRule type="cellIs" dxfId="222" priority="34" operator="equal">
      <formula>"N.A."</formula>
    </cfRule>
    <cfRule type="cellIs" dxfId="221" priority="35" operator="equal">
      <formula>"NO"</formula>
    </cfRule>
    <cfRule type="cellIs" dxfId="220" priority="36" operator="equal">
      <formula>"SI"</formula>
    </cfRule>
  </conditionalFormatting>
  <conditionalFormatting sqref="L93:L94">
    <cfRule type="cellIs" dxfId="219" priority="30" operator="equal">
      <formula>"SI"</formula>
    </cfRule>
    <cfRule type="cellIs" dxfId="218" priority="29" operator="equal">
      <formula>"NO"</formula>
    </cfRule>
    <cfRule type="cellIs" dxfId="217" priority="28" operator="equal">
      <formula>"N.A."</formula>
    </cfRule>
  </conditionalFormatting>
  <conditionalFormatting sqref="L96:L98">
    <cfRule type="cellIs" dxfId="216" priority="3" operator="equal">
      <formula>"SI"</formula>
    </cfRule>
    <cfRule type="cellIs" dxfId="215" priority="2" operator="equal">
      <formula>"NO"</formula>
    </cfRule>
    <cfRule type="cellIs" dxfId="214" priority="1" operator="equal">
      <formula>"N.A."</formula>
    </cfRule>
  </conditionalFormatting>
  <dataValidations count="1">
    <dataValidation type="list" allowBlank="1" showInputMessage="1" showErrorMessage="1" sqref="L85 L89 L93 L49 L53 L57 L61 L69 L81 L33 L29 L37 L45 L73 L41 L65 L77 L97" xr:uid="{00000000-0002-0000-02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8" fitToHeight="2" orientation="portrait" r:id="rId1"/>
  <rowBreaks count="1" manualBreakCount="1">
    <brk id="59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>
    <tabColor rgb="FFFFC000"/>
    <pageSetUpPr fitToPage="1"/>
  </sheetPr>
  <dimension ref="A1:N20"/>
  <sheetViews>
    <sheetView tabSelected="1" view="pageBreakPreview" zoomScale="85" zoomScaleNormal="85" zoomScaleSheetLayoutView="85" workbookViewId="0">
      <selection activeCell="A5" sqref="A5:D5"/>
    </sheetView>
  </sheetViews>
  <sheetFormatPr baseColWidth="10" defaultColWidth="10.6640625" defaultRowHeight="15"/>
  <cols>
    <col min="1" max="1" width="17.6640625" customWidth="1"/>
    <col min="2" max="2" width="74.83203125" customWidth="1"/>
    <col min="3" max="3" width="11.5" hidden="1" customWidth="1"/>
    <col min="4" max="4" width="39.33203125" customWidth="1"/>
    <col min="9" max="9" width="14.1640625" customWidth="1"/>
    <col min="10" max="10" width="24.1640625" customWidth="1"/>
    <col min="12" max="12" width="16" customWidth="1"/>
    <col min="13" max="13" width="18.33203125" customWidth="1"/>
  </cols>
  <sheetData>
    <row r="1" spans="1:14" ht="14.75" customHeight="1">
      <c r="A1" s="128"/>
      <c r="B1" s="131" t="s">
        <v>105</v>
      </c>
      <c r="C1" s="131"/>
      <c r="D1" s="132"/>
    </row>
    <row r="2" spans="1:14" ht="20" customHeight="1">
      <c r="A2" s="129"/>
      <c r="B2" s="131"/>
      <c r="C2" s="131"/>
      <c r="D2" s="132"/>
    </row>
    <row r="3" spans="1:14" ht="16">
      <c r="A3" s="130"/>
      <c r="B3" s="85"/>
      <c r="C3" s="86"/>
      <c r="D3" s="87"/>
    </row>
    <row r="4" spans="1:14" ht="48" customHeight="1">
      <c r="A4" s="131" t="s">
        <v>183</v>
      </c>
      <c r="B4" s="131"/>
      <c r="C4" s="131"/>
      <c r="D4" s="131"/>
    </row>
    <row r="5" spans="1:14" s="95" customFormat="1" ht="87.75" customHeight="1">
      <c r="A5" s="133" t="s">
        <v>106</v>
      </c>
      <c r="B5" s="134"/>
      <c r="C5" s="134"/>
      <c r="D5" s="135"/>
      <c r="L5" s="96"/>
      <c r="M5" s="96"/>
    </row>
    <row r="6" spans="1:14" ht="25.25" customHeight="1">
      <c r="A6" s="88" t="s">
        <v>107</v>
      </c>
      <c r="B6" s="88" t="s">
        <v>108</v>
      </c>
      <c r="C6" s="89"/>
      <c r="D6" s="88" t="s">
        <v>109</v>
      </c>
    </row>
    <row r="7" spans="1:14" ht="19">
      <c r="A7" s="82" t="s">
        <v>3</v>
      </c>
      <c r="B7" s="90" t="s">
        <v>110</v>
      </c>
      <c r="C7" s="78"/>
      <c r="D7" s="90" t="s">
        <v>111</v>
      </c>
      <c r="H7" t="str">
        <f>"='P-"&amp;I7&amp;"'!"&amp;$I$5</f>
        <v>='P-1'!</v>
      </c>
      <c r="I7" s="72">
        <v>1</v>
      </c>
      <c r="J7" t="str">
        <f>"='P-"&amp;I7&amp;"'!"&amp;$J$5</f>
        <v>='P-1'!</v>
      </c>
    </row>
    <row r="8" spans="1:14" ht="19">
      <c r="A8" s="82" t="s">
        <v>4</v>
      </c>
      <c r="B8" s="90" t="s">
        <v>112</v>
      </c>
      <c r="C8" s="78"/>
      <c r="D8" s="90" t="s">
        <v>77</v>
      </c>
      <c r="H8" t="str">
        <f t="shared" ref="H8:H11" si="0">"='P-"&amp;I8&amp;"'!"&amp;$I$5</f>
        <v>='P-6'!</v>
      </c>
      <c r="I8" s="72">
        <v>6</v>
      </c>
      <c r="J8" t="str">
        <f t="shared" ref="J8:J11" si="1">"='P-"&amp;I8&amp;"'!"&amp;$J$5</f>
        <v>='P-6'!</v>
      </c>
    </row>
    <row r="9" spans="1:14" ht="19">
      <c r="A9" s="82" t="s">
        <v>5</v>
      </c>
      <c r="B9" s="90" t="s">
        <v>113</v>
      </c>
      <c r="C9" s="78"/>
      <c r="D9" s="90" t="s">
        <v>77</v>
      </c>
      <c r="H9" t="str">
        <f t="shared" si="0"/>
        <v>='P-7'!</v>
      </c>
      <c r="I9" s="72">
        <v>7</v>
      </c>
      <c r="J9" t="str">
        <f t="shared" si="1"/>
        <v>='P-7'!</v>
      </c>
    </row>
    <row r="10" spans="1:14" ht="19">
      <c r="A10" s="82" t="s">
        <v>6</v>
      </c>
      <c r="B10" s="90" t="s">
        <v>114</v>
      </c>
      <c r="C10" s="78"/>
      <c r="D10" s="90" t="s">
        <v>111</v>
      </c>
      <c r="H10" t="str">
        <f t="shared" si="0"/>
        <v>='P-8'!</v>
      </c>
      <c r="I10" s="72">
        <v>8</v>
      </c>
      <c r="J10" t="str">
        <f t="shared" si="1"/>
        <v>='P-8'!</v>
      </c>
    </row>
    <row r="11" spans="1:14" ht="19">
      <c r="A11" s="82"/>
      <c r="B11" s="100"/>
      <c r="C11" s="78"/>
      <c r="D11" s="90"/>
      <c r="H11" t="str">
        <f t="shared" si="0"/>
        <v>='P-13'!</v>
      </c>
      <c r="I11" s="72">
        <v>13</v>
      </c>
      <c r="J11" t="str">
        <f t="shared" si="1"/>
        <v>='P-13'!</v>
      </c>
    </row>
    <row r="12" spans="1:14" ht="62.75" customHeight="1">
      <c r="B12" s="126" t="s">
        <v>115</v>
      </c>
      <c r="C12" s="127"/>
      <c r="D12" s="101"/>
      <c r="K12" t="e">
        <f>"='P-"&amp;L12&amp;"'!"&amp;#REF!</f>
        <v>#REF!</v>
      </c>
      <c r="L12">
        <v>128</v>
      </c>
      <c r="N12" t="e">
        <f>"='P-"&amp;L12&amp;"'!"&amp;#REF!</f>
        <v>#REF!</v>
      </c>
    </row>
    <row r="13" spans="1:14" ht="41.75" customHeight="1">
      <c r="A13" t="s">
        <v>116</v>
      </c>
    </row>
    <row r="14" spans="1:14" ht="16">
      <c r="A14" s="73"/>
      <c r="B14" s="74"/>
      <c r="C14" s="74"/>
      <c r="D14" s="75"/>
      <c r="E14" s="56"/>
    </row>
    <row r="15" spans="1:14" ht="16">
      <c r="A15" s="74" t="s">
        <v>117</v>
      </c>
      <c r="B15" s="74"/>
      <c r="C15" s="74"/>
      <c r="D15" s="76" t="s">
        <v>118</v>
      </c>
      <c r="E15" s="56"/>
    </row>
    <row r="16" spans="1:14">
      <c r="G16" s="83"/>
    </row>
    <row r="17" spans="1:3" ht="16">
      <c r="A17" s="77" t="s">
        <v>77</v>
      </c>
      <c r="B17" s="77">
        <v>2</v>
      </c>
      <c r="C17" s="78"/>
    </row>
    <row r="18" spans="1:3" ht="16">
      <c r="A18" s="80" t="s">
        <v>111</v>
      </c>
      <c r="B18" s="80">
        <v>2</v>
      </c>
      <c r="C18" s="78"/>
    </row>
    <row r="19" spans="1:3" ht="16">
      <c r="A19" s="80" t="s">
        <v>119</v>
      </c>
      <c r="B19" s="80">
        <v>2</v>
      </c>
      <c r="C19" s="78"/>
    </row>
    <row r="20" spans="1:3" ht="16">
      <c r="A20" s="79" t="s">
        <v>120</v>
      </c>
      <c r="B20" s="79">
        <v>4</v>
      </c>
      <c r="C20" s="78"/>
    </row>
  </sheetData>
  <autoFilter ref="D6:D7" xr:uid="{00000000-0009-0000-0000-000003000000}"/>
  <mergeCells count="6">
    <mergeCell ref="B12:C12"/>
    <mergeCell ref="A1:A3"/>
    <mergeCell ref="B1:C2"/>
    <mergeCell ref="D1:D2"/>
    <mergeCell ref="A4:D4"/>
    <mergeCell ref="A5:D5"/>
  </mergeCells>
  <phoneticPr fontId="39" type="noConversion"/>
  <conditionalFormatting sqref="B7:B11 D7:D11">
    <cfRule type="cellIs" dxfId="213" priority="1" operator="equal">
      <formula>"CUMPLE"</formula>
    </cfRule>
    <cfRule type="cellIs" dxfId="212" priority="2" operator="equal">
      <formula>"no cumple"</formula>
    </cfRule>
  </conditionalFormatting>
  <hyperlinks>
    <hyperlink ref="A7" r:id="rId1" location="'P-1'!A1" tooltip="Ir a hoja P-1" xr:uid="{971C487C-C61B-1545-8424-1210E390C6E6}"/>
  </hyperlinks>
  <pageMargins left="0.7" right="0.7" top="0.75" bottom="0.75" header="0.3" footer="0.3"/>
  <pageSetup paperSize="41" scale="64" fitToHeight="0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10"/>
  <sheetViews>
    <sheetView workbookViewId="0">
      <selection activeCell="G9" sqref="G9"/>
    </sheetView>
  </sheetViews>
  <sheetFormatPr baseColWidth="10" defaultColWidth="11.5" defaultRowHeight="15"/>
  <cols>
    <col min="1" max="1" width="7.1640625" customWidth="1"/>
    <col min="2" max="2" width="17.5" bestFit="1" customWidth="1"/>
    <col min="3" max="3" width="11.83203125" bestFit="1" customWidth="1"/>
    <col min="7" max="7" width="25.33203125" customWidth="1"/>
    <col min="8" max="8" width="21.1640625" customWidth="1"/>
  </cols>
  <sheetData>
    <row r="2" spans="1:8">
      <c r="E2">
        <f>104/8</f>
        <v>13</v>
      </c>
    </row>
    <row r="3" spans="1:8">
      <c r="A3" s="91">
        <v>1</v>
      </c>
      <c r="B3" s="91" t="s">
        <v>121</v>
      </c>
      <c r="C3" s="92" t="s">
        <v>122</v>
      </c>
    </row>
    <row r="4" spans="1:8">
      <c r="A4" s="91">
        <v>2</v>
      </c>
      <c r="B4" s="91" t="s">
        <v>123</v>
      </c>
      <c r="C4" s="84" t="s">
        <v>124</v>
      </c>
    </row>
    <row r="5" spans="1:8">
      <c r="A5" s="91">
        <v>3</v>
      </c>
      <c r="B5" s="91" t="s">
        <v>125</v>
      </c>
      <c r="C5" s="84" t="s">
        <v>126</v>
      </c>
    </row>
    <row r="6" spans="1:8">
      <c r="A6" s="91">
        <v>4</v>
      </c>
      <c r="B6" s="91" t="s">
        <v>127</v>
      </c>
      <c r="C6" s="84" t="s">
        <v>128</v>
      </c>
      <c r="G6" s="93">
        <v>13999990109</v>
      </c>
      <c r="H6" s="94">
        <f>G6*10/100</f>
        <v>1399999010.9000001</v>
      </c>
    </row>
    <row r="7" spans="1:8">
      <c r="A7" s="91">
        <v>5</v>
      </c>
      <c r="B7" s="91" t="s">
        <v>129</v>
      </c>
      <c r="C7" s="84" t="s">
        <v>130</v>
      </c>
      <c r="H7" s="93"/>
    </row>
    <row r="8" spans="1:8">
      <c r="A8" s="91">
        <v>6</v>
      </c>
      <c r="B8" s="91" t="s">
        <v>131</v>
      </c>
      <c r="C8" s="84" t="s">
        <v>132</v>
      </c>
    </row>
    <row r="9" spans="1:8">
      <c r="A9" s="91">
        <v>7</v>
      </c>
      <c r="B9" s="91" t="s">
        <v>133</v>
      </c>
      <c r="C9" s="84" t="s">
        <v>134</v>
      </c>
    </row>
    <row r="10" spans="1:8">
      <c r="A10" s="91">
        <v>8</v>
      </c>
      <c r="B10" s="91" t="s">
        <v>135</v>
      </c>
      <c r="C10" s="84" t="s">
        <v>136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X145"/>
  <sheetViews>
    <sheetView view="pageBreakPreview" zoomScale="90" zoomScaleNormal="100" zoomScaleSheetLayoutView="90" workbookViewId="0">
      <selection activeCell="B7" sqref="B7:N7"/>
    </sheetView>
  </sheetViews>
  <sheetFormatPr baseColWidth="10" defaultColWidth="11.5" defaultRowHeight="14"/>
  <cols>
    <col min="1" max="1" width="0.83203125" style="9" customWidth="1"/>
    <col min="2" max="2" width="16.6640625" style="9" bestFit="1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04"/>
      <c r="B1" s="104"/>
      <c r="C1" s="104"/>
      <c r="D1" s="104"/>
      <c r="E1" s="104"/>
      <c r="F1" s="105" t="s">
        <v>105</v>
      </c>
      <c r="G1" s="105"/>
      <c r="H1" s="105"/>
      <c r="I1" s="105"/>
      <c r="J1" s="105"/>
      <c r="K1" s="105"/>
      <c r="L1" s="106"/>
      <c r="M1" s="106"/>
      <c r="N1" s="106"/>
    </row>
    <row r="2" spans="1:24">
      <c r="A2" s="104"/>
      <c r="B2" s="104"/>
      <c r="C2" s="104"/>
      <c r="D2" s="104"/>
      <c r="E2" s="104"/>
      <c r="F2" s="105"/>
      <c r="G2" s="105"/>
      <c r="H2" s="105"/>
      <c r="I2" s="105"/>
      <c r="J2" s="105"/>
      <c r="K2" s="105"/>
      <c r="L2" s="106"/>
      <c r="M2" s="106"/>
      <c r="N2" s="106"/>
    </row>
    <row r="3" spans="1:24" ht="61.5" customHeight="1">
      <c r="A3" s="104"/>
      <c r="B3" s="104"/>
      <c r="C3" s="104"/>
      <c r="D3" s="104"/>
      <c r="E3" s="104"/>
      <c r="F3" s="105" t="s">
        <v>183</v>
      </c>
      <c r="G3" s="105"/>
      <c r="H3" s="105"/>
      <c r="I3" s="105"/>
      <c r="J3" s="105"/>
      <c r="K3" s="105"/>
      <c r="L3" s="106"/>
      <c r="M3" s="106"/>
      <c r="N3" s="106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03"/>
      <c r="H6" s="103"/>
      <c r="I6" s="103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02.75" customHeight="1" thickBot="1">
      <c r="A7" s="26"/>
      <c r="B7" s="143" t="s">
        <v>137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4"/>
      <c r="O7" s="27"/>
      <c r="Q7" s="52"/>
    </row>
    <row r="8" spans="1:24" s="11" customFormat="1" ht="13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68</v>
      </c>
      <c r="E10" s="145" t="s">
        <v>110</v>
      </c>
      <c r="F10" s="110"/>
      <c r="G10" s="110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138</v>
      </c>
      <c r="E12" s="110" t="s">
        <v>139</v>
      </c>
      <c r="F12" s="110"/>
      <c r="G12" s="110"/>
      <c r="H12" s="19"/>
      <c r="I12" s="20" t="s">
        <v>70</v>
      </c>
      <c r="J12" s="111"/>
      <c r="K12" s="111"/>
      <c r="L12" s="111"/>
      <c r="M12" s="111"/>
      <c r="N12" s="111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140</v>
      </c>
      <c r="E14" s="97" t="s">
        <v>141</v>
      </c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72</v>
      </c>
      <c r="E16" s="110"/>
      <c r="F16" s="110"/>
      <c r="G16" s="110"/>
      <c r="H16" s="19"/>
      <c r="I16" s="20" t="s">
        <v>73</v>
      </c>
      <c r="J16" s="110"/>
      <c r="K16" s="110"/>
      <c r="L16" s="110"/>
      <c r="M16" s="110"/>
      <c r="N16" s="110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74</v>
      </c>
      <c r="E20" s="110"/>
      <c r="F20" s="110"/>
      <c r="G20" s="110"/>
      <c r="H20" s="19"/>
      <c r="I20" s="20" t="s">
        <v>75</v>
      </c>
      <c r="J20" s="113"/>
      <c r="K20" s="113"/>
      <c r="L20" s="113"/>
      <c r="M20" s="113"/>
      <c r="N20" s="113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4" t="s">
        <v>76</v>
      </c>
      <c r="E26" s="114"/>
      <c r="F26" s="114"/>
      <c r="G26" s="114"/>
      <c r="H26" s="114"/>
      <c r="I26" s="114"/>
      <c r="J26" s="114"/>
      <c r="L26" s="114" t="s">
        <v>77</v>
      </c>
      <c r="N26" s="115" t="s">
        <v>142</v>
      </c>
      <c r="O26" s="33"/>
      <c r="Q26" s="53"/>
    </row>
    <row r="27" spans="1:24" s="24" customFormat="1">
      <c r="A27" s="32"/>
      <c r="B27" s="32"/>
      <c r="D27" s="114"/>
      <c r="E27" s="114"/>
      <c r="F27" s="114"/>
      <c r="G27" s="114"/>
      <c r="H27" s="114"/>
      <c r="I27" s="114"/>
      <c r="J27" s="114"/>
      <c r="L27" s="114"/>
      <c r="N27" s="115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39" t="s">
        <v>143</v>
      </c>
      <c r="D29" s="139"/>
      <c r="E29" s="139"/>
      <c r="F29" s="139"/>
      <c r="G29" s="139"/>
      <c r="H29" s="139"/>
      <c r="I29" s="139"/>
      <c r="J29" s="139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39" t="s">
        <v>144</v>
      </c>
      <c r="D33" s="139"/>
      <c r="E33" s="139"/>
      <c r="F33" s="139"/>
      <c r="G33" s="139"/>
      <c r="H33" s="139"/>
      <c r="I33" s="139"/>
      <c r="J33" s="139"/>
      <c r="L33" s="38" t="s">
        <v>81</v>
      </c>
      <c r="N33" s="66" t="s">
        <v>145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139" t="s">
        <v>146</v>
      </c>
      <c r="D37" s="139"/>
      <c r="E37" s="139"/>
      <c r="F37" s="139"/>
      <c r="G37" s="139"/>
      <c r="H37" s="139"/>
      <c r="I37" s="139"/>
      <c r="J37" s="139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39" t="s">
        <v>147</v>
      </c>
      <c r="D41" s="139"/>
      <c r="E41" s="139"/>
      <c r="F41" s="139"/>
      <c r="G41" s="139"/>
      <c r="H41" s="139"/>
      <c r="I41" s="139"/>
      <c r="J41" s="139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37" t="s">
        <v>148</v>
      </c>
      <c r="D45" s="137"/>
      <c r="E45" s="137"/>
      <c r="F45" s="137"/>
      <c r="G45" s="137"/>
      <c r="H45" s="137"/>
      <c r="I45" s="137"/>
      <c r="J45" s="137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5"/>
    </row>
    <row r="48" spans="1:15" ht="15" thickBot="1">
      <c r="A48" s="31"/>
      <c r="B48" s="58"/>
      <c r="C48" s="9"/>
      <c r="O48" s="35"/>
    </row>
    <row r="49" spans="1:15" ht="33.75" customHeight="1">
      <c r="A49" s="34"/>
      <c r="B49" s="58">
        <v>6</v>
      </c>
      <c r="C49" s="138" t="s">
        <v>149</v>
      </c>
      <c r="D49" s="138"/>
      <c r="E49" s="138"/>
      <c r="F49" s="138"/>
      <c r="G49" s="138"/>
      <c r="H49" s="138"/>
      <c r="I49" s="138"/>
      <c r="J49" s="138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37" t="s">
        <v>150</v>
      </c>
      <c r="D53" s="137"/>
      <c r="E53" s="137"/>
      <c r="F53" s="137"/>
      <c r="G53" s="137"/>
      <c r="H53" s="137"/>
      <c r="I53" s="137"/>
      <c r="J53" s="137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35"/>
    </row>
    <row r="56" spans="1:15">
      <c r="A56" s="34"/>
      <c r="B56" s="58"/>
      <c r="C56" s="9"/>
      <c r="O56" s="35"/>
    </row>
    <row r="57" spans="1:15" ht="32.25" customHeight="1">
      <c r="A57" s="34"/>
      <c r="B57" s="58">
        <v>8</v>
      </c>
      <c r="C57" s="141" t="s">
        <v>151</v>
      </c>
      <c r="D57" s="137"/>
      <c r="E57" s="137"/>
      <c r="F57" s="137"/>
      <c r="G57" s="137"/>
      <c r="H57" s="137"/>
      <c r="I57" s="137"/>
      <c r="J57" s="137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37" t="s">
        <v>152</v>
      </c>
      <c r="D61" s="137"/>
      <c r="E61" s="137"/>
      <c r="F61" s="137"/>
      <c r="G61" s="137"/>
      <c r="H61" s="137"/>
      <c r="I61" s="137"/>
      <c r="J61" s="137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37" t="s">
        <v>153</v>
      </c>
      <c r="D65" s="139"/>
      <c r="E65" s="139"/>
      <c r="F65" s="139"/>
      <c r="G65" s="139"/>
      <c r="H65" s="139"/>
      <c r="I65" s="139"/>
      <c r="J65" s="139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7" t="s">
        <v>154</v>
      </c>
      <c r="D69" s="137"/>
      <c r="E69" s="137"/>
      <c r="F69" s="137"/>
      <c r="G69" s="137"/>
      <c r="H69" s="137"/>
      <c r="I69" s="137"/>
      <c r="J69" s="137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35"/>
    </row>
    <row r="72" spans="1:15" ht="17.25" customHeight="1">
      <c r="A72" s="34"/>
      <c r="B72" s="58"/>
      <c r="C72" s="9"/>
      <c r="O72" s="35"/>
    </row>
    <row r="73" spans="1:15">
      <c r="A73" s="34"/>
      <c r="B73" s="58">
        <v>12</v>
      </c>
      <c r="C73" s="141" t="s">
        <v>155</v>
      </c>
      <c r="D73" s="141"/>
      <c r="E73" s="141"/>
      <c r="F73" s="141"/>
      <c r="G73" s="141"/>
      <c r="H73" s="141"/>
      <c r="I73" s="141"/>
      <c r="J73" s="14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35"/>
    </row>
    <row r="76" spans="1:15" ht="17.25" customHeight="1">
      <c r="A76" s="34"/>
      <c r="B76" s="58"/>
      <c r="C76" s="9"/>
      <c r="O76" s="35"/>
    </row>
    <row r="77" spans="1:15" ht="39.75" customHeight="1">
      <c r="A77" s="34"/>
      <c r="B77" s="58">
        <v>13</v>
      </c>
      <c r="C77" s="142" t="s">
        <v>156</v>
      </c>
      <c r="D77" s="142"/>
      <c r="E77" s="142"/>
      <c r="F77" s="142"/>
      <c r="G77" s="142"/>
      <c r="H77" s="142"/>
      <c r="I77" s="142"/>
      <c r="J77" s="142"/>
      <c r="L77" s="38" t="s">
        <v>82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35"/>
    </row>
    <row r="80" spans="1:15" ht="17.25" customHeight="1">
      <c r="A80" s="34"/>
      <c r="B80" s="58"/>
      <c r="C80" s="9"/>
      <c r="O80" s="35"/>
    </row>
    <row r="81" spans="1:17" ht="26.25" customHeight="1">
      <c r="A81" s="34"/>
      <c r="B81" s="58">
        <v>14</v>
      </c>
      <c r="C81" s="137" t="s">
        <v>157</v>
      </c>
      <c r="D81" s="137"/>
      <c r="E81" s="137"/>
      <c r="F81" s="137"/>
      <c r="G81" s="137"/>
      <c r="H81" s="137"/>
      <c r="I81" s="137"/>
      <c r="J81" s="137"/>
      <c r="L81" s="38" t="s">
        <v>80</v>
      </c>
      <c r="N81" s="67"/>
      <c r="O81" s="35"/>
    </row>
    <row r="82" spans="1:17" ht="17.25" customHeight="1">
      <c r="A82" s="34"/>
      <c r="B82" s="58"/>
      <c r="C82" s="9"/>
      <c r="O82" s="35"/>
    </row>
    <row r="83" spans="1:17" ht="17.25" customHeight="1">
      <c r="A83" s="34"/>
      <c r="B83" s="58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37" t="s">
        <v>158</v>
      </c>
      <c r="D85" s="137"/>
      <c r="E85" s="137"/>
      <c r="F85" s="137"/>
      <c r="G85" s="137"/>
      <c r="H85" s="137"/>
      <c r="I85" s="137"/>
      <c r="J85" s="137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6.5" customHeight="1">
      <c r="A87" s="34"/>
      <c r="B87" s="58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137" t="s">
        <v>159</v>
      </c>
      <c r="D89" s="137"/>
      <c r="E89" s="137"/>
      <c r="F89" s="137"/>
      <c r="G89" s="137"/>
      <c r="H89" s="137"/>
      <c r="I89" s="137"/>
      <c r="J89" s="137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 ht="17.25" customHeight="1">
      <c r="A91" s="34"/>
      <c r="B91" s="58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35"/>
    </row>
    <row r="92" spans="1:17">
      <c r="A92" s="34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35"/>
      <c r="Q92" s="60"/>
    </row>
    <row r="93" spans="1:17">
      <c r="A93" s="34"/>
      <c r="B93" s="58">
        <v>17</v>
      </c>
      <c r="C93" s="137" t="s">
        <v>160</v>
      </c>
      <c r="D93" s="137"/>
      <c r="E93" s="137"/>
      <c r="F93" s="137"/>
      <c r="G93" s="137"/>
      <c r="H93" s="137"/>
      <c r="I93" s="137"/>
      <c r="J93" s="137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35"/>
    </row>
    <row r="96" spans="1:17">
      <c r="A96" s="34"/>
      <c r="B96" s="58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35"/>
      <c r="Q96" s="60"/>
    </row>
    <row r="97" spans="1:15" ht="41.25" customHeight="1">
      <c r="A97" s="34"/>
      <c r="B97" s="58">
        <v>18</v>
      </c>
      <c r="C97" s="141" t="s">
        <v>161</v>
      </c>
      <c r="D97" s="141"/>
      <c r="E97" s="141"/>
      <c r="F97" s="141"/>
      <c r="G97" s="141"/>
      <c r="H97" s="141"/>
      <c r="I97" s="141"/>
      <c r="J97" s="141"/>
      <c r="L97" s="38" t="s">
        <v>82</v>
      </c>
      <c r="N97" s="67" t="s">
        <v>162</v>
      </c>
      <c r="O97" s="35"/>
    </row>
    <row r="98" spans="1:15">
      <c r="A98" s="34"/>
      <c r="B98" s="58"/>
      <c r="C98" s="9"/>
      <c r="O98" s="35"/>
    </row>
    <row r="99" spans="1:15">
      <c r="A99" s="34"/>
      <c r="B99" s="58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35"/>
    </row>
    <row r="100" spans="1:15">
      <c r="A100" s="34"/>
      <c r="B100" s="58"/>
      <c r="C100" s="9"/>
      <c r="O100" s="35"/>
    </row>
    <row r="101" spans="1:15" ht="34.5" customHeight="1">
      <c r="A101" s="34"/>
      <c r="B101" s="58">
        <v>19</v>
      </c>
      <c r="C101" s="141" t="s">
        <v>163</v>
      </c>
      <c r="D101" s="141"/>
      <c r="E101" s="141"/>
      <c r="F101" s="141"/>
      <c r="G101" s="141"/>
      <c r="H101" s="141"/>
      <c r="I101" s="141"/>
      <c r="J101" s="141"/>
      <c r="L101" s="38" t="s">
        <v>82</v>
      </c>
      <c r="N101" s="67" t="s">
        <v>162</v>
      </c>
      <c r="O101" s="35"/>
    </row>
    <row r="102" spans="1:15">
      <c r="A102" s="34"/>
      <c r="B102" s="58"/>
      <c r="C102" s="9"/>
      <c r="O102" s="35"/>
    </row>
    <row r="103" spans="1:15" ht="17.25" customHeight="1">
      <c r="A103" s="34"/>
      <c r="B103" s="58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35"/>
    </row>
    <row r="104" spans="1:15" ht="15" thickBot="1">
      <c r="A104" s="34"/>
      <c r="B104" s="58"/>
      <c r="C104" s="9"/>
      <c r="O104" s="23"/>
    </row>
    <row r="105" spans="1:15">
      <c r="A105" s="34"/>
      <c r="B105" s="58">
        <v>20</v>
      </c>
      <c r="C105" s="140" t="s">
        <v>164</v>
      </c>
      <c r="D105" s="140"/>
      <c r="E105" s="140"/>
      <c r="F105" s="140"/>
      <c r="G105" s="140"/>
      <c r="H105" s="140"/>
      <c r="I105" s="140"/>
      <c r="J105" s="140"/>
      <c r="L105" s="38" t="s">
        <v>82</v>
      </c>
      <c r="N105" s="67"/>
      <c r="O105" s="35"/>
    </row>
    <row r="106" spans="1:15">
      <c r="A106" s="34"/>
      <c r="B106" s="58"/>
      <c r="C106" s="9"/>
      <c r="O106" s="35"/>
    </row>
    <row r="107" spans="1:15" ht="17.25" customHeight="1">
      <c r="A107" s="34"/>
      <c r="B107" s="58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35"/>
    </row>
    <row r="108" spans="1:15" ht="15" thickBot="1">
      <c r="A108" s="34"/>
      <c r="B108" s="58"/>
      <c r="C108" s="9"/>
      <c r="O108" s="23"/>
    </row>
    <row r="109" spans="1:15" ht="28">
      <c r="A109" s="34"/>
      <c r="B109" s="58">
        <v>21</v>
      </c>
      <c r="C109" s="137" t="s">
        <v>165</v>
      </c>
      <c r="D109" s="137"/>
      <c r="E109" s="137"/>
      <c r="F109" s="137"/>
      <c r="G109" s="137"/>
      <c r="H109" s="137"/>
      <c r="I109" s="137"/>
      <c r="J109" s="137"/>
      <c r="L109" s="38" t="s">
        <v>82</v>
      </c>
      <c r="N109" s="67" t="s">
        <v>162</v>
      </c>
      <c r="O109" s="35"/>
    </row>
    <row r="110" spans="1:15">
      <c r="A110" s="34"/>
      <c r="B110" s="58"/>
      <c r="C110" s="9"/>
      <c r="O110" s="35"/>
    </row>
    <row r="111" spans="1:15" ht="17.25" customHeight="1">
      <c r="A111" s="34"/>
      <c r="B111" s="58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35"/>
    </row>
    <row r="112" spans="1:15">
      <c r="A112" s="34"/>
      <c r="B112" s="58"/>
      <c r="C112" s="9"/>
      <c r="O112" s="23"/>
    </row>
    <row r="113" spans="1:24">
      <c r="A113" s="34"/>
      <c r="B113" s="58">
        <v>22</v>
      </c>
      <c r="C113" s="139" t="s">
        <v>166</v>
      </c>
      <c r="D113" s="139"/>
      <c r="E113" s="139"/>
      <c r="F113" s="139"/>
      <c r="G113" s="139"/>
      <c r="H113" s="139"/>
      <c r="I113" s="139"/>
      <c r="J113" s="139"/>
      <c r="L113" s="38" t="s">
        <v>80</v>
      </c>
      <c r="N113" s="67"/>
      <c r="O113" s="35"/>
    </row>
    <row r="114" spans="1:24">
      <c r="A114" s="34"/>
      <c r="B114" s="58"/>
      <c r="C114" s="9"/>
      <c r="O114" s="35"/>
    </row>
    <row r="115" spans="1:24" ht="17.25" customHeight="1">
      <c r="A115" s="34"/>
      <c r="B115" s="58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35"/>
    </row>
    <row r="116" spans="1:24" ht="15" thickBot="1">
      <c r="A116" s="34"/>
      <c r="B116" s="58"/>
      <c r="C116" s="9"/>
      <c r="O116" s="23"/>
    </row>
    <row r="117" spans="1:24">
      <c r="A117" s="34"/>
      <c r="B117" s="58">
        <v>23</v>
      </c>
      <c r="C117" s="139" t="s">
        <v>167</v>
      </c>
      <c r="D117" s="139"/>
      <c r="E117" s="139"/>
      <c r="F117" s="139"/>
      <c r="G117" s="139"/>
      <c r="H117" s="139"/>
      <c r="I117" s="139"/>
      <c r="J117" s="139"/>
      <c r="L117" s="38" t="s">
        <v>82</v>
      </c>
      <c r="N117" s="67"/>
      <c r="O117" s="35"/>
    </row>
    <row r="118" spans="1:24">
      <c r="A118" s="34"/>
      <c r="B118" s="58"/>
      <c r="C118" s="9"/>
      <c r="O118" s="35"/>
    </row>
    <row r="119" spans="1:24" ht="17.25" customHeight="1">
      <c r="A119" s="34"/>
      <c r="B119" s="58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35"/>
    </row>
    <row r="120" spans="1:24">
      <c r="A120" s="34"/>
      <c r="B120" s="58"/>
      <c r="C120" s="9"/>
      <c r="O120" s="23"/>
    </row>
    <row r="121" spans="1:24">
      <c r="A121" s="34"/>
      <c r="B121" s="58">
        <v>24</v>
      </c>
      <c r="C121" s="116" t="s">
        <v>168</v>
      </c>
      <c r="D121" s="116"/>
      <c r="E121" s="116"/>
      <c r="F121" s="116"/>
      <c r="G121" s="116"/>
      <c r="H121" s="116"/>
      <c r="I121" s="116"/>
      <c r="J121" s="116"/>
      <c r="L121" s="38" t="s">
        <v>82</v>
      </c>
      <c r="N121" s="67"/>
      <c r="O121" s="35"/>
    </row>
    <row r="122" spans="1:24">
      <c r="A122" s="34"/>
      <c r="B122" s="58"/>
      <c r="C122" s="9"/>
      <c r="O122" s="35"/>
    </row>
    <row r="123" spans="1:24" ht="17.25" customHeight="1">
      <c r="A123" s="34"/>
      <c r="B123" s="58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35"/>
    </row>
    <row r="124" spans="1:24">
      <c r="A124" s="34"/>
      <c r="B124" s="58"/>
      <c r="C124" s="9"/>
      <c r="O124" s="23"/>
    </row>
    <row r="125" spans="1:24" s="37" customFormat="1" ht="14" customHeight="1">
      <c r="A125" s="34"/>
      <c r="B125" s="5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23"/>
      <c r="P125" s="9"/>
      <c r="Q125" s="50"/>
      <c r="R125" s="9"/>
      <c r="S125" s="9"/>
      <c r="T125" s="9"/>
      <c r="U125" s="9"/>
      <c r="V125" s="9"/>
      <c r="W125" s="9"/>
      <c r="X125" s="9"/>
    </row>
    <row r="126" spans="1:24" s="37" customFormat="1">
      <c r="A126" s="44"/>
      <c r="C126" s="39"/>
      <c r="G126" s="125" t="s">
        <v>111</v>
      </c>
      <c r="H126" s="125"/>
      <c r="I126" s="125"/>
      <c r="O126" s="45"/>
      <c r="Q126" s="50"/>
    </row>
    <row r="127" spans="1:24" s="37" customFormat="1">
      <c r="A127" s="44"/>
      <c r="B127" s="47"/>
      <c r="C127" s="48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9"/>
      <c r="Q127" s="50"/>
    </row>
    <row r="128" spans="1:24" s="98" customFormat="1">
      <c r="A128" s="46"/>
      <c r="B128" s="136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Q128" s="99"/>
    </row>
    <row r="129" spans="1:17" s="37" customFormat="1">
      <c r="A129" s="98"/>
      <c r="C129" s="39"/>
      <c r="Q129" s="50"/>
    </row>
    <row r="130" spans="1:17" s="37" customFormat="1">
      <c r="C130" s="64"/>
      <c r="E130" s="37" t="s">
        <v>104</v>
      </c>
      <c r="G130" s="61"/>
      <c r="J130" s="64"/>
      <c r="Q130" s="50"/>
    </row>
    <row r="131" spans="1:17" s="37" customFormat="1">
      <c r="C131" s="55"/>
      <c r="G131" s="2"/>
      <c r="J131" s="2"/>
      <c r="K131" s="56"/>
      <c r="L131" s="56"/>
      <c r="M131" s="56"/>
      <c r="N131" s="56"/>
      <c r="Q131" s="50"/>
    </row>
    <row r="132" spans="1:17" s="37" customFormat="1">
      <c r="C132" s="56"/>
      <c r="G132" s="1"/>
      <c r="J132" s="1"/>
      <c r="K132" s="56"/>
      <c r="L132" s="56"/>
      <c r="M132" s="56"/>
      <c r="N132" s="56"/>
      <c r="Q132" s="50"/>
    </row>
    <row r="133" spans="1:17" s="37" customFormat="1">
      <c r="C133" s="1"/>
      <c r="J133" s="56"/>
      <c r="K133" s="56"/>
      <c r="L133" s="56"/>
      <c r="M133" s="56"/>
      <c r="N133" s="56"/>
      <c r="Q133" s="50"/>
    </row>
    <row r="134" spans="1:17" s="37" customFormat="1">
      <c r="C134" s="39"/>
      <c r="Q134" s="50"/>
    </row>
    <row r="135" spans="1:17" s="37" customFormat="1">
      <c r="C135" s="39"/>
      <c r="Q135" s="50"/>
    </row>
    <row r="136" spans="1:17" s="37" customFormat="1">
      <c r="C136" s="39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1:1">
      <c r="A145" s="37"/>
    </row>
  </sheetData>
  <mergeCells count="68">
    <mergeCell ref="C121:J121"/>
    <mergeCell ref="C123:N123"/>
    <mergeCell ref="C43:N43"/>
    <mergeCell ref="E20:G20"/>
    <mergeCell ref="J20:N20"/>
    <mergeCell ref="N26:N27"/>
    <mergeCell ref="C29:J29"/>
    <mergeCell ref="C31:N31"/>
    <mergeCell ref="C33:J33"/>
    <mergeCell ref="C35:N35"/>
    <mergeCell ref="C37:J37"/>
    <mergeCell ref="C39:N39"/>
    <mergeCell ref="C41:J41"/>
    <mergeCell ref="D26:J27"/>
    <mergeCell ref="L26:L27"/>
    <mergeCell ref="C87:N87"/>
    <mergeCell ref="A1:E3"/>
    <mergeCell ref="F1:K2"/>
    <mergeCell ref="L1:N2"/>
    <mergeCell ref="F3:K3"/>
    <mergeCell ref="L3:N3"/>
    <mergeCell ref="C91:N91"/>
    <mergeCell ref="C81:J81"/>
    <mergeCell ref="C95:N95"/>
    <mergeCell ref="C85:J85"/>
    <mergeCell ref="G6:I6"/>
    <mergeCell ref="B7:N7"/>
    <mergeCell ref="E10:G10"/>
    <mergeCell ref="E12:G12"/>
    <mergeCell ref="J12:N12"/>
    <mergeCell ref="E16:G16"/>
    <mergeCell ref="J16:N16"/>
    <mergeCell ref="C57:J57"/>
    <mergeCell ref="C71:N71"/>
    <mergeCell ref="C65:J65"/>
    <mergeCell ref="C79:N79"/>
    <mergeCell ref="C83:N83"/>
    <mergeCell ref="C73:J73"/>
    <mergeCell ref="C61:J61"/>
    <mergeCell ref="C69:J69"/>
    <mergeCell ref="C75:N75"/>
    <mergeCell ref="C77:J77"/>
    <mergeCell ref="C119:N119"/>
    <mergeCell ref="C117:J117"/>
    <mergeCell ref="C93:J93"/>
    <mergeCell ref="C105:J105"/>
    <mergeCell ref="C109:J109"/>
    <mergeCell ref="C113:J113"/>
    <mergeCell ref="C97:J97"/>
    <mergeCell ref="C101:J101"/>
    <mergeCell ref="C99:N99"/>
    <mergeCell ref="C96:N96"/>
    <mergeCell ref="B128:N128"/>
    <mergeCell ref="C45:J45"/>
    <mergeCell ref="C67:N67"/>
    <mergeCell ref="C47:N47"/>
    <mergeCell ref="C49:J49"/>
    <mergeCell ref="C51:N51"/>
    <mergeCell ref="C53:J53"/>
    <mergeCell ref="C55:N55"/>
    <mergeCell ref="C59:N59"/>
    <mergeCell ref="C63:N63"/>
    <mergeCell ref="C89:J89"/>
    <mergeCell ref="G126:I126"/>
    <mergeCell ref="C103:N103"/>
    <mergeCell ref="C107:N107"/>
    <mergeCell ref="C111:N111"/>
    <mergeCell ref="C115:N115"/>
  </mergeCells>
  <conditionalFormatting sqref="G126">
    <cfRule type="cellIs" dxfId="211" priority="76" operator="equal">
      <formula>"CUMPLE"</formula>
    </cfRule>
    <cfRule type="cellIs" dxfId="210" priority="77" operator="equal">
      <formula>"NO CUMPLE"</formula>
    </cfRule>
  </conditionalFormatting>
  <conditionalFormatting sqref="L29 L33 L49 L53 L57 L61 L69 L85">
    <cfRule type="cellIs" dxfId="209" priority="81" operator="equal">
      <formula>"N.A."</formula>
    </cfRule>
    <cfRule type="cellIs" dxfId="208" priority="82" operator="equal">
      <formula>"NO"</formula>
    </cfRule>
    <cfRule type="cellIs" dxfId="207" priority="83" operator="equal">
      <formula>"SI"</formula>
    </cfRule>
  </conditionalFormatting>
  <conditionalFormatting sqref="L37:L38">
    <cfRule type="cellIs" dxfId="206" priority="69" operator="equal">
      <formula>"SI"</formula>
    </cfRule>
    <cfRule type="cellIs" dxfId="205" priority="68" operator="equal">
      <formula>"NO"</formula>
    </cfRule>
    <cfRule type="cellIs" dxfId="204" priority="67" operator="equal">
      <formula>"N.A."</formula>
    </cfRule>
  </conditionalFormatting>
  <conditionalFormatting sqref="L40:L42">
    <cfRule type="cellIs" dxfId="203" priority="47" operator="equal">
      <formula>"NO"</formula>
    </cfRule>
    <cfRule type="cellIs" dxfId="202" priority="46" operator="equal">
      <formula>"N.A."</formula>
    </cfRule>
    <cfRule type="cellIs" dxfId="201" priority="48" operator="equal">
      <formula>"SI"</formula>
    </cfRule>
  </conditionalFormatting>
  <conditionalFormatting sqref="L45">
    <cfRule type="cellIs" dxfId="200" priority="65" operator="equal">
      <formula>"NO"</formula>
    </cfRule>
    <cfRule type="cellIs" dxfId="199" priority="64" operator="equal">
      <formula>"N.A."</formula>
    </cfRule>
    <cfRule type="cellIs" dxfId="198" priority="66" operator="equal">
      <formula>"SI"</formula>
    </cfRule>
  </conditionalFormatting>
  <conditionalFormatting sqref="L65">
    <cfRule type="cellIs" dxfId="197" priority="57" operator="equal">
      <formula>"SI"</formula>
    </cfRule>
    <cfRule type="cellIs" dxfId="196" priority="56" operator="equal">
      <formula>"NO"</formula>
    </cfRule>
    <cfRule type="cellIs" dxfId="195" priority="55" operator="equal">
      <formula>"N.A."</formula>
    </cfRule>
  </conditionalFormatting>
  <conditionalFormatting sqref="L73">
    <cfRule type="cellIs" dxfId="194" priority="38" operator="equal">
      <formula>"NO"</formula>
    </cfRule>
    <cfRule type="cellIs" dxfId="193" priority="37" operator="equal">
      <formula>"N.A."</formula>
    </cfRule>
    <cfRule type="cellIs" dxfId="192" priority="39" operator="equal">
      <formula>"SI"</formula>
    </cfRule>
  </conditionalFormatting>
  <conditionalFormatting sqref="L77">
    <cfRule type="cellIs" dxfId="191" priority="61" operator="equal">
      <formula>"N.A."</formula>
    </cfRule>
    <cfRule type="cellIs" dxfId="190" priority="62" operator="equal">
      <formula>"NO"</formula>
    </cfRule>
    <cfRule type="cellIs" dxfId="189" priority="63" operator="equal">
      <formula>"SI"</formula>
    </cfRule>
  </conditionalFormatting>
  <conditionalFormatting sqref="L81">
    <cfRule type="cellIs" dxfId="188" priority="54" operator="equal">
      <formula>"SI"</formula>
    </cfRule>
    <cfRule type="cellIs" dxfId="187" priority="52" operator="equal">
      <formula>"N.A."</formula>
    </cfRule>
    <cfRule type="cellIs" dxfId="186" priority="53" operator="equal">
      <formula>"NO"</formula>
    </cfRule>
  </conditionalFormatting>
  <conditionalFormatting sqref="L89">
    <cfRule type="cellIs" dxfId="185" priority="78" operator="equal">
      <formula>"N.A."</formula>
    </cfRule>
    <cfRule type="cellIs" dxfId="184" priority="79" operator="equal">
      <formula>"NO"</formula>
    </cfRule>
    <cfRule type="cellIs" dxfId="183" priority="80" operator="equal">
      <formula>"SI"</formula>
    </cfRule>
  </conditionalFormatting>
  <conditionalFormatting sqref="L93:L94">
    <cfRule type="cellIs" dxfId="182" priority="74" operator="equal">
      <formula>"NO"</formula>
    </cfRule>
    <cfRule type="cellIs" dxfId="181" priority="73" operator="equal">
      <formula>"N.A."</formula>
    </cfRule>
    <cfRule type="cellIs" dxfId="180" priority="75" operator="equal">
      <formula>"SI"</formula>
    </cfRule>
  </conditionalFormatting>
  <conditionalFormatting sqref="L97:L98">
    <cfRule type="cellIs" dxfId="179" priority="71" operator="equal">
      <formula>"NO"</formula>
    </cfRule>
    <cfRule type="cellIs" dxfId="178" priority="72" operator="equal">
      <formula>"SI"</formula>
    </cfRule>
    <cfRule type="cellIs" dxfId="177" priority="70" operator="equal">
      <formula>"N.A."</formula>
    </cfRule>
  </conditionalFormatting>
  <conditionalFormatting sqref="L100:L102">
    <cfRule type="cellIs" dxfId="176" priority="35" operator="equal">
      <formula>"NO"</formula>
    </cfRule>
    <cfRule type="cellIs" dxfId="175" priority="36" operator="equal">
      <formula>"SI"</formula>
    </cfRule>
    <cfRule type="cellIs" dxfId="174" priority="34" operator="equal">
      <formula>"N.A."</formula>
    </cfRule>
  </conditionalFormatting>
  <conditionalFormatting sqref="L105:L106">
    <cfRule type="cellIs" dxfId="173" priority="32" operator="equal">
      <formula>"NO"</formula>
    </cfRule>
    <cfRule type="cellIs" dxfId="172" priority="31" operator="equal">
      <formula>"N.A."</formula>
    </cfRule>
    <cfRule type="cellIs" dxfId="171" priority="33" operator="equal">
      <formula>"SI"</formula>
    </cfRule>
  </conditionalFormatting>
  <conditionalFormatting sqref="L109:L110">
    <cfRule type="cellIs" dxfId="170" priority="27" operator="equal">
      <formula>"SI"</formula>
    </cfRule>
    <cfRule type="cellIs" dxfId="169" priority="26" operator="equal">
      <formula>"NO"</formula>
    </cfRule>
    <cfRule type="cellIs" dxfId="168" priority="25" operator="equal">
      <formula>"N.A."</formula>
    </cfRule>
  </conditionalFormatting>
  <conditionalFormatting sqref="L113:L114">
    <cfRule type="cellIs" dxfId="167" priority="22" operator="equal">
      <formula>"N.A."</formula>
    </cfRule>
    <cfRule type="cellIs" dxfId="166" priority="23" operator="equal">
      <formula>"NO"</formula>
    </cfRule>
    <cfRule type="cellIs" dxfId="165" priority="24" operator="equal">
      <formula>"SI"</formula>
    </cfRule>
  </conditionalFormatting>
  <conditionalFormatting sqref="L117:L118">
    <cfRule type="cellIs" dxfId="164" priority="19" operator="equal">
      <formula>"N.A."</formula>
    </cfRule>
    <cfRule type="cellIs" dxfId="163" priority="20" operator="equal">
      <formula>"NO"</formula>
    </cfRule>
    <cfRule type="cellIs" dxfId="162" priority="21" operator="equal">
      <formula>"SI"</formula>
    </cfRule>
  </conditionalFormatting>
  <conditionalFormatting sqref="L121:L122">
    <cfRule type="cellIs" dxfId="161" priority="15" operator="equal">
      <formula>"SI"</formula>
    </cfRule>
    <cfRule type="cellIs" dxfId="160" priority="14" operator="equal">
      <formula>"NO"</formula>
    </cfRule>
    <cfRule type="cellIs" dxfId="159" priority="13" operator="equal">
      <formula>"N.A."</formula>
    </cfRule>
  </conditionalFormatting>
  <dataValidations count="1">
    <dataValidation type="list" allowBlank="1" showInputMessage="1" showErrorMessage="1" sqref="L89 L93 L97 L49 L53 L57 L61 L69 L85 L33 L29 L37 L45 L77 L65 L81 L41 L73 L101 L105 L109 L113 L117 L121" xr:uid="{00000000-0002-0000-0500-00000000000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1" fitToHeight="2" orientation="portrait" r:id="rId1"/>
  <rowBreaks count="1" manualBreakCount="1">
    <brk id="59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CD9BE-838D-7842-AED6-A3965481744F}">
  <sheetPr>
    <tabColor rgb="FF92D050"/>
    <pageSetUpPr fitToPage="1"/>
  </sheetPr>
  <dimension ref="A1:X145"/>
  <sheetViews>
    <sheetView view="pageBreakPreview" topLeftCell="B1" zoomScale="90" zoomScaleNormal="100" zoomScaleSheetLayoutView="90" workbookViewId="0">
      <selection activeCell="B7" sqref="B7:N7"/>
    </sheetView>
  </sheetViews>
  <sheetFormatPr baseColWidth="10" defaultColWidth="11.5" defaultRowHeight="14"/>
  <cols>
    <col min="1" max="1" width="0.83203125" style="9" customWidth="1"/>
    <col min="2" max="2" width="16.6640625" style="9" bestFit="1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04"/>
      <c r="B1" s="104"/>
      <c r="C1" s="104"/>
      <c r="D1" s="104"/>
      <c r="E1" s="104"/>
      <c r="F1" s="105" t="s">
        <v>105</v>
      </c>
      <c r="G1" s="105"/>
      <c r="H1" s="105"/>
      <c r="I1" s="105"/>
      <c r="J1" s="105"/>
      <c r="K1" s="105"/>
      <c r="L1" s="106"/>
      <c r="M1" s="106"/>
      <c r="N1" s="106"/>
    </row>
    <row r="2" spans="1:24">
      <c r="A2" s="104"/>
      <c r="B2" s="104"/>
      <c r="C2" s="104"/>
      <c r="D2" s="104"/>
      <c r="E2" s="104"/>
      <c r="F2" s="105"/>
      <c r="G2" s="105"/>
      <c r="H2" s="105"/>
      <c r="I2" s="105"/>
      <c r="J2" s="105"/>
      <c r="K2" s="105"/>
      <c r="L2" s="106"/>
      <c r="M2" s="106"/>
      <c r="N2" s="106"/>
    </row>
    <row r="3" spans="1:24" ht="61.5" customHeight="1">
      <c r="A3" s="104"/>
      <c r="B3" s="104"/>
      <c r="C3" s="104"/>
      <c r="D3" s="104"/>
      <c r="E3" s="104"/>
      <c r="F3" s="105" t="s">
        <v>183</v>
      </c>
      <c r="G3" s="105"/>
      <c r="H3" s="105"/>
      <c r="I3" s="105"/>
      <c r="J3" s="105"/>
      <c r="K3" s="105"/>
      <c r="L3" s="106"/>
      <c r="M3" s="106"/>
      <c r="N3" s="106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2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03"/>
      <c r="H6" s="103"/>
      <c r="I6" s="103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02.75" customHeight="1" thickBot="1">
      <c r="A7" s="26"/>
      <c r="B7" s="143" t="s">
        <v>137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4"/>
      <c r="O7" s="27"/>
      <c r="Q7" s="52"/>
    </row>
    <row r="8" spans="1:24" s="11" customFormat="1" ht="13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68</v>
      </c>
      <c r="E10" s="145" t="s">
        <v>169</v>
      </c>
      <c r="F10" s="110"/>
      <c r="G10" s="110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138</v>
      </c>
      <c r="E12" s="110" t="s">
        <v>170</v>
      </c>
      <c r="F12" s="110"/>
      <c r="G12" s="110"/>
      <c r="H12" s="19"/>
      <c r="I12" s="20" t="s">
        <v>70</v>
      </c>
      <c r="J12" s="111"/>
      <c r="K12" s="111"/>
      <c r="L12" s="111"/>
      <c r="M12" s="111"/>
      <c r="N12" s="111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140</v>
      </c>
      <c r="E14" s="97" t="s">
        <v>171</v>
      </c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72</v>
      </c>
      <c r="E16" s="110"/>
      <c r="F16" s="110"/>
      <c r="G16" s="110"/>
      <c r="H16" s="19"/>
      <c r="I16" s="20" t="s">
        <v>73</v>
      </c>
      <c r="J16" s="110"/>
      <c r="K16" s="110"/>
      <c r="L16" s="110"/>
      <c r="M16" s="110"/>
      <c r="N16" s="110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74</v>
      </c>
      <c r="E20" s="110"/>
      <c r="F20" s="110"/>
      <c r="G20" s="110"/>
      <c r="H20" s="19"/>
      <c r="I20" s="20" t="s">
        <v>75</v>
      </c>
      <c r="J20" s="113"/>
      <c r="K20" s="113"/>
      <c r="L20" s="113"/>
      <c r="M20" s="113"/>
      <c r="N20" s="113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4" t="s">
        <v>76</v>
      </c>
      <c r="E26" s="114"/>
      <c r="F26" s="114"/>
      <c r="G26" s="114"/>
      <c r="H26" s="114"/>
      <c r="I26" s="114"/>
      <c r="J26" s="114"/>
      <c r="L26" s="114" t="s">
        <v>77</v>
      </c>
      <c r="N26" s="115" t="s">
        <v>142</v>
      </c>
      <c r="O26" s="33"/>
      <c r="Q26" s="53"/>
    </row>
    <row r="27" spans="1:24" s="24" customFormat="1">
      <c r="A27" s="32"/>
      <c r="B27" s="32"/>
      <c r="D27" s="114"/>
      <c r="E27" s="114"/>
      <c r="F27" s="114"/>
      <c r="G27" s="114"/>
      <c r="H27" s="114"/>
      <c r="I27" s="114"/>
      <c r="J27" s="114"/>
      <c r="L27" s="114"/>
      <c r="N27" s="115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39" t="s">
        <v>143</v>
      </c>
      <c r="D29" s="139"/>
      <c r="E29" s="139"/>
      <c r="F29" s="139"/>
      <c r="G29" s="139"/>
      <c r="H29" s="139"/>
      <c r="I29" s="139"/>
      <c r="J29" s="139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39" t="s">
        <v>144</v>
      </c>
      <c r="D33" s="139"/>
      <c r="E33" s="139"/>
      <c r="F33" s="139"/>
      <c r="G33" s="139"/>
      <c r="H33" s="139"/>
      <c r="I33" s="139"/>
      <c r="J33" s="139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139" t="s">
        <v>146</v>
      </c>
      <c r="D37" s="139"/>
      <c r="E37" s="139"/>
      <c r="F37" s="139"/>
      <c r="G37" s="139"/>
      <c r="H37" s="139"/>
      <c r="I37" s="139"/>
      <c r="J37" s="139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39" t="s">
        <v>147</v>
      </c>
      <c r="D41" s="139"/>
      <c r="E41" s="139"/>
      <c r="F41" s="139"/>
      <c r="G41" s="139"/>
      <c r="H41" s="139"/>
      <c r="I41" s="139"/>
      <c r="J41" s="139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37" t="s">
        <v>148</v>
      </c>
      <c r="D45" s="137"/>
      <c r="E45" s="137"/>
      <c r="F45" s="137"/>
      <c r="G45" s="137"/>
      <c r="H45" s="137"/>
      <c r="I45" s="137"/>
      <c r="J45" s="137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5"/>
    </row>
    <row r="48" spans="1:15" ht="15" thickBot="1">
      <c r="A48" s="31"/>
      <c r="B48" s="58"/>
      <c r="C48" s="9"/>
      <c r="O48" s="35"/>
    </row>
    <row r="49" spans="1:15" ht="33.75" customHeight="1">
      <c r="A49" s="34"/>
      <c r="B49" s="58">
        <v>6</v>
      </c>
      <c r="C49" s="138" t="s">
        <v>149</v>
      </c>
      <c r="D49" s="138"/>
      <c r="E49" s="138"/>
      <c r="F49" s="138"/>
      <c r="G49" s="138"/>
      <c r="H49" s="138"/>
      <c r="I49" s="138"/>
      <c r="J49" s="138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37" t="s">
        <v>150</v>
      </c>
      <c r="D53" s="137"/>
      <c r="E53" s="137"/>
      <c r="F53" s="137"/>
      <c r="G53" s="137"/>
      <c r="H53" s="137"/>
      <c r="I53" s="137"/>
      <c r="J53" s="137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35"/>
    </row>
    <row r="56" spans="1:15">
      <c r="A56" s="34"/>
      <c r="B56" s="58"/>
      <c r="C56" s="9"/>
      <c r="O56" s="35"/>
    </row>
    <row r="57" spans="1:15" ht="32.25" customHeight="1">
      <c r="A57" s="34"/>
      <c r="B57" s="58">
        <v>8</v>
      </c>
      <c r="C57" s="141" t="s">
        <v>151</v>
      </c>
      <c r="D57" s="137"/>
      <c r="E57" s="137"/>
      <c r="F57" s="137"/>
      <c r="G57" s="137"/>
      <c r="H57" s="137"/>
      <c r="I57" s="137"/>
      <c r="J57" s="137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37" t="s">
        <v>152</v>
      </c>
      <c r="D61" s="137"/>
      <c r="E61" s="137"/>
      <c r="F61" s="137"/>
      <c r="G61" s="137"/>
      <c r="H61" s="137"/>
      <c r="I61" s="137"/>
      <c r="J61" s="137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37" t="s">
        <v>153</v>
      </c>
      <c r="D65" s="139"/>
      <c r="E65" s="139"/>
      <c r="F65" s="139"/>
      <c r="G65" s="139"/>
      <c r="H65" s="139"/>
      <c r="I65" s="139"/>
      <c r="J65" s="139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7" t="s">
        <v>154</v>
      </c>
      <c r="D69" s="137"/>
      <c r="E69" s="137"/>
      <c r="F69" s="137"/>
      <c r="G69" s="137"/>
      <c r="H69" s="137"/>
      <c r="I69" s="137"/>
      <c r="J69" s="137"/>
      <c r="L69" s="38" t="s">
        <v>80</v>
      </c>
      <c r="N69" s="102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35"/>
    </row>
    <row r="72" spans="1:15" ht="17.25" customHeight="1">
      <c r="A72" s="34"/>
      <c r="B72" s="58"/>
      <c r="C72" s="9"/>
      <c r="O72" s="35"/>
    </row>
    <row r="73" spans="1:15">
      <c r="A73" s="34"/>
      <c r="B73" s="58">
        <v>12</v>
      </c>
      <c r="C73" s="141" t="s">
        <v>155</v>
      </c>
      <c r="D73" s="141"/>
      <c r="E73" s="141"/>
      <c r="F73" s="141"/>
      <c r="G73" s="141"/>
      <c r="H73" s="141"/>
      <c r="I73" s="141"/>
      <c r="J73" s="14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35"/>
    </row>
    <row r="76" spans="1:15" ht="17.25" customHeight="1">
      <c r="A76" s="34"/>
      <c r="B76" s="58"/>
      <c r="C76" s="9"/>
      <c r="O76" s="35"/>
    </row>
    <row r="77" spans="1:15" ht="39.75" customHeight="1">
      <c r="A77" s="34"/>
      <c r="B77" s="58">
        <v>13</v>
      </c>
      <c r="C77" s="142" t="s">
        <v>156</v>
      </c>
      <c r="D77" s="142"/>
      <c r="E77" s="142"/>
      <c r="F77" s="142"/>
      <c r="G77" s="142"/>
      <c r="H77" s="142"/>
      <c r="I77" s="142"/>
      <c r="J77" s="142"/>
      <c r="L77" s="38" t="s">
        <v>82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35"/>
    </row>
    <row r="80" spans="1:15" ht="17.25" customHeight="1">
      <c r="A80" s="34"/>
      <c r="B80" s="58"/>
      <c r="C80" s="9"/>
      <c r="O80" s="35"/>
    </row>
    <row r="81" spans="1:17" ht="26.25" customHeight="1">
      <c r="A81" s="34"/>
      <c r="B81" s="58">
        <v>14</v>
      </c>
      <c r="C81" s="137" t="s">
        <v>157</v>
      </c>
      <c r="D81" s="137"/>
      <c r="E81" s="137"/>
      <c r="F81" s="137"/>
      <c r="G81" s="137"/>
      <c r="H81" s="137"/>
      <c r="I81" s="137"/>
      <c r="J81" s="137"/>
      <c r="L81" s="38" t="s">
        <v>80</v>
      </c>
      <c r="N81" s="67"/>
      <c r="O81" s="35"/>
    </row>
    <row r="82" spans="1:17" ht="17.25" customHeight="1">
      <c r="A82" s="34"/>
      <c r="B82" s="58"/>
      <c r="C82" s="9"/>
      <c r="O82" s="35"/>
    </row>
    <row r="83" spans="1:17" ht="17.25" customHeight="1">
      <c r="A83" s="34"/>
      <c r="B83" s="58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35"/>
    </row>
    <row r="84" spans="1:17">
      <c r="A84" s="34"/>
      <c r="B84" s="58"/>
      <c r="C84" s="9"/>
      <c r="O84" s="35"/>
    </row>
    <row r="85" spans="1:17" ht="28">
      <c r="A85" s="34"/>
      <c r="B85" s="58">
        <v>15</v>
      </c>
      <c r="C85" s="137" t="s">
        <v>158</v>
      </c>
      <c r="D85" s="137"/>
      <c r="E85" s="137"/>
      <c r="F85" s="137"/>
      <c r="G85" s="137"/>
      <c r="H85" s="137"/>
      <c r="I85" s="137"/>
      <c r="J85" s="137"/>
      <c r="L85" s="38" t="s">
        <v>80</v>
      </c>
      <c r="N85" s="102" t="s">
        <v>182</v>
      </c>
      <c r="O85" s="35"/>
    </row>
    <row r="86" spans="1:17">
      <c r="A86" s="34"/>
      <c r="B86" s="58"/>
      <c r="C86" s="9"/>
      <c r="O86" s="35"/>
    </row>
    <row r="87" spans="1:17" ht="16.5" customHeight="1">
      <c r="A87" s="34"/>
      <c r="B87" s="58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137" t="s">
        <v>159</v>
      </c>
      <c r="D89" s="137"/>
      <c r="E89" s="137"/>
      <c r="F89" s="137"/>
      <c r="G89" s="137"/>
      <c r="H89" s="137"/>
      <c r="I89" s="137"/>
      <c r="J89" s="137"/>
      <c r="L89" s="38" t="s">
        <v>80</v>
      </c>
      <c r="N89" s="102"/>
      <c r="O89" s="35"/>
    </row>
    <row r="90" spans="1:17">
      <c r="A90" s="34"/>
      <c r="B90" s="58"/>
      <c r="C90" s="9"/>
      <c r="O90" s="35"/>
    </row>
    <row r="91" spans="1:17" ht="17.25" customHeight="1">
      <c r="A91" s="34"/>
      <c r="B91" s="58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35"/>
    </row>
    <row r="92" spans="1:17">
      <c r="A92" s="34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35"/>
      <c r="Q92" s="60"/>
    </row>
    <row r="93" spans="1:17">
      <c r="A93" s="34"/>
      <c r="B93" s="58">
        <v>17</v>
      </c>
      <c r="C93" s="137" t="s">
        <v>160</v>
      </c>
      <c r="D93" s="137"/>
      <c r="E93" s="137"/>
      <c r="F93" s="137"/>
      <c r="G93" s="137"/>
      <c r="H93" s="137"/>
      <c r="I93" s="137"/>
      <c r="J93" s="137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35"/>
    </row>
    <row r="96" spans="1:17">
      <c r="A96" s="34"/>
      <c r="B96" s="58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35"/>
      <c r="Q96" s="60"/>
    </row>
    <row r="97" spans="1:15" ht="41.25" customHeight="1">
      <c r="A97" s="34"/>
      <c r="B97" s="58">
        <v>18</v>
      </c>
      <c r="C97" s="141" t="s">
        <v>161</v>
      </c>
      <c r="D97" s="141"/>
      <c r="E97" s="141"/>
      <c r="F97" s="141"/>
      <c r="G97" s="141"/>
      <c r="H97" s="141"/>
      <c r="I97" s="141"/>
      <c r="J97" s="141"/>
      <c r="L97" s="38" t="s">
        <v>80</v>
      </c>
      <c r="N97" s="67"/>
      <c r="O97" s="35"/>
    </row>
    <row r="98" spans="1:15">
      <c r="A98" s="34"/>
      <c r="B98" s="58"/>
      <c r="C98" s="9"/>
      <c r="O98" s="35"/>
    </row>
    <row r="99" spans="1:15">
      <c r="A99" s="34"/>
      <c r="B99" s="58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35"/>
    </row>
    <row r="100" spans="1:15">
      <c r="A100" s="34"/>
      <c r="B100" s="58"/>
      <c r="C100" s="9"/>
      <c r="O100" s="35"/>
    </row>
    <row r="101" spans="1:15" ht="34.5" customHeight="1">
      <c r="A101" s="34"/>
      <c r="B101" s="58">
        <v>19</v>
      </c>
      <c r="C101" s="141" t="s">
        <v>163</v>
      </c>
      <c r="D101" s="141"/>
      <c r="E101" s="141"/>
      <c r="F101" s="141"/>
      <c r="G101" s="141"/>
      <c r="H101" s="141"/>
      <c r="I101" s="141"/>
      <c r="J101" s="141"/>
      <c r="L101" s="38" t="s">
        <v>82</v>
      </c>
      <c r="N101" s="67" t="s">
        <v>162</v>
      </c>
      <c r="O101" s="35"/>
    </row>
    <row r="102" spans="1:15">
      <c r="A102" s="34"/>
      <c r="B102" s="58"/>
      <c r="C102" s="9"/>
      <c r="O102" s="35"/>
    </row>
    <row r="103" spans="1:15" ht="17.25" customHeight="1">
      <c r="A103" s="34"/>
      <c r="B103" s="58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35"/>
    </row>
    <row r="104" spans="1:15" ht="15" thickBot="1">
      <c r="A104" s="34"/>
      <c r="B104" s="58"/>
      <c r="C104" s="9"/>
      <c r="O104" s="23"/>
    </row>
    <row r="105" spans="1:15">
      <c r="A105" s="34"/>
      <c r="B105" s="58">
        <v>20</v>
      </c>
      <c r="C105" s="140" t="s">
        <v>164</v>
      </c>
      <c r="D105" s="140"/>
      <c r="E105" s="140"/>
      <c r="F105" s="140"/>
      <c r="G105" s="140"/>
      <c r="H105" s="140"/>
      <c r="I105" s="140"/>
      <c r="J105" s="140"/>
      <c r="L105" s="38" t="s">
        <v>80</v>
      </c>
      <c r="N105" s="67"/>
      <c r="O105" s="35"/>
    </row>
    <row r="106" spans="1:15">
      <c r="A106" s="34"/>
      <c r="B106" s="58"/>
      <c r="C106" s="9"/>
      <c r="O106" s="35"/>
    </row>
    <row r="107" spans="1:15" ht="17.25" customHeight="1">
      <c r="A107" s="34"/>
      <c r="B107" s="58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35"/>
    </row>
    <row r="108" spans="1:15" ht="15" thickBot="1">
      <c r="A108" s="34"/>
      <c r="B108" s="58"/>
      <c r="C108" s="9"/>
      <c r="O108" s="23"/>
    </row>
    <row r="109" spans="1:15" ht="28">
      <c r="A109" s="34"/>
      <c r="B109" s="58">
        <v>21</v>
      </c>
      <c r="C109" s="137" t="s">
        <v>165</v>
      </c>
      <c r="D109" s="137"/>
      <c r="E109" s="137"/>
      <c r="F109" s="137"/>
      <c r="G109" s="137"/>
      <c r="H109" s="137"/>
      <c r="I109" s="137"/>
      <c r="J109" s="137"/>
      <c r="L109" s="38" t="s">
        <v>82</v>
      </c>
      <c r="N109" s="67" t="s">
        <v>162</v>
      </c>
      <c r="O109" s="35"/>
    </row>
    <row r="110" spans="1:15">
      <c r="A110" s="34"/>
      <c r="B110" s="58"/>
      <c r="C110" s="9"/>
      <c r="O110" s="35"/>
    </row>
    <row r="111" spans="1:15" ht="17.25" customHeight="1">
      <c r="A111" s="34"/>
      <c r="B111" s="58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35"/>
    </row>
    <row r="112" spans="1:15" ht="15" thickBot="1">
      <c r="A112" s="34"/>
      <c r="B112" s="58"/>
      <c r="C112" s="9"/>
      <c r="O112" s="23"/>
    </row>
    <row r="113" spans="1:24">
      <c r="A113" s="34"/>
      <c r="B113" s="58">
        <v>22</v>
      </c>
      <c r="C113" s="139" t="s">
        <v>166</v>
      </c>
      <c r="D113" s="139"/>
      <c r="E113" s="139"/>
      <c r="F113" s="139"/>
      <c r="G113" s="139"/>
      <c r="H113" s="139"/>
      <c r="I113" s="139"/>
      <c r="J113" s="139"/>
      <c r="L113" s="38" t="s">
        <v>80</v>
      </c>
      <c r="N113" s="102"/>
      <c r="O113" s="35"/>
    </row>
    <row r="114" spans="1:24">
      <c r="A114" s="34"/>
      <c r="B114" s="58"/>
      <c r="C114" s="9"/>
      <c r="O114" s="35"/>
    </row>
    <row r="115" spans="1:24" ht="17.25" customHeight="1">
      <c r="A115" s="34"/>
      <c r="B115" s="58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35"/>
    </row>
    <row r="116" spans="1:24" ht="15" thickBot="1">
      <c r="A116" s="34"/>
      <c r="B116" s="58"/>
      <c r="C116" s="9"/>
      <c r="O116" s="23"/>
    </row>
    <row r="117" spans="1:24">
      <c r="A117" s="34"/>
      <c r="B117" s="58">
        <v>23</v>
      </c>
      <c r="C117" s="139" t="s">
        <v>167</v>
      </c>
      <c r="D117" s="139"/>
      <c r="E117" s="139"/>
      <c r="F117" s="139"/>
      <c r="G117" s="139"/>
      <c r="H117" s="139"/>
      <c r="I117" s="139"/>
      <c r="J117" s="139"/>
      <c r="L117" s="38" t="s">
        <v>82</v>
      </c>
      <c r="N117" s="67"/>
      <c r="O117" s="35"/>
    </row>
    <row r="118" spans="1:24">
      <c r="A118" s="34"/>
      <c r="B118" s="58"/>
      <c r="C118" s="9"/>
      <c r="O118" s="35"/>
    </row>
    <row r="119" spans="1:24" ht="17.25" customHeight="1">
      <c r="A119" s="34"/>
      <c r="B119" s="58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35"/>
    </row>
    <row r="120" spans="1:24" ht="15" thickBot="1">
      <c r="A120" s="34"/>
      <c r="B120" s="58"/>
      <c r="C120" s="9"/>
      <c r="O120" s="23"/>
    </row>
    <row r="121" spans="1:24">
      <c r="A121" s="34"/>
      <c r="B121" s="58">
        <v>24</v>
      </c>
      <c r="C121" s="116" t="s">
        <v>168</v>
      </c>
      <c r="D121" s="116"/>
      <c r="E121" s="116"/>
      <c r="F121" s="116"/>
      <c r="G121" s="116"/>
      <c r="H121" s="116"/>
      <c r="I121" s="116"/>
      <c r="J121" s="116"/>
      <c r="L121" s="38" t="s">
        <v>82</v>
      </c>
      <c r="N121" s="67"/>
      <c r="O121" s="35"/>
    </row>
    <row r="122" spans="1:24">
      <c r="A122" s="34"/>
      <c r="B122" s="58"/>
      <c r="C122" s="9"/>
      <c r="O122" s="35"/>
    </row>
    <row r="123" spans="1:24" ht="17.25" customHeight="1">
      <c r="A123" s="34"/>
      <c r="B123" s="58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35"/>
    </row>
    <row r="124" spans="1:24" ht="15" thickBot="1">
      <c r="A124" s="34"/>
      <c r="B124" s="58"/>
      <c r="C124" s="9"/>
      <c r="O124" s="23"/>
    </row>
    <row r="125" spans="1:24" s="37" customFormat="1" ht="14" customHeight="1" thickBot="1">
      <c r="A125" s="34"/>
      <c r="B125" s="5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23"/>
      <c r="P125" s="9"/>
      <c r="Q125" s="50"/>
      <c r="R125" s="9"/>
      <c r="S125" s="9"/>
      <c r="T125" s="9"/>
      <c r="U125" s="9"/>
      <c r="V125" s="9"/>
      <c r="W125" s="9"/>
      <c r="X125" s="9"/>
    </row>
    <row r="126" spans="1:24" s="37" customFormat="1">
      <c r="A126" s="44"/>
      <c r="C126" s="39"/>
      <c r="G126" s="125" t="s">
        <v>77</v>
      </c>
      <c r="H126" s="125"/>
      <c r="I126" s="125"/>
      <c r="O126" s="45"/>
      <c r="Q126" s="50"/>
    </row>
    <row r="127" spans="1:24" s="37" customFormat="1" ht="15" thickBot="1">
      <c r="A127" s="44"/>
      <c r="B127" s="47"/>
      <c r="C127" s="48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9"/>
      <c r="Q127" s="50"/>
    </row>
    <row r="128" spans="1:24" s="98" customFormat="1" ht="15" thickBot="1">
      <c r="A128" s="46"/>
      <c r="B128" s="136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Q128" s="99"/>
    </row>
    <row r="129" spans="1:17" s="37" customFormat="1">
      <c r="A129" s="98"/>
      <c r="C129" s="39"/>
      <c r="Q129" s="50"/>
    </row>
    <row r="130" spans="1:17" s="37" customFormat="1">
      <c r="C130" s="64"/>
      <c r="E130" s="37" t="s">
        <v>104</v>
      </c>
      <c r="G130" s="61"/>
      <c r="J130" s="64"/>
      <c r="Q130" s="50"/>
    </row>
    <row r="131" spans="1:17" s="37" customFormat="1">
      <c r="C131" s="55"/>
      <c r="G131" s="2"/>
      <c r="J131" s="2"/>
      <c r="K131" s="56"/>
      <c r="L131" s="56"/>
      <c r="M131" s="56"/>
      <c r="N131" s="56"/>
      <c r="Q131" s="50"/>
    </row>
    <row r="132" spans="1:17" s="37" customFormat="1">
      <c r="C132" s="56"/>
      <c r="G132" s="1"/>
      <c r="J132" s="1"/>
      <c r="K132" s="56"/>
      <c r="L132" s="56"/>
      <c r="M132" s="56"/>
      <c r="N132" s="56"/>
      <c r="Q132" s="50"/>
    </row>
    <row r="133" spans="1:17" s="37" customFormat="1">
      <c r="C133" s="1"/>
      <c r="J133" s="56"/>
      <c r="K133" s="56"/>
      <c r="L133" s="56"/>
      <c r="M133" s="56"/>
      <c r="N133" s="56"/>
      <c r="Q133" s="50"/>
    </row>
    <row r="134" spans="1:17" s="37" customFormat="1">
      <c r="C134" s="39"/>
      <c r="Q134" s="50"/>
    </row>
    <row r="135" spans="1:17" s="37" customFormat="1">
      <c r="C135" s="39"/>
      <c r="Q135" s="50"/>
    </row>
    <row r="136" spans="1:17" s="37" customFormat="1">
      <c r="C136" s="39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1:1">
      <c r="A145" s="37"/>
    </row>
  </sheetData>
  <mergeCells count="68">
    <mergeCell ref="G6:I6"/>
    <mergeCell ref="A1:E3"/>
    <mergeCell ref="F1:K2"/>
    <mergeCell ref="L1:N2"/>
    <mergeCell ref="F3:K3"/>
    <mergeCell ref="L3:N3"/>
    <mergeCell ref="B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89:J89"/>
    <mergeCell ref="C67:N67"/>
    <mergeCell ref="C69:J69"/>
    <mergeCell ref="C71:N71"/>
    <mergeCell ref="C73:J73"/>
    <mergeCell ref="C75:N75"/>
    <mergeCell ref="C77:J77"/>
    <mergeCell ref="C79:N79"/>
    <mergeCell ref="C81:J81"/>
    <mergeCell ref="C83:N83"/>
    <mergeCell ref="C85:J85"/>
    <mergeCell ref="C87:N87"/>
    <mergeCell ref="C111:N111"/>
    <mergeCell ref="C91:N91"/>
    <mergeCell ref="C93:J93"/>
    <mergeCell ref="C95:N95"/>
    <mergeCell ref="C96:N96"/>
    <mergeCell ref="C97:J97"/>
    <mergeCell ref="C99:N99"/>
    <mergeCell ref="C101:J101"/>
    <mergeCell ref="C103:N103"/>
    <mergeCell ref="C105:J105"/>
    <mergeCell ref="C107:N107"/>
    <mergeCell ref="C109:J109"/>
    <mergeCell ref="G126:I126"/>
    <mergeCell ref="B128:N128"/>
    <mergeCell ref="C113:J113"/>
    <mergeCell ref="C115:N115"/>
    <mergeCell ref="C117:J117"/>
    <mergeCell ref="C119:N119"/>
    <mergeCell ref="C121:J121"/>
    <mergeCell ref="C123:N123"/>
  </mergeCells>
  <conditionalFormatting sqref="G126">
    <cfRule type="cellIs" dxfId="158" priority="46" operator="equal">
      <formula>"CUMPLE"</formula>
    </cfRule>
    <cfRule type="cellIs" dxfId="157" priority="47" operator="equal">
      <formula>"NO CUMPLE"</formula>
    </cfRule>
  </conditionalFormatting>
  <conditionalFormatting sqref="L29 L33 L49 L53 L57 L61 L69 L85">
    <cfRule type="cellIs" dxfId="156" priority="51" operator="equal">
      <formula>"N.A."</formula>
    </cfRule>
    <cfRule type="cellIs" dxfId="155" priority="52" operator="equal">
      <formula>"NO"</formula>
    </cfRule>
    <cfRule type="cellIs" dxfId="154" priority="53" operator="equal">
      <formula>"SI"</formula>
    </cfRule>
  </conditionalFormatting>
  <conditionalFormatting sqref="L37:L38">
    <cfRule type="cellIs" dxfId="153" priority="39" operator="equal">
      <formula>"SI"</formula>
    </cfRule>
    <cfRule type="cellIs" dxfId="152" priority="38" operator="equal">
      <formula>"NO"</formula>
    </cfRule>
    <cfRule type="cellIs" dxfId="151" priority="37" operator="equal">
      <formula>"N.A."</formula>
    </cfRule>
  </conditionalFormatting>
  <conditionalFormatting sqref="L40:L42">
    <cfRule type="cellIs" dxfId="150" priority="23" operator="equal">
      <formula>"NO"</formula>
    </cfRule>
    <cfRule type="cellIs" dxfId="149" priority="22" operator="equal">
      <formula>"N.A."</formula>
    </cfRule>
    <cfRule type="cellIs" dxfId="148" priority="24" operator="equal">
      <formula>"SI"</formula>
    </cfRule>
  </conditionalFormatting>
  <conditionalFormatting sqref="L45">
    <cfRule type="cellIs" dxfId="147" priority="35" operator="equal">
      <formula>"NO"</formula>
    </cfRule>
    <cfRule type="cellIs" dxfId="146" priority="34" operator="equal">
      <formula>"N.A."</formula>
    </cfRule>
    <cfRule type="cellIs" dxfId="145" priority="36" operator="equal">
      <formula>"SI"</formula>
    </cfRule>
  </conditionalFormatting>
  <conditionalFormatting sqref="L65">
    <cfRule type="cellIs" dxfId="144" priority="30" operator="equal">
      <formula>"SI"</formula>
    </cfRule>
    <cfRule type="cellIs" dxfId="143" priority="29" operator="equal">
      <formula>"NO"</formula>
    </cfRule>
    <cfRule type="cellIs" dxfId="142" priority="28" operator="equal">
      <formula>"N.A."</formula>
    </cfRule>
  </conditionalFormatting>
  <conditionalFormatting sqref="L73">
    <cfRule type="cellIs" dxfId="141" priority="20" operator="equal">
      <formula>"NO"</formula>
    </cfRule>
    <cfRule type="cellIs" dxfId="140" priority="19" operator="equal">
      <formula>"N.A."</formula>
    </cfRule>
    <cfRule type="cellIs" dxfId="139" priority="21" operator="equal">
      <formula>"SI"</formula>
    </cfRule>
  </conditionalFormatting>
  <conditionalFormatting sqref="L77">
    <cfRule type="cellIs" dxfId="138" priority="31" operator="equal">
      <formula>"N.A."</formula>
    </cfRule>
    <cfRule type="cellIs" dxfId="137" priority="32" operator="equal">
      <formula>"NO"</formula>
    </cfRule>
    <cfRule type="cellIs" dxfId="136" priority="33" operator="equal">
      <formula>"SI"</formula>
    </cfRule>
  </conditionalFormatting>
  <conditionalFormatting sqref="L81">
    <cfRule type="cellIs" dxfId="135" priority="27" operator="equal">
      <formula>"SI"</formula>
    </cfRule>
    <cfRule type="cellIs" dxfId="134" priority="25" operator="equal">
      <formula>"N.A."</formula>
    </cfRule>
    <cfRule type="cellIs" dxfId="133" priority="26" operator="equal">
      <formula>"NO"</formula>
    </cfRule>
  </conditionalFormatting>
  <conditionalFormatting sqref="L89">
    <cfRule type="cellIs" dxfId="132" priority="48" operator="equal">
      <formula>"N.A."</formula>
    </cfRule>
    <cfRule type="cellIs" dxfId="131" priority="49" operator="equal">
      <formula>"NO"</formula>
    </cfRule>
    <cfRule type="cellIs" dxfId="130" priority="50" operator="equal">
      <formula>"SI"</formula>
    </cfRule>
  </conditionalFormatting>
  <conditionalFormatting sqref="L93:L94">
    <cfRule type="cellIs" dxfId="129" priority="44" operator="equal">
      <formula>"NO"</formula>
    </cfRule>
    <cfRule type="cellIs" dxfId="128" priority="43" operator="equal">
      <formula>"N.A."</formula>
    </cfRule>
    <cfRule type="cellIs" dxfId="127" priority="45" operator="equal">
      <formula>"SI"</formula>
    </cfRule>
  </conditionalFormatting>
  <conditionalFormatting sqref="L97:L98">
    <cfRule type="cellIs" dxfId="126" priority="41" operator="equal">
      <formula>"NO"</formula>
    </cfRule>
    <cfRule type="cellIs" dxfId="125" priority="42" operator="equal">
      <formula>"SI"</formula>
    </cfRule>
    <cfRule type="cellIs" dxfId="124" priority="40" operator="equal">
      <formula>"N.A."</formula>
    </cfRule>
  </conditionalFormatting>
  <conditionalFormatting sqref="L100:L102">
    <cfRule type="cellIs" dxfId="123" priority="17" operator="equal">
      <formula>"NO"</formula>
    </cfRule>
    <cfRule type="cellIs" dxfId="122" priority="18" operator="equal">
      <formula>"SI"</formula>
    </cfRule>
    <cfRule type="cellIs" dxfId="121" priority="16" operator="equal">
      <formula>"N.A."</formula>
    </cfRule>
  </conditionalFormatting>
  <conditionalFormatting sqref="L105:L106">
    <cfRule type="cellIs" dxfId="120" priority="14" operator="equal">
      <formula>"NO"</formula>
    </cfRule>
    <cfRule type="cellIs" dxfId="119" priority="13" operator="equal">
      <formula>"N.A."</formula>
    </cfRule>
    <cfRule type="cellIs" dxfId="118" priority="15" operator="equal">
      <formula>"SI"</formula>
    </cfRule>
  </conditionalFormatting>
  <conditionalFormatting sqref="L109:L110">
    <cfRule type="cellIs" dxfId="117" priority="12" operator="equal">
      <formula>"SI"</formula>
    </cfRule>
    <cfRule type="cellIs" dxfId="116" priority="11" operator="equal">
      <formula>"NO"</formula>
    </cfRule>
    <cfRule type="cellIs" dxfId="115" priority="10" operator="equal">
      <formula>"N.A."</formula>
    </cfRule>
  </conditionalFormatting>
  <conditionalFormatting sqref="L113:L114">
    <cfRule type="cellIs" dxfId="114" priority="7" operator="equal">
      <formula>"N.A."</formula>
    </cfRule>
    <cfRule type="cellIs" dxfId="113" priority="8" operator="equal">
      <formula>"NO"</formula>
    </cfRule>
    <cfRule type="cellIs" dxfId="112" priority="9" operator="equal">
      <formula>"SI"</formula>
    </cfRule>
  </conditionalFormatting>
  <conditionalFormatting sqref="L117:L118">
    <cfRule type="cellIs" dxfId="111" priority="4" operator="equal">
      <formula>"N.A."</formula>
    </cfRule>
    <cfRule type="cellIs" dxfId="110" priority="5" operator="equal">
      <formula>"NO"</formula>
    </cfRule>
    <cfRule type="cellIs" dxfId="109" priority="6" operator="equal">
      <formula>"SI"</formula>
    </cfRule>
  </conditionalFormatting>
  <conditionalFormatting sqref="L121:L122">
    <cfRule type="cellIs" dxfId="108" priority="3" operator="equal">
      <formula>"SI"</formula>
    </cfRule>
    <cfRule type="cellIs" dxfId="107" priority="2" operator="equal">
      <formula>"NO"</formula>
    </cfRule>
    <cfRule type="cellIs" dxfId="106" priority="1" operator="equal">
      <formula>"N.A."</formula>
    </cfRule>
  </conditionalFormatting>
  <dataValidations count="1">
    <dataValidation type="list" allowBlank="1" showInputMessage="1" showErrorMessage="1" sqref="L89 L93 L97 L49 L53 L57 L61 L69 L85 L33 L29 L37 L45 L77 L65 L81 L41 L73 L101 L105 L109 L113 L117 L121" xr:uid="{A5FB2054-8DE7-DD4E-A8F1-4FA882AA41ED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1" fitToHeight="2" orientation="portrait" r:id="rId1"/>
  <rowBreaks count="1" manualBreakCount="1">
    <brk id="59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08E4-51ED-C441-A473-8A09D5445D20}">
  <sheetPr>
    <tabColor rgb="FF92D050"/>
    <pageSetUpPr fitToPage="1"/>
  </sheetPr>
  <dimension ref="A1:X145"/>
  <sheetViews>
    <sheetView view="pageBreakPreview" topLeftCell="B1" zoomScale="90" zoomScaleNormal="100" zoomScaleSheetLayoutView="90" workbookViewId="0">
      <selection activeCell="F3" sqref="F3:K3"/>
    </sheetView>
  </sheetViews>
  <sheetFormatPr baseColWidth="10" defaultColWidth="11.5" defaultRowHeight="14"/>
  <cols>
    <col min="1" max="1" width="0.83203125" style="9" customWidth="1"/>
    <col min="2" max="2" width="16.6640625" style="9" bestFit="1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04"/>
      <c r="B1" s="104"/>
      <c r="C1" s="104"/>
      <c r="D1" s="104"/>
      <c r="E1" s="104"/>
      <c r="F1" s="105" t="s">
        <v>105</v>
      </c>
      <c r="G1" s="105"/>
      <c r="H1" s="105"/>
      <c r="I1" s="105"/>
      <c r="J1" s="105"/>
      <c r="K1" s="105"/>
      <c r="L1" s="106"/>
      <c r="M1" s="106"/>
      <c r="N1" s="106"/>
    </row>
    <row r="2" spans="1:24">
      <c r="A2" s="104"/>
      <c r="B2" s="104"/>
      <c r="C2" s="104"/>
      <c r="D2" s="104"/>
      <c r="E2" s="104"/>
      <c r="F2" s="105"/>
      <c r="G2" s="105"/>
      <c r="H2" s="105"/>
      <c r="I2" s="105"/>
      <c r="J2" s="105"/>
      <c r="K2" s="105"/>
      <c r="L2" s="106"/>
      <c r="M2" s="106"/>
      <c r="N2" s="106"/>
    </row>
    <row r="3" spans="1:24" ht="61.5" customHeight="1">
      <c r="A3" s="104"/>
      <c r="B3" s="104"/>
      <c r="C3" s="104"/>
      <c r="D3" s="104"/>
      <c r="E3" s="104"/>
      <c r="F3" s="105" t="s">
        <v>183</v>
      </c>
      <c r="G3" s="105"/>
      <c r="H3" s="105"/>
      <c r="I3" s="105"/>
      <c r="J3" s="105"/>
      <c r="K3" s="105"/>
      <c r="L3" s="106"/>
      <c r="M3" s="106"/>
      <c r="N3" s="106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3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03"/>
      <c r="H6" s="103"/>
      <c r="I6" s="103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02.75" customHeight="1" thickBot="1">
      <c r="A7" s="26"/>
      <c r="B7" s="143" t="s">
        <v>137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4"/>
      <c r="O7" s="27"/>
      <c r="Q7" s="52"/>
    </row>
    <row r="8" spans="1:24" s="11" customFormat="1" ht="13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68</v>
      </c>
      <c r="E10" s="145" t="s">
        <v>113</v>
      </c>
      <c r="F10" s="110"/>
      <c r="G10" s="110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138</v>
      </c>
      <c r="E12" s="110" t="s">
        <v>172</v>
      </c>
      <c r="F12" s="110"/>
      <c r="G12" s="110"/>
      <c r="H12" s="19"/>
      <c r="I12" s="20" t="s">
        <v>70</v>
      </c>
      <c r="J12" s="111"/>
      <c r="K12" s="111"/>
      <c r="L12" s="111"/>
      <c r="M12" s="111"/>
      <c r="N12" s="111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140</v>
      </c>
      <c r="E14" s="97" t="s">
        <v>173</v>
      </c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72</v>
      </c>
      <c r="E16" s="110"/>
      <c r="F16" s="110"/>
      <c r="G16" s="110"/>
      <c r="H16" s="19"/>
      <c r="I16" s="20" t="s">
        <v>73</v>
      </c>
      <c r="J16" s="110"/>
      <c r="K16" s="110"/>
      <c r="L16" s="110"/>
      <c r="M16" s="110"/>
      <c r="N16" s="110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74</v>
      </c>
      <c r="E20" s="110"/>
      <c r="F20" s="110"/>
      <c r="G20" s="110"/>
      <c r="H20" s="19"/>
      <c r="I20" s="20" t="s">
        <v>75</v>
      </c>
      <c r="J20" s="113"/>
      <c r="K20" s="113"/>
      <c r="L20" s="113"/>
      <c r="M20" s="113"/>
      <c r="N20" s="113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4" t="s">
        <v>76</v>
      </c>
      <c r="E26" s="114"/>
      <c r="F26" s="114"/>
      <c r="G26" s="114"/>
      <c r="H26" s="114"/>
      <c r="I26" s="114"/>
      <c r="J26" s="114"/>
      <c r="L26" s="114" t="s">
        <v>77</v>
      </c>
      <c r="N26" s="115" t="s">
        <v>142</v>
      </c>
      <c r="O26" s="33"/>
      <c r="Q26" s="53"/>
    </row>
    <row r="27" spans="1:24" s="24" customFormat="1">
      <c r="A27" s="32"/>
      <c r="B27" s="32"/>
      <c r="D27" s="114"/>
      <c r="E27" s="114"/>
      <c r="F27" s="114"/>
      <c r="G27" s="114"/>
      <c r="H27" s="114"/>
      <c r="I27" s="114"/>
      <c r="J27" s="114"/>
      <c r="L27" s="114"/>
      <c r="N27" s="115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39" t="s">
        <v>143</v>
      </c>
      <c r="D29" s="139"/>
      <c r="E29" s="139"/>
      <c r="F29" s="139"/>
      <c r="G29" s="139"/>
      <c r="H29" s="139"/>
      <c r="I29" s="139"/>
      <c r="J29" s="139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39" t="s">
        <v>144</v>
      </c>
      <c r="D33" s="139"/>
      <c r="E33" s="139"/>
      <c r="F33" s="139"/>
      <c r="G33" s="139"/>
      <c r="H33" s="139"/>
      <c r="I33" s="139"/>
      <c r="J33" s="139"/>
      <c r="L33" s="38" t="s">
        <v>80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139" t="s">
        <v>146</v>
      </c>
      <c r="D37" s="139"/>
      <c r="E37" s="139"/>
      <c r="F37" s="139"/>
      <c r="G37" s="139"/>
      <c r="H37" s="139"/>
      <c r="I37" s="139"/>
      <c r="J37" s="139"/>
      <c r="L37" s="38" t="s">
        <v>80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39" t="s">
        <v>147</v>
      </c>
      <c r="D41" s="139"/>
      <c r="E41" s="139"/>
      <c r="F41" s="139"/>
      <c r="G41" s="139"/>
      <c r="H41" s="139"/>
      <c r="I41" s="139"/>
      <c r="J41" s="139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37" t="s">
        <v>148</v>
      </c>
      <c r="D45" s="137"/>
      <c r="E45" s="137"/>
      <c r="F45" s="137"/>
      <c r="G45" s="137"/>
      <c r="H45" s="137"/>
      <c r="I45" s="137"/>
      <c r="J45" s="137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5"/>
    </row>
    <row r="48" spans="1:15" ht="15" thickBot="1">
      <c r="A48" s="31"/>
      <c r="B48" s="58"/>
      <c r="C48" s="9"/>
      <c r="O48" s="35"/>
    </row>
    <row r="49" spans="1:15" ht="33.75" customHeight="1">
      <c r="A49" s="34"/>
      <c r="B49" s="58">
        <v>6</v>
      </c>
      <c r="C49" s="138" t="s">
        <v>149</v>
      </c>
      <c r="D49" s="138"/>
      <c r="E49" s="138"/>
      <c r="F49" s="138"/>
      <c r="G49" s="138"/>
      <c r="H49" s="138"/>
      <c r="I49" s="138"/>
      <c r="J49" s="138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37" t="s">
        <v>150</v>
      </c>
      <c r="D53" s="137"/>
      <c r="E53" s="137"/>
      <c r="F53" s="137"/>
      <c r="G53" s="137"/>
      <c r="H53" s="137"/>
      <c r="I53" s="137"/>
      <c r="J53" s="137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35"/>
    </row>
    <row r="56" spans="1:15">
      <c r="A56" s="34"/>
      <c r="B56" s="58"/>
      <c r="C56" s="9"/>
      <c r="O56" s="35"/>
    </row>
    <row r="57" spans="1:15" ht="32.25" customHeight="1">
      <c r="A57" s="34"/>
      <c r="B57" s="58">
        <v>8</v>
      </c>
      <c r="C57" s="141" t="s">
        <v>151</v>
      </c>
      <c r="D57" s="137"/>
      <c r="E57" s="137"/>
      <c r="F57" s="137"/>
      <c r="G57" s="137"/>
      <c r="H57" s="137"/>
      <c r="I57" s="137"/>
      <c r="J57" s="137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37" t="s">
        <v>152</v>
      </c>
      <c r="D61" s="137"/>
      <c r="E61" s="137"/>
      <c r="F61" s="137"/>
      <c r="G61" s="137"/>
      <c r="H61" s="137"/>
      <c r="I61" s="137"/>
      <c r="J61" s="137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37" t="s">
        <v>153</v>
      </c>
      <c r="D65" s="139"/>
      <c r="E65" s="139"/>
      <c r="F65" s="139"/>
      <c r="G65" s="139"/>
      <c r="H65" s="139"/>
      <c r="I65" s="139"/>
      <c r="J65" s="139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7" t="s">
        <v>154</v>
      </c>
      <c r="D69" s="137"/>
      <c r="E69" s="137"/>
      <c r="F69" s="137"/>
      <c r="G69" s="137"/>
      <c r="H69" s="137"/>
      <c r="I69" s="137"/>
      <c r="J69" s="137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35"/>
    </row>
    <row r="72" spans="1:15" ht="17.25" customHeight="1">
      <c r="A72" s="34"/>
      <c r="B72" s="58"/>
      <c r="C72" s="9"/>
      <c r="O72" s="35"/>
    </row>
    <row r="73" spans="1:15">
      <c r="A73" s="34"/>
      <c r="B73" s="58">
        <v>12</v>
      </c>
      <c r="C73" s="141" t="s">
        <v>155</v>
      </c>
      <c r="D73" s="141"/>
      <c r="E73" s="141"/>
      <c r="F73" s="141"/>
      <c r="G73" s="141"/>
      <c r="H73" s="141"/>
      <c r="I73" s="141"/>
      <c r="J73" s="14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35"/>
    </row>
    <row r="76" spans="1:15" ht="17.25" customHeight="1">
      <c r="A76" s="34"/>
      <c r="B76" s="58"/>
      <c r="C76" s="9"/>
      <c r="O76" s="35"/>
    </row>
    <row r="77" spans="1:15" ht="39.75" customHeight="1">
      <c r="A77" s="34"/>
      <c r="B77" s="58">
        <v>13</v>
      </c>
      <c r="C77" s="142" t="s">
        <v>156</v>
      </c>
      <c r="D77" s="142"/>
      <c r="E77" s="142"/>
      <c r="F77" s="142"/>
      <c r="G77" s="142"/>
      <c r="H77" s="142"/>
      <c r="I77" s="142"/>
      <c r="J77" s="142"/>
      <c r="L77" s="38" t="s">
        <v>82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35"/>
    </row>
    <row r="80" spans="1:15" ht="17.25" customHeight="1">
      <c r="A80" s="34"/>
      <c r="B80" s="58"/>
      <c r="C80" s="9"/>
      <c r="O80" s="35"/>
    </row>
    <row r="81" spans="1:17" ht="26.25" customHeight="1">
      <c r="A81" s="34"/>
      <c r="B81" s="58">
        <v>14</v>
      </c>
      <c r="C81" s="137" t="s">
        <v>157</v>
      </c>
      <c r="D81" s="137"/>
      <c r="E81" s="137"/>
      <c r="F81" s="137"/>
      <c r="G81" s="137"/>
      <c r="H81" s="137"/>
      <c r="I81" s="137"/>
      <c r="J81" s="137"/>
      <c r="L81" s="38" t="s">
        <v>80</v>
      </c>
      <c r="N81" s="67"/>
      <c r="O81" s="35"/>
    </row>
    <row r="82" spans="1:17" ht="17.25" customHeight="1">
      <c r="A82" s="34"/>
      <c r="B82" s="58"/>
      <c r="C82" s="9"/>
      <c r="O82" s="35"/>
    </row>
    <row r="83" spans="1:17" ht="17.25" customHeight="1">
      <c r="A83" s="34"/>
      <c r="B83" s="58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37" t="s">
        <v>158</v>
      </c>
      <c r="D85" s="137"/>
      <c r="E85" s="137"/>
      <c r="F85" s="137"/>
      <c r="G85" s="137"/>
      <c r="H85" s="137"/>
      <c r="I85" s="137"/>
      <c r="J85" s="137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6.5" customHeight="1">
      <c r="A87" s="34"/>
      <c r="B87" s="58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35"/>
    </row>
    <row r="88" spans="1:17">
      <c r="A88" s="34"/>
      <c r="B88" s="58"/>
      <c r="C88" s="9"/>
      <c r="O88" s="35"/>
    </row>
    <row r="89" spans="1:17">
      <c r="A89" s="34"/>
      <c r="B89" s="58">
        <v>16</v>
      </c>
      <c r="C89" s="137" t="s">
        <v>159</v>
      </c>
      <c r="D89" s="137"/>
      <c r="E89" s="137"/>
      <c r="F89" s="137"/>
      <c r="G89" s="137"/>
      <c r="H89" s="137"/>
      <c r="I89" s="137"/>
      <c r="J89" s="137"/>
      <c r="L89" s="38" t="s">
        <v>80</v>
      </c>
      <c r="N89" s="67"/>
      <c r="O89" s="35"/>
    </row>
    <row r="90" spans="1:17">
      <c r="A90" s="34"/>
      <c r="B90" s="58"/>
      <c r="C90" s="9"/>
      <c r="O90" s="35"/>
    </row>
    <row r="91" spans="1:17" ht="17.25" customHeight="1">
      <c r="A91" s="34"/>
      <c r="B91" s="58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35"/>
    </row>
    <row r="92" spans="1:17">
      <c r="A92" s="34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35"/>
      <c r="Q92" s="60"/>
    </row>
    <row r="93" spans="1:17">
      <c r="A93" s="34"/>
      <c r="B93" s="58">
        <v>17</v>
      </c>
      <c r="C93" s="137" t="s">
        <v>160</v>
      </c>
      <c r="D93" s="137"/>
      <c r="E93" s="137"/>
      <c r="F93" s="137"/>
      <c r="G93" s="137"/>
      <c r="H93" s="137"/>
      <c r="I93" s="137"/>
      <c r="J93" s="137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35"/>
    </row>
    <row r="96" spans="1:17">
      <c r="A96" s="34"/>
      <c r="B96" s="58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35"/>
      <c r="Q96" s="60"/>
    </row>
    <row r="97" spans="1:15" ht="41.25" customHeight="1">
      <c r="A97" s="34"/>
      <c r="B97" s="58">
        <v>18</v>
      </c>
      <c r="C97" s="141" t="s">
        <v>161</v>
      </c>
      <c r="D97" s="141"/>
      <c r="E97" s="141"/>
      <c r="F97" s="141"/>
      <c r="G97" s="141"/>
      <c r="H97" s="141"/>
      <c r="I97" s="141"/>
      <c r="J97" s="141"/>
      <c r="L97" s="38" t="s">
        <v>82</v>
      </c>
      <c r="N97" s="67" t="s">
        <v>162</v>
      </c>
      <c r="O97" s="35"/>
    </row>
    <row r="98" spans="1:15">
      <c r="A98" s="34"/>
      <c r="B98" s="58"/>
      <c r="C98" s="9"/>
      <c r="O98" s="35"/>
    </row>
    <row r="99" spans="1:15">
      <c r="A99" s="34"/>
      <c r="B99" s="58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35"/>
    </row>
    <row r="100" spans="1:15">
      <c r="A100" s="34"/>
      <c r="B100" s="58"/>
      <c r="C100" s="9"/>
      <c r="O100" s="35"/>
    </row>
    <row r="101" spans="1:15" ht="34.5" customHeight="1">
      <c r="A101" s="34"/>
      <c r="B101" s="58">
        <v>19</v>
      </c>
      <c r="C101" s="141" t="s">
        <v>163</v>
      </c>
      <c r="D101" s="141"/>
      <c r="E101" s="141"/>
      <c r="F101" s="141"/>
      <c r="G101" s="141"/>
      <c r="H101" s="141"/>
      <c r="I101" s="141"/>
      <c r="J101" s="141"/>
      <c r="L101" s="38" t="s">
        <v>82</v>
      </c>
      <c r="N101" s="67" t="s">
        <v>162</v>
      </c>
      <c r="O101" s="35"/>
    </row>
    <row r="102" spans="1:15">
      <c r="A102" s="34"/>
      <c r="B102" s="58"/>
      <c r="C102" s="9"/>
      <c r="O102" s="35"/>
    </row>
    <row r="103" spans="1:15" ht="17.25" customHeight="1">
      <c r="A103" s="34"/>
      <c r="B103" s="58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35"/>
    </row>
    <row r="104" spans="1:15" ht="15" thickBot="1">
      <c r="A104" s="34"/>
      <c r="B104" s="58"/>
      <c r="C104" s="9"/>
      <c r="O104" s="23"/>
    </row>
    <row r="105" spans="1:15">
      <c r="A105" s="34"/>
      <c r="B105" s="58">
        <v>20</v>
      </c>
      <c r="C105" s="140" t="s">
        <v>164</v>
      </c>
      <c r="D105" s="140"/>
      <c r="E105" s="140"/>
      <c r="F105" s="140"/>
      <c r="G105" s="140"/>
      <c r="H105" s="140"/>
      <c r="I105" s="140"/>
      <c r="J105" s="140"/>
      <c r="L105" s="38" t="s">
        <v>80</v>
      </c>
      <c r="N105" s="67"/>
      <c r="O105" s="35"/>
    </row>
    <row r="106" spans="1:15">
      <c r="A106" s="34"/>
      <c r="B106" s="58"/>
      <c r="C106" s="9"/>
      <c r="O106" s="35"/>
    </row>
    <row r="107" spans="1:15" ht="17.25" customHeight="1">
      <c r="A107" s="34"/>
      <c r="B107" s="58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35"/>
    </row>
    <row r="108" spans="1:15" ht="15" thickBot="1">
      <c r="A108" s="34"/>
      <c r="B108" s="58"/>
      <c r="C108" s="9"/>
      <c r="O108" s="23"/>
    </row>
    <row r="109" spans="1:15" ht="28">
      <c r="A109" s="34"/>
      <c r="B109" s="58">
        <v>21</v>
      </c>
      <c r="C109" s="137" t="s">
        <v>165</v>
      </c>
      <c r="D109" s="137"/>
      <c r="E109" s="137"/>
      <c r="F109" s="137"/>
      <c r="G109" s="137"/>
      <c r="H109" s="137"/>
      <c r="I109" s="137"/>
      <c r="J109" s="137"/>
      <c r="L109" s="38" t="s">
        <v>82</v>
      </c>
      <c r="N109" s="67" t="s">
        <v>162</v>
      </c>
      <c r="O109" s="35"/>
    </row>
    <row r="110" spans="1:15">
      <c r="A110" s="34"/>
      <c r="B110" s="58"/>
      <c r="C110" s="9"/>
      <c r="O110" s="35"/>
    </row>
    <row r="111" spans="1:15" ht="17.25" customHeight="1">
      <c r="A111" s="34"/>
      <c r="B111" s="58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35"/>
    </row>
    <row r="112" spans="1:15" ht="15" thickBot="1">
      <c r="A112" s="34"/>
      <c r="B112" s="58"/>
      <c r="C112" s="9"/>
      <c r="O112" s="23"/>
    </row>
    <row r="113" spans="1:24">
      <c r="A113" s="34"/>
      <c r="B113" s="58">
        <v>22</v>
      </c>
      <c r="C113" s="139" t="s">
        <v>166</v>
      </c>
      <c r="D113" s="139"/>
      <c r="E113" s="139"/>
      <c r="F113" s="139"/>
      <c r="G113" s="139"/>
      <c r="H113" s="139"/>
      <c r="I113" s="139"/>
      <c r="J113" s="139"/>
      <c r="L113" s="38" t="s">
        <v>80</v>
      </c>
      <c r="N113" s="102"/>
      <c r="O113" s="35"/>
    </row>
    <row r="114" spans="1:24">
      <c r="A114" s="34"/>
      <c r="B114" s="58"/>
      <c r="C114" s="9"/>
      <c r="O114" s="35"/>
    </row>
    <row r="115" spans="1:24" ht="17.25" customHeight="1">
      <c r="A115" s="34"/>
      <c r="B115" s="58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35"/>
    </row>
    <row r="116" spans="1:24" ht="15" thickBot="1">
      <c r="A116" s="34"/>
      <c r="B116" s="58"/>
      <c r="C116" s="9"/>
      <c r="O116" s="23"/>
    </row>
    <row r="117" spans="1:24">
      <c r="A117" s="34"/>
      <c r="B117" s="58">
        <v>23</v>
      </c>
      <c r="C117" s="139" t="s">
        <v>167</v>
      </c>
      <c r="D117" s="139"/>
      <c r="E117" s="139"/>
      <c r="F117" s="139"/>
      <c r="G117" s="139"/>
      <c r="H117" s="139"/>
      <c r="I117" s="139"/>
      <c r="J117" s="139"/>
      <c r="L117" s="38" t="s">
        <v>82</v>
      </c>
      <c r="N117" s="67"/>
      <c r="O117" s="35"/>
    </row>
    <row r="118" spans="1:24">
      <c r="A118" s="34"/>
      <c r="B118" s="58"/>
      <c r="C118" s="9"/>
      <c r="O118" s="35"/>
    </row>
    <row r="119" spans="1:24" ht="17.25" customHeight="1">
      <c r="A119" s="34"/>
      <c r="B119" s="58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35"/>
    </row>
    <row r="120" spans="1:24" ht="15" thickBot="1">
      <c r="A120" s="34"/>
      <c r="B120" s="58"/>
      <c r="C120" s="9"/>
      <c r="O120" s="23"/>
    </row>
    <row r="121" spans="1:24">
      <c r="A121" s="34"/>
      <c r="B121" s="58">
        <v>24</v>
      </c>
      <c r="C121" s="116" t="s">
        <v>168</v>
      </c>
      <c r="D121" s="116"/>
      <c r="E121" s="116"/>
      <c r="F121" s="116"/>
      <c r="G121" s="116"/>
      <c r="H121" s="116"/>
      <c r="I121" s="116"/>
      <c r="J121" s="116"/>
      <c r="L121" s="38" t="s">
        <v>82</v>
      </c>
      <c r="N121" s="67"/>
      <c r="O121" s="35"/>
    </row>
    <row r="122" spans="1:24">
      <c r="A122" s="34"/>
      <c r="B122" s="58"/>
      <c r="C122" s="9"/>
      <c r="O122" s="35"/>
    </row>
    <row r="123" spans="1:24" ht="17.25" customHeight="1">
      <c r="A123" s="34"/>
      <c r="B123" s="58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35"/>
    </row>
    <row r="124" spans="1:24" ht="15" thickBot="1">
      <c r="A124" s="34"/>
      <c r="B124" s="58"/>
      <c r="C124" s="9"/>
      <c r="O124" s="23"/>
    </row>
    <row r="125" spans="1:24" s="37" customFormat="1" ht="14" customHeight="1" thickBot="1">
      <c r="A125" s="34"/>
      <c r="B125" s="5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23"/>
      <c r="P125" s="9"/>
      <c r="Q125" s="50"/>
      <c r="R125" s="9"/>
      <c r="S125" s="9"/>
      <c r="T125" s="9"/>
      <c r="U125" s="9"/>
      <c r="V125" s="9"/>
      <c r="W125" s="9"/>
      <c r="X125" s="9"/>
    </row>
    <row r="126" spans="1:24" s="37" customFormat="1">
      <c r="A126" s="44"/>
      <c r="C126" s="39"/>
      <c r="G126" s="125" t="s">
        <v>77</v>
      </c>
      <c r="H126" s="125"/>
      <c r="I126" s="125"/>
      <c r="O126" s="45"/>
      <c r="Q126" s="50"/>
    </row>
    <row r="127" spans="1:24" s="37" customFormat="1" ht="15" thickBot="1">
      <c r="A127" s="44"/>
      <c r="B127" s="47"/>
      <c r="C127" s="48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9"/>
      <c r="Q127" s="50"/>
    </row>
    <row r="128" spans="1:24" s="98" customFormat="1" ht="15" thickBot="1">
      <c r="A128" s="46"/>
      <c r="B128" s="136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Q128" s="99"/>
    </row>
    <row r="129" spans="1:17" s="37" customFormat="1">
      <c r="A129" s="98"/>
      <c r="C129" s="39"/>
      <c r="Q129" s="50"/>
    </row>
    <row r="130" spans="1:17" s="37" customFormat="1">
      <c r="C130" s="64"/>
      <c r="E130" s="37" t="s">
        <v>104</v>
      </c>
      <c r="G130" s="61"/>
      <c r="J130" s="64"/>
      <c r="Q130" s="50"/>
    </row>
    <row r="131" spans="1:17" s="37" customFormat="1">
      <c r="C131" s="55"/>
      <c r="G131" s="2"/>
      <c r="J131" s="2"/>
      <c r="K131" s="56"/>
      <c r="L131" s="56"/>
      <c r="M131" s="56"/>
      <c r="N131" s="56"/>
      <c r="Q131" s="50"/>
    </row>
    <row r="132" spans="1:17" s="37" customFormat="1">
      <c r="C132" s="56"/>
      <c r="G132" s="1"/>
      <c r="J132" s="1"/>
      <c r="K132" s="56"/>
      <c r="L132" s="56"/>
      <c r="M132" s="56"/>
      <c r="N132" s="56"/>
      <c r="Q132" s="50"/>
    </row>
    <row r="133" spans="1:17" s="37" customFormat="1">
      <c r="C133" s="1"/>
      <c r="J133" s="56"/>
      <c r="K133" s="56"/>
      <c r="L133" s="56"/>
      <c r="M133" s="56"/>
      <c r="N133" s="56"/>
      <c r="Q133" s="50"/>
    </row>
    <row r="134" spans="1:17" s="37" customFormat="1">
      <c r="C134" s="39"/>
      <c r="Q134" s="50"/>
    </row>
    <row r="135" spans="1:17" s="37" customFormat="1">
      <c r="C135" s="39"/>
      <c r="Q135" s="50"/>
    </row>
    <row r="136" spans="1:17" s="37" customFormat="1">
      <c r="C136" s="39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1:1">
      <c r="A145" s="37"/>
    </row>
  </sheetData>
  <mergeCells count="68">
    <mergeCell ref="G6:I6"/>
    <mergeCell ref="A1:E3"/>
    <mergeCell ref="F1:K2"/>
    <mergeCell ref="L1:N2"/>
    <mergeCell ref="F3:K3"/>
    <mergeCell ref="L3:N3"/>
    <mergeCell ref="B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89:J89"/>
    <mergeCell ref="C67:N67"/>
    <mergeCell ref="C69:J69"/>
    <mergeCell ref="C71:N71"/>
    <mergeCell ref="C73:J73"/>
    <mergeCell ref="C75:N75"/>
    <mergeCell ref="C77:J77"/>
    <mergeCell ref="C79:N79"/>
    <mergeCell ref="C81:J81"/>
    <mergeCell ref="C83:N83"/>
    <mergeCell ref="C85:J85"/>
    <mergeCell ref="C87:N87"/>
    <mergeCell ref="C111:N111"/>
    <mergeCell ref="C91:N91"/>
    <mergeCell ref="C93:J93"/>
    <mergeCell ref="C95:N95"/>
    <mergeCell ref="C96:N96"/>
    <mergeCell ref="C97:J97"/>
    <mergeCell ref="C99:N99"/>
    <mergeCell ref="C101:J101"/>
    <mergeCell ref="C103:N103"/>
    <mergeCell ref="C105:J105"/>
    <mergeCell ref="C107:N107"/>
    <mergeCell ref="C109:J109"/>
    <mergeCell ref="G126:I126"/>
    <mergeCell ref="B128:N128"/>
    <mergeCell ref="C113:J113"/>
    <mergeCell ref="C115:N115"/>
    <mergeCell ref="C117:J117"/>
    <mergeCell ref="C119:N119"/>
    <mergeCell ref="C121:J121"/>
    <mergeCell ref="C123:N123"/>
  </mergeCells>
  <conditionalFormatting sqref="G126">
    <cfRule type="cellIs" dxfId="105" priority="46" operator="equal">
      <formula>"CUMPLE"</formula>
    </cfRule>
    <cfRule type="cellIs" dxfId="104" priority="47" operator="equal">
      <formula>"NO CUMPLE"</formula>
    </cfRule>
  </conditionalFormatting>
  <conditionalFormatting sqref="L29 L33 L49 L53 L57 L61 L69 L85">
    <cfRule type="cellIs" dxfId="103" priority="51" operator="equal">
      <formula>"N.A."</formula>
    </cfRule>
    <cfRule type="cellIs" dxfId="102" priority="52" operator="equal">
      <formula>"NO"</formula>
    </cfRule>
    <cfRule type="cellIs" dxfId="101" priority="53" operator="equal">
      <formula>"SI"</formula>
    </cfRule>
  </conditionalFormatting>
  <conditionalFormatting sqref="L37:L38">
    <cfRule type="cellIs" dxfId="100" priority="39" operator="equal">
      <formula>"SI"</formula>
    </cfRule>
    <cfRule type="cellIs" dxfId="99" priority="38" operator="equal">
      <formula>"NO"</formula>
    </cfRule>
    <cfRule type="cellIs" dxfId="98" priority="37" operator="equal">
      <formula>"N.A."</formula>
    </cfRule>
  </conditionalFormatting>
  <conditionalFormatting sqref="L40:L42">
    <cfRule type="cellIs" dxfId="97" priority="23" operator="equal">
      <formula>"NO"</formula>
    </cfRule>
    <cfRule type="cellIs" dxfId="96" priority="22" operator="equal">
      <formula>"N.A."</formula>
    </cfRule>
    <cfRule type="cellIs" dxfId="95" priority="24" operator="equal">
      <formula>"SI"</formula>
    </cfRule>
  </conditionalFormatting>
  <conditionalFormatting sqref="L45">
    <cfRule type="cellIs" dxfId="94" priority="35" operator="equal">
      <formula>"NO"</formula>
    </cfRule>
    <cfRule type="cellIs" dxfId="93" priority="34" operator="equal">
      <formula>"N.A."</formula>
    </cfRule>
    <cfRule type="cellIs" dxfId="92" priority="36" operator="equal">
      <formula>"SI"</formula>
    </cfRule>
  </conditionalFormatting>
  <conditionalFormatting sqref="L65">
    <cfRule type="cellIs" dxfId="91" priority="30" operator="equal">
      <formula>"SI"</formula>
    </cfRule>
    <cfRule type="cellIs" dxfId="90" priority="29" operator="equal">
      <formula>"NO"</formula>
    </cfRule>
    <cfRule type="cellIs" dxfId="89" priority="28" operator="equal">
      <formula>"N.A."</formula>
    </cfRule>
  </conditionalFormatting>
  <conditionalFormatting sqref="L73">
    <cfRule type="cellIs" dxfId="88" priority="20" operator="equal">
      <formula>"NO"</formula>
    </cfRule>
    <cfRule type="cellIs" dxfId="87" priority="19" operator="equal">
      <formula>"N.A."</formula>
    </cfRule>
    <cfRule type="cellIs" dxfId="86" priority="21" operator="equal">
      <formula>"SI"</formula>
    </cfRule>
  </conditionalFormatting>
  <conditionalFormatting sqref="L77">
    <cfRule type="cellIs" dxfId="85" priority="31" operator="equal">
      <formula>"N.A."</formula>
    </cfRule>
    <cfRule type="cellIs" dxfId="84" priority="32" operator="equal">
      <formula>"NO"</formula>
    </cfRule>
    <cfRule type="cellIs" dxfId="83" priority="33" operator="equal">
      <formula>"SI"</formula>
    </cfRule>
  </conditionalFormatting>
  <conditionalFormatting sqref="L81">
    <cfRule type="cellIs" dxfId="82" priority="27" operator="equal">
      <formula>"SI"</formula>
    </cfRule>
    <cfRule type="cellIs" dxfId="81" priority="25" operator="equal">
      <formula>"N.A."</formula>
    </cfRule>
    <cfRule type="cellIs" dxfId="80" priority="26" operator="equal">
      <formula>"NO"</formula>
    </cfRule>
  </conditionalFormatting>
  <conditionalFormatting sqref="L89">
    <cfRule type="cellIs" dxfId="79" priority="48" operator="equal">
      <formula>"N.A."</formula>
    </cfRule>
    <cfRule type="cellIs" dxfId="78" priority="49" operator="equal">
      <formula>"NO"</formula>
    </cfRule>
    <cfRule type="cellIs" dxfId="77" priority="50" operator="equal">
      <formula>"SI"</formula>
    </cfRule>
  </conditionalFormatting>
  <conditionalFormatting sqref="L93:L94">
    <cfRule type="cellIs" dxfId="76" priority="44" operator="equal">
      <formula>"NO"</formula>
    </cfRule>
    <cfRule type="cellIs" dxfId="75" priority="43" operator="equal">
      <formula>"N.A."</formula>
    </cfRule>
    <cfRule type="cellIs" dxfId="74" priority="45" operator="equal">
      <formula>"SI"</formula>
    </cfRule>
  </conditionalFormatting>
  <conditionalFormatting sqref="L97:L98">
    <cfRule type="cellIs" dxfId="73" priority="41" operator="equal">
      <formula>"NO"</formula>
    </cfRule>
    <cfRule type="cellIs" dxfId="72" priority="42" operator="equal">
      <formula>"SI"</formula>
    </cfRule>
    <cfRule type="cellIs" dxfId="71" priority="40" operator="equal">
      <formula>"N.A."</formula>
    </cfRule>
  </conditionalFormatting>
  <conditionalFormatting sqref="L100:L102">
    <cfRule type="cellIs" dxfId="70" priority="17" operator="equal">
      <formula>"NO"</formula>
    </cfRule>
    <cfRule type="cellIs" dxfId="69" priority="18" operator="equal">
      <formula>"SI"</formula>
    </cfRule>
    <cfRule type="cellIs" dxfId="68" priority="16" operator="equal">
      <formula>"N.A."</formula>
    </cfRule>
  </conditionalFormatting>
  <conditionalFormatting sqref="L105:L106">
    <cfRule type="cellIs" dxfId="67" priority="14" operator="equal">
      <formula>"NO"</formula>
    </cfRule>
    <cfRule type="cellIs" dxfId="66" priority="13" operator="equal">
      <formula>"N.A."</formula>
    </cfRule>
    <cfRule type="cellIs" dxfId="65" priority="15" operator="equal">
      <formula>"SI"</formula>
    </cfRule>
  </conditionalFormatting>
  <conditionalFormatting sqref="L109:L110">
    <cfRule type="cellIs" dxfId="64" priority="12" operator="equal">
      <formula>"SI"</formula>
    </cfRule>
    <cfRule type="cellIs" dxfId="63" priority="11" operator="equal">
      <formula>"NO"</formula>
    </cfRule>
    <cfRule type="cellIs" dxfId="62" priority="10" operator="equal">
      <formula>"N.A."</formula>
    </cfRule>
  </conditionalFormatting>
  <conditionalFormatting sqref="L113:L114">
    <cfRule type="cellIs" dxfId="61" priority="7" operator="equal">
      <formula>"N.A."</formula>
    </cfRule>
    <cfRule type="cellIs" dxfId="60" priority="8" operator="equal">
      <formula>"NO"</formula>
    </cfRule>
    <cfRule type="cellIs" dxfId="59" priority="9" operator="equal">
      <formula>"SI"</formula>
    </cfRule>
  </conditionalFormatting>
  <conditionalFormatting sqref="L117:L118">
    <cfRule type="cellIs" dxfId="58" priority="4" operator="equal">
      <formula>"N.A."</formula>
    </cfRule>
    <cfRule type="cellIs" dxfId="57" priority="5" operator="equal">
      <formula>"NO"</formula>
    </cfRule>
    <cfRule type="cellIs" dxfId="56" priority="6" operator="equal">
      <formula>"SI"</formula>
    </cfRule>
  </conditionalFormatting>
  <conditionalFormatting sqref="L121:L122">
    <cfRule type="cellIs" dxfId="55" priority="3" operator="equal">
      <formula>"SI"</formula>
    </cfRule>
    <cfRule type="cellIs" dxfId="54" priority="2" operator="equal">
      <formula>"NO"</formula>
    </cfRule>
    <cfRule type="cellIs" dxfId="53" priority="1" operator="equal">
      <formula>"N.A."</formula>
    </cfRule>
  </conditionalFormatting>
  <dataValidations count="1">
    <dataValidation type="list" allowBlank="1" showInputMessage="1" showErrorMessage="1" sqref="L89 L93 L97 L49 L53 L57 L61 L69 L85 L33 L29 L37 L45 L77 L65 L81 L41 L73 L101 L105 L109 L113 L117 L121" xr:uid="{426C67A3-C2C1-E441-AF80-EC710241C650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1" fitToHeight="2" orientation="portrait" r:id="rId1"/>
  <rowBreaks count="1" manualBreakCount="1">
    <brk id="59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4E286-0FF0-8948-9C4B-351A8818B15E}">
  <sheetPr>
    <tabColor rgb="FF92D050"/>
    <pageSetUpPr fitToPage="1"/>
  </sheetPr>
  <dimension ref="A1:X145"/>
  <sheetViews>
    <sheetView view="pageBreakPreview" topLeftCell="A3" zoomScale="90" zoomScaleNormal="100" zoomScaleSheetLayoutView="90" workbookViewId="0">
      <selection activeCell="B7" sqref="B7:N7"/>
    </sheetView>
  </sheetViews>
  <sheetFormatPr baseColWidth="10" defaultColWidth="11.5" defaultRowHeight="14"/>
  <cols>
    <col min="1" max="1" width="0.83203125" style="9" customWidth="1"/>
    <col min="2" max="2" width="16.6640625" style="9" bestFit="1" customWidth="1"/>
    <col min="3" max="3" width="11.5" style="10"/>
    <col min="4" max="4" width="3.83203125" style="9" customWidth="1"/>
    <col min="5" max="7" width="13.6640625" style="9" customWidth="1"/>
    <col min="8" max="8" width="2.5" style="9" customWidth="1"/>
    <col min="9" max="9" width="11.5" style="9"/>
    <col min="10" max="10" width="13.6640625" style="9" customWidth="1"/>
    <col min="11" max="11" width="1.1640625" style="9" customWidth="1"/>
    <col min="12" max="12" width="13.6640625" style="9" customWidth="1"/>
    <col min="13" max="13" width="1.1640625" style="9" customWidth="1"/>
    <col min="14" max="14" width="19.6640625" style="9" customWidth="1"/>
    <col min="15" max="15" width="1.1640625" style="9" customWidth="1"/>
    <col min="16" max="16" width="11.5" style="9"/>
    <col min="17" max="17" width="11.5" style="50"/>
    <col min="18" max="16384" width="11.5" style="9"/>
  </cols>
  <sheetData>
    <row r="1" spans="1:24">
      <c r="A1" s="104"/>
      <c r="B1" s="104"/>
      <c r="C1" s="104"/>
      <c r="D1" s="104"/>
      <c r="E1" s="104"/>
      <c r="F1" s="105" t="s">
        <v>105</v>
      </c>
      <c r="G1" s="105"/>
      <c r="H1" s="105"/>
      <c r="I1" s="105"/>
      <c r="J1" s="105"/>
      <c r="K1" s="105"/>
      <c r="L1" s="106"/>
      <c r="M1" s="106"/>
      <c r="N1" s="106"/>
    </row>
    <row r="2" spans="1:24">
      <c r="A2" s="104"/>
      <c r="B2" s="104"/>
      <c r="C2" s="104"/>
      <c r="D2" s="104"/>
      <c r="E2" s="104"/>
      <c r="F2" s="105"/>
      <c r="G2" s="105"/>
      <c r="H2" s="105"/>
      <c r="I2" s="105"/>
      <c r="J2" s="105"/>
      <c r="K2" s="105"/>
      <c r="L2" s="106"/>
      <c r="M2" s="106"/>
      <c r="N2" s="106"/>
    </row>
    <row r="3" spans="1:24" ht="61.5" customHeight="1">
      <c r="A3" s="104"/>
      <c r="B3" s="104"/>
      <c r="C3" s="104"/>
      <c r="D3" s="104"/>
      <c r="E3" s="104"/>
      <c r="F3" s="105" t="s">
        <v>183</v>
      </c>
      <c r="G3" s="105"/>
      <c r="H3" s="105"/>
      <c r="I3" s="105"/>
      <c r="J3" s="105"/>
      <c r="K3" s="105"/>
      <c r="L3" s="106"/>
      <c r="M3" s="106"/>
      <c r="N3" s="106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67</v>
      </c>
      <c r="D5" s="54">
        <v>1</v>
      </c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03"/>
      <c r="H6" s="103"/>
      <c r="I6" s="103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102.75" customHeight="1" thickBot="1">
      <c r="A7" s="26"/>
      <c r="B7" s="143" t="s">
        <v>137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4"/>
      <c r="O7" s="27"/>
      <c r="Q7" s="52"/>
    </row>
    <row r="8" spans="1:24" s="11" customFormat="1" ht="13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29.25" customHeight="1">
      <c r="A10" s="25"/>
      <c r="B10" s="20" t="s">
        <v>68</v>
      </c>
      <c r="E10" s="145" t="s">
        <v>114</v>
      </c>
      <c r="F10" s="110"/>
      <c r="G10" s="110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25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138</v>
      </c>
      <c r="E12" s="110" t="s">
        <v>174</v>
      </c>
      <c r="F12" s="110"/>
      <c r="G12" s="110"/>
      <c r="H12" s="19"/>
      <c r="I12" s="20" t="s">
        <v>70</v>
      </c>
      <c r="J12" s="111"/>
      <c r="K12" s="111"/>
      <c r="L12" s="111"/>
      <c r="M12" s="111"/>
      <c r="N12" s="111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25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2">
      <c r="A14" s="25"/>
      <c r="B14" s="20" t="s">
        <v>140</v>
      </c>
      <c r="E14" s="97" t="s">
        <v>175</v>
      </c>
      <c r="I14" s="11" t="s">
        <v>71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25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2">
      <c r="A16" s="25"/>
      <c r="B16" s="20" t="s">
        <v>72</v>
      </c>
      <c r="E16" s="110"/>
      <c r="F16" s="110"/>
      <c r="G16" s="110"/>
      <c r="H16" s="19"/>
      <c r="I16" s="20" t="s">
        <v>73</v>
      </c>
      <c r="J16" s="110"/>
      <c r="K16" s="110"/>
      <c r="L16" s="110"/>
      <c r="M16" s="110"/>
      <c r="N16" s="110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25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2">
      <c r="A18" s="25"/>
      <c r="B18" s="20" t="s">
        <v>71</v>
      </c>
      <c r="E18" s="21"/>
      <c r="I18" s="11" t="s">
        <v>71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25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2">
      <c r="A20" s="25"/>
      <c r="B20" s="20" t="s">
        <v>74</v>
      </c>
      <c r="E20" s="110"/>
      <c r="F20" s="110"/>
      <c r="G20" s="110"/>
      <c r="H20" s="19"/>
      <c r="I20" s="20" t="s">
        <v>75</v>
      </c>
      <c r="J20" s="113"/>
      <c r="K20" s="113"/>
      <c r="L20" s="113"/>
      <c r="M20" s="113"/>
      <c r="N20" s="113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25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2">
      <c r="A22" s="25"/>
      <c r="B22" s="20" t="s">
        <v>71</v>
      </c>
      <c r="E22" s="21"/>
      <c r="I22" s="11" t="s">
        <v>71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2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25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14" t="s">
        <v>76</v>
      </c>
      <c r="E26" s="114"/>
      <c r="F26" s="114"/>
      <c r="G26" s="114"/>
      <c r="H26" s="114"/>
      <c r="I26" s="114"/>
      <c r="J26" s="114"/>
      <c r="L26" s="114" t="s">
        <v>77</v>
      </c>
      <c r="N26" s="115" t="s">
        <v>142</v>
      </c>
      <c r="O26" s="33"/>
      <c r="Q26" s="53"/>
    </row>
    <row r="27" spans="1:24" s="24" customFormat="1">
      <c r="A27" s="32"/>
      <c r="B27" s="32"/>
      <c r="D27" s="114"/>
      <c r="E27" s="114"/>
      <c r="F27" s="114"/>
      <c r="G27" s="114"/>
      <c r="H27" s="114"/>
      <c r="I27" s="114"/>
      <c r="J27" s="114"/>
      <c r="L27" s="114"/>
      <c r="N27" s="115"/>
      <c r="O27" s="33"/>
      <c r="Q27" s="53"/>
    </row>
    <row r="28" spans="1:24" ht="4.25" customHeight="1">
      <c r="A28" s="34"/>
      <c r="B28" s="34"/>
      <c r="O28" s="35"/>
    </row>
    <row r="29" spans="1:24" ht="51.75" customHeight="1">
      <c r="A29" s="34"/>
      <c r="B29" s="58">
        <v>1</v>
      </c>
      <c r="C29" s="139" t="s">
        <v>143</v>
      </c>
      <c r="D29" s="139"/>
      <c r="E29" s="139"/>
      <c r="F29" s="139"/>
      <c r="G29" s="139"/>
      <c r="H29" s="139"/>
      <c r="I29" s="139"/>
      <c r="J29" s="139"/>
      <c r="L29" s="38" t="s">
        <v>80</v>
      </c>
      <c r="N29" s="66"/>
      <c r="O29" s="35"/>
      <c r="Q29" s="52" t="s">
        <v>80</v>
      </c>
    </row>
    <row r="30" spans="1:24">
      <c r="A30" s="34"/>
      <c r="B30" s="58"/>
      <c r="C30" s="9"/>
      <c r="O30" s="35"/>
      <c r="Q30" s="52" t="s">
        <v>81</v>
      </c>
    </row>
    <row r="31" spans="1:24">
      <c r="A31" s="34"/>
      <c r="B31" s="58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35"/>
      <c r="Q31" s="52" t="s">
        <v>82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39" t="s">
        <v>144</v>
      </c>
      <c r="D33" s="139"/>
      <c r="E33" s="139"/>
      <c r="F33" s="139"/>
      <c r="G33" s="139"/>
      <c r="H33" s="139"/>
      <c r="I33" s="139"/>
      <c r="J33" s="139"/>
      <c r="L33" s="38" t="s">
        <v>81</v>
      </c>
      <c r="N33" s="66" t="s">
        <v>176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35"/>
    </row>
    <row r="36" spans="1:15">
      <c r="A36" s="34"/>
      <c r="B36" s="58"/>
      <c r="C36" s="9"/>
      <c r="O36" s="35"/>
    </row>
    <row r="37" spans="1:15" ht="42.75" customHeight="1">
      <c r="A37" s="34"/>
      <c r="B37" s="58">
        <v>3</v>
      </c>
      <c r="C37" s="139" t="s">
        <v>146</v>
      </c>
      <c r="D37" s="139"/>
      <c r="E37" s="139"/>
      <c r="F37" s="139"/>
      <c r="G37" s="139"/>
      <c r="H37" s="139"/>
      <c r="I37" s="139"/>
      <c r="J37" s="139"/>
      <c r="L37" s="38" t="s">
        <v>81</v>
      </c>
      <c r="N37" s="66" t="s">
        <v>176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39" t="s">
        <v>147</v>
      </c>
      <c r="D41" s="139"/>
      <c r="E41" s="139"/>
      <c r="F41" s="139"/>
      <c r="G41" s="139"/>
      <c r="H41" s="139"/>
      <c r="I41" s="139"/>
      <c r="J41" s="139"/>
      <c r="L41" s="38" t="s">
        <v>80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37" t="s">
        <v>148</v>
      </c>
      <c r="D45" s="137"/>
      <c r="E45" s="137"/>
      <c r="F45" s="137"/>
      <c r="G45" s="137"/>
      <c r="H45" s="137"/>
      <c r="I45" s="137"/>
      <c r="J45" s="137"/>
      <c r="L45" s="38" t="s">
        <v>80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35"/>
    </row>
    <row r="48" spans="1:15" ht="15" thickBot="1">
      <c r="A48" s="31"/>
      <c r="B48" s="58"/>
      <c r="C48" s="9"/>
      <c r="O48" s="35"/>
    </row>
    <row r="49" spans="1:15" ht="33.75" customHeight="1">
      <c r="A49" s="34"/>
      <c r="B49" s="58">
        <v>6</v>
      </c>
      <c r="C49" s="138" t="s">
        <v>149</v>
      </c>
      <c r="D49" s="138"/>
      <c r="E49" s="138"/>
      <c r="F49" s="138"/>
      <c r="G49" s="138"/>
      <c r="H49" s="138"/>
      <c r="I49" s="138"/>
      <c r="J49" s="138"/>
      <c r="L49" s="38" t="s">
        <v>80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37" t="s">
        <v>150</v>
      </c>
      <c r="D53" s="137"/>
      <c r="E53" s="137"/>
      <c r="F53" s="137"/>
      <c r="G53" s="137"/>
      <c r="H53" s="137"/>
      <c r="I53" s="137"/>
      <c r="J53" s="137"/>
      <c r="L53" s="38" t="s">
        <v>80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35"/>
    </row>
    <row r="56" spans="1:15">
      <c r="A56" s="34"/>
      <c r="B56" s="58"/>
      <c r="C56" s="9"/>
      <c r="O56" s="35"/>
    </row>
    <row r="57" spans="1:15" ht="32.25" customHeight="1">
      <c r="A57" s="34"/>
      <c r="B57" s="58">
        <v>8</v>
      </c>
      <c r="C57" s="141" t="s">
        <v>151</v>
      </c>
      <c r="D57" s="137"/>
      <c r="E57" s="137"/>
      <c r="F57" s="137"/>
      <c r="G57" s="137"/>
      <c r="H57" s="137"/>
      <c r="I57" s="137"/>
      <c r="J57" s="137"/>
      <c r="L57" s="38" t="s">
        <v>80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37" t="s">
        <v>152</v>
      </c>
      <c r="D61" s="137"/>
      <c r="E61" s="137"/>
      <c r="F61" s="137"/>
      <c r="G61" s="137"/>
      <c r="H61" s="137"/>
      <c r="I61" s="137"/>
      <c r="J61" s="137"/>
      <c r="L61" s="38" t="s">
        <v>80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37" t="s">
        <v>153</v>
      </c>
      <c r="D65" s="139"/>
      <c r="E65" s="139"/>
      <c r="F65" s="139"/>
      <c r="G65" s="139"/>
      <c r="H65" s="139"/>
      <c r="I65" s="139"/>
      <c r="J65" s="139"/>
      <c r="L65" s="38" t="s">
        <v>80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35"/>
    </row>
    <row r="68" spans="1:15">
      <c r="A68" s="34"/>
      <c r="B68" s="58"/>
      <c r="C68" s="9"/>
      <c r="O68" s="35"/>
    </row>
    <row r="69" spans="1:15" ht="30" customHeight="1">
      <c r="A69" s="34"/>
      <c r="B69" s="58">
        <v>11</v>
      </c>
      <c r="C69" s="137" t="s">
        <v>154</v>
      </c>
      <c r="D69" s="137"/>
      <c r="E69" s="137"/>
      <c r="F69" s="137"/>
      <c r="G69" s="137"/>
      <c r="H69" s="137"/>
      <c r="I69" s="137"/>
      <c r="J69" s="137"/>
      <c r="L69" s="38" t="s">
        <v>80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35"/>
    </row>
    <row r="72" spans="1:15" ht="17.25" customHeight="1">
      <c r="A72" s="34"/>
      <c r="B72" s="58"/>
      <c r="C72" s="9"/>
      <c r="O72" s="35"/>
    </row>
    <row r="73" spans="1:15">
      <c r="A73" s="34"/>
      <c r="B73" s="58">
        <v>12</v>
      </c>
      <c r="C73" s="141" t="s">
        <v>155</v>
      </c>
      <c r="D73" s="141"/>
      <c r="E73" s="141"/>
      <c r="F73" s="141"/>
      <c r="G73" s="141"/>
      <c r="H73" s="141"/>
      <c r="I73" s="141"/>
      <c r="J73" s="141"/>
      <c r="L73" s="38" t="s">
        <v>80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35"/>
    </row>
    <row r="76" spans="1:15" ht="17.25" customHeight="1">
      <c r="A76" s="34"/>
      <c r="B76" s="58"/>
      <c r="C76" s="9"/>
      <c r="O76" s="35"/>
    </row>
    <row r="77" spans="1:15" ht="39.75" customHeight="1">
      <c r="A77" s="34"/>
      <c r="B77" s="58">
        <v>13</v>
      </c>
      <c r="C77" s="142" t="s">
        <v>156</v>
      </c>
      <c r="D77" s="142"/>
      <c r="E77" s="142"/>
      <c r="F77" s="142"/>
      <c r="G77" s="142"/>
      <c r="H77" s="142"/>
      <c r="I77" s="142"/>
      <c r="J77" s="142"/>
      <c r="L77" s="38" t="s">
        <v>82</v>
      </c>
      <c r="N77" s="67"/>
      <c r="O77" s="35"/>
    </row>
    <row r="78" spans="1:15">
      <c r="A78" s="34"/>
      <c r="B78" s="58"/>
      <c r="C78" s="9"/>
      <c r="O78" s="35"/>
    </row>
    <row r="79" spans="1:15" ht="17.25" customHeight="1">
      <c r="A79" s="34"/>
      <c r="B79" s="58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35"/>
    </row>
    <row r="80" spans="1:15" ht="17.25" customHeight="1">
      <c r="A80" s="34"/>
      <c r="B80" s="58"/>
      <c r="C80" s="9"/>
      <c r="O80" s="35"/>
    </row>
    <row r="81" spans="1:17" ht="26.25" customHeight="1">
      <c r="A81" s="34"/>
      <c r="B81" s="58">
        <v>14</v>
      </c>
      <c r="C81" s="137" t="s">
        <v>157</v>
      </c>
      <c r="D81" s="137"/>
      <c r="E81" s="137"/>
      <c r="F81" s="137"/>
      <c r="G81" s="137"/>
      <c r="H81" s="137"/>
      <c r="I81" s="137"/>
      <c r="J81" s="137"/>
      <c r="L81" s="38" t="s">
        <v>80</v>
      </c>
      <c r="N81" s="67"/>
      <c r="O81" s="35"/>
    </row>
    <row r="82" spans="1:17" ht="17.25" customHeight="1">
      <c r="A82" s="34"/>
      <c r="B82" s="58"/>
      <c r="C82" s="9"/>
      <c r="O82" s="35"/>
    </row>
    <row r="83" spans="1:17" ht="17.25" customHeight="1">
      <c r="A83" s="34"/>
      <c r="B83" s="58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37" t="s">
        <v>158</v>
      </c>
      <c r="D85" s="137"/>
      <c r="E85" s="137"/>
      <c r="F85" s="137"/>
      <c r="G85" s="137"/>
      <c r="H85" s="137"/>
      <c r="I85" s="137"/>
      <c r="J85" s="137"/>
      <c r="L85" s="38" t="s">
        <v>80</v>
      </c>
      <c r="N85" s="67"/>
      <c r="O85" s="35"/>
    </row>
    <row r="86" spans="1:17">
      <c r="A86" s="34"/>
      <c r="B86" s="58"/>
      <c r="C86" s="9"/>
      <c r="O86" s="35"/>
    </row>
    <row r="87" spans="1:17" ht="16.5" customHeight="1">
      <c r="A87" s="34"/>
      <c r="B87" s="58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35"/>
    </row>
    <row r="88" spans="1:17">
      <c r="A88" s="34"/>
      <c r="B88" s="58"/>
      <c r="C88" s="9"/>
      <c r="O88" s="35"/>
    </row>
    <row r="89" spans="1:17" ht="56">
      <c r="A89" s="34"/>
      <c r="B89" s="58">
        <v>16</v>
      </c>
      <c r="C89" s="137" t="s">
        <v>159</v>
      </c>
      <c r="D89" s="137"/>
      <c r="E89" s="137"/>
      <c r="F89" s="137"/>
      <c r="G89" s="137"/>
      <c r="H89" s="137"/>
      <c r="I89" s="137"/>
      <c r="J89" s="137"/>
      <c r="L89" s="38" t="s">
        <v>81</v>
      </c>
      <c r="N89" s="67" t="s">
        <v>177</v>
      </c>
      <c r="O89" s="35"/>
    </row>
    <row r="90" spans="1:17">
      <c r="A90" s="34"/>
      <c r="B90" s="58"/>
      <c r="C90" s="9"/>
      <c r="O90" s="35"/>
    </row>
    <row r="91" spans="1:17" ht="17.25" customHeight="1">
      <c r="A91" s="34"/>
      <c r="B91" s="58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35"/>
    </row>
    <row r="92" spans="1:17">
      <c r="A92" s="34"/>
      <c r="B92" s="58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35"/>
      <c r="Q92" s="60"/>
    </row>
    <row r="93" spans="1:17">
      <c r="A93" s="34"/>
      <c r="B93" s="58">
        <v>17</v>
      </c>
      <c r="C93" s="137" t="s">
        <v>160</v>
      </c>
      <c r="D93" s="137"/>
      <c r="E93" s="137"/>
      <c r="F93" s="137"/>
      <c r="G93" s="137"/>
      <c r="H93" s="137"/>
      <c r="I93" s="137"/>
      <c r="J93" s="137"/>
      <c r="L93" s="38" t="s">
        <v>80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35"/>
    </row>
    <row r="96" spans="1:17">
      <c r="A96" s="34"/>
      <c r="B96" s="58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35"/>
      <c r="Q96" s="60"/>
    </row>
    <row r="97" spans="1:15" ht="41.25" customHeight="1">
      <c r="A97" s="34"/>
      <c r="B97" s="58">
        <v>18</v>
      </c>
      <c r="C97" s="141" t="s">
        <v>161</v>
      </c>
      <c r="D97" s="141"/>
      <c r="E97" s="141"/>
      <c r="F97" s="141"/>
      <c r="G97" s="141"/>
      <c r="H97" s="141"/>
      <c r="I97" s="141"/>
      <c r="J97" s="141"/>
      <c r="L97" s="38" t="s">
        <v>82</v>
      </c>
      <c r="N97" s="67" t="s">
        <v>162</v>
      </c>
      <c r="O97" s="35"/>
    </row>
    <row r="98" spans="1:15">
      <c r="A98" s="34"/>
      <c r="B98" s="58"/>
      <c r="C98" s="9"/>
      <c r="O98" s="35"/>
    </row>
    <row r="99" spans="1:15">
      <c r="A99" s="34"/>
      <c r="B99" s="58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35"/>
    </row>
    <row r="100" spans="1:15">
      <c r="A100" s="34"/>
      <c r="B100" s="58"/>
      <c r="C100" s="9"/>
      <c r="O100" s="35"/>
    </row>
    <row r="101" spans="1:15" ht="34.5" customHeight="1">
      <c r="A101" s="34"/>
      <c r="B101" s="58">
        <v>19</v>
      </c>
      <c r="C101" s="141" t="s">
        <v>163</v>
      </c>
      <c r="D101" s="141"/>
      <c r="E101" s="141"/>
      <c r="F101" s="141"/>
      <c r="G101" s="141"/>
      <c r="H101" s="141"/>
      <c r="I101" s="141"/>
      <c r="J101" s="141"/>
      <c r="L101" s="38" t="s">
        <v>82</v>
      </c>
      <c r="N101" s="67" t="s">
        <v>162</v>
      </c>
      <c r="O101" s="35"/>
    </row>
    <row r="102" spans="1:15">
      <c r="A102" s="34"/>
      <c r="B102" s="58"/>
      <c r="C102" s="9"/>
      <c r="O102" s="35"/>
    </row>
    <row r="103" spans="1:15" ht="17.25" customHeight="1">
      <c r="A103" s="34"/>
      <c r="B103" s="58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35"/>
    </row>
    <row r="104" spans="1:15" ht="15" thickBot="1">
      <c r="A104" s="34"/>
      <c r="B104" s="58"/>
      <c r="C104" s="9"/>
      <c r="O104" s="23"/>
    </row>
    <row r="105" spans="1:15">
      <c r="A105" s="34"/>
      <c r="B105" s="58">
        <v>20</v>
      </c>
      <c r="C105" s="140" t="s">
        <v>164</v>
      </c>
      <c r="D105" s="140"/>
      <c r="E105" s="140"/>
      <c r="F105" s="140"/>
      <c r="G105" s="140"/>
      <c r="H105" s="140"/>
      <c r="I105" s="140"/>
      <c r="J105" s="140"/>
      <c r="L105" s="38" t="s">
        <v>80</v>
      </c>
      <c r="N105" s="67"/>
      <c r="O105" s="35"/>
    </row>
    <row r="106" spans="1:15">
      <c r="A106" s="34"/>
      <c r="B106" s="58"/>
      <c r="C106" s="9"/>
      <c r="O106" s="35"/>
    </row>
    <row r="107" spans="1:15" ht="17.25" customHeight="1">
      <c r="A107" s="34"/>
      <c r="B107" s="58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35"/>
    </row>
    <row r="108" spans="1:15" ht="15" thickBot="1">
      <c r="A108" s="34"/>
      <c r="B108" s="58"/>
      <c r="C108" s="9"/>
      <c r="O108" s="23"/>
    </row>
    <row r="109" spans="1:15" ht="28">
      <c r="A109" s="34"/>
      <c r="B109" s="58">
        <v>21</v>
      </c>
      <c r="C109" s="137" t="s">
        <v>165</v>
      </c>
      <c r="D109" s="137"/>
      <c r="E109" s="137"/>
      <c r="F109" s="137"/>
      <c r="G109" s="137"/>
      <c r="H109" s="137"/>
      <c r="I109" s="137"/>
      <c r="J109" s="137"/>
      <c r="L109" s="38" t="s">
        <v>82</v>
      </c>
      <c r="N109" s="67" t="s">
        <v>162</v>
      </c>
      <c r="O109" s="35"/>
    </row>
    <row r="110" spans="1:15">
      <c r="A110" s="34"/>
      <c r="B110" s="58"/>
      <c r="C110" s="9"/>
      <c r="O110" s="35"/>
    </row>
    <row r="111" spans="1:15" ht="17.25" customHeight="1">
      <c r="A111" s="34"/>
      <c r="B111" s="58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35"/>
    </row>
    <row r="112" spans="1:15" ht="15" thickBot="1">
      <c r="A112" s="34"/>
      <c r="B112" s="58"/>
      <c r="C112" s="9"/>
      <c r="O112" s="23"/>
    </row>
    <row r="113" spans="1:24">
      <c r="A113" s="34"/>
      <c r="B113" s="58">
        <v>22</v>
      </c>
      <c r="C113" s="139" t="s">
        <v>166</v>
      </c>
      <c r="D113" s="139"/>
      <c r="E113" s="139"/>
      <c r="F113" s="139"/>
      <c r="G113" s="139"/>
      <c r="H113" s="139"/>
      <c r="I113" s="139"/>
      <c r="J113" s="139"/>
      <c r="L113" s="38" t="s">
        <v>81</v>
      </c>
      <c r="N113" s="67" t="s">
        <v>178</v>
      </c>
      <c r="O113" s="35"/>
    </row>
    <row r="114" spans="1:24">
      <c r="A114" s="34"/>
      <c r="B114" s="58"/>
      <c r="C114" s="9"/>
      <c r="O114" s="35"/>
    </row>
    <row r="115" spans="1:24" ht="17.25" customHeight="1">
      <c r="A115" s="34"/>
      <c r="B115" s="58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35"/>
    </row>
    <row r="116" spans="1:24" ht="15" thickBot="1">
      <c r="A116" s="34"/>
      <c r="B116" s="58"/>
      <c r="C116" s="9"/>
      <c r="O116" s="23"/>
    </row>
    <row r="117" spans="1:24">
      <c r="A117" s="34"/>
      <c r="B117" s="58">
        <v>23</v>
      </c>
      <c r="C117" s="139" t="s">
        <v>167</v>
      </c>
      <c r="D117" s="139"/>
      <c r="E117" s="139"/>
      <c r="F117" s="139"/>
      <c r="G117" s="139"/>
      <c r="H117" s="139"/>
      <c r="I117" s="139"/>
      <c r="J117" s="139"/>
      <c r="L117" s="38" t="s">
        <v>82</v>
      </c>
      <c r="N117" s="67"/>
      <c r="O117" s="35"/>
    </row>
    <row r="118" spans="1:24">
      <c r="A118" s="34"/>
      <c r="B118" s="58"/>
      <c r="C118" s="9"/>
      <c r="O118" s="35"/>
    </row>
    <row r="119" spans="1:24" ht="17.25" customHeight="1">
      <c r="A119" s="34"/>
      <c r="B119" s="58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35"/>
    </row>
    <row r="120" spans="1:24" ht="15" thickBot="1">
      <c r="A120" s="34"/>
      <c r="B120" s="58"/>
      <c r="C120" s="9"/>
      <c r="O120" s="23"/>
    </row>
    <row r="121" spans="1:24">
      <c r="A121" s="34"/>
      <c r="B121" s="58">
        <v>24</v>
      </c>
      <c r="C121" s="116" t="s">
        <v>168</v>
      </c>
      <c r="D121" s="116"/>
      <c r="E121" s="116"/>
      <c r="F121" s="116"/>
      <c r="G121" s="116"/>
      <c r="H121" s="116"/>
      <c r="I121" s="116"/>
      <c r="J121" s="116"/>
      <c r="L121" s="38" t="s">
        <v>82</v>
      </c>
      <c r="N121" s="67"/>
      <c r="O121" s="35"/>
    </row>
    <row r="122" spans="1:24">
      <c r="A122" s="34"/>
      <c r="B122" s="58"/>
      <c r="C122" s="9"/>
      <c r="O122" s="35"/>
    </row>
    <row r="123" spans="1:24" ht="17.25" customHeight="1">
      <c r="A123" s="34"/>
      <c r="B123" s="58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35"/>
    </row>
    <row r="124" spans="1:24" ht="15" thickBot="1">
      <c r="A124" s="34"/>
      <c r="B124" s="58"/>
      <c r="C124" s="9"/>
      <c r="O124" s="23"/>
    </row>
    <row r="125" spans="1:24" s="37" customFormat="1" ht="14" customHeight="1" thickBot="1">
      <c r="A125" s="34"/>
      <c r="B125" s="5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23"/>
      <c r="P125" s="9"/>
      <c r="Q125" s="50"/>
      <c r="R125" s="9"/>
      <c r="S125" s="9"/>
      <c r="T125" s="9"/>
      <c r="U125" s="9"/>
      <c r="V125" s="9"/>
      <c r="W125" s="9"/>
      <c r="X125" s="9"/>
    </row>
    <row r="126" spans="1:24" s="37" customFormat="1">
      <c r="A126" s="44"/>
      <c r="C126" s="39"/>
      <c r="G126" s="125" t="s">
        <v>111</v>
      </c>
      <c r="H126" s="125"/>
      <c r="I126" s="125"/>
      <c r="O126" s="45"/>
      <c r="Q126" s="50"/>
    </row>
    <row r="127" spans="1:24" s="37" customFormat="1" ht="15" thickBot="1">
      <c r="A127" s="44"/>
      <c r="B127" s="47"/>
      <c r="C127" s="48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9"/>
      <c r="Q127" s="50"/>
    </row>
    <row r="128" spans="1:24" s="98" customFormat="1" ht="15" thickBot="1">
      <c r="A128" s="46"/>
      <c r="B128" s="136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Q128" s="99"/>
    </row>
    <row r="129" spans="1:17" s="37" customFormat="1">
      <c r="A129" s="98"/>
      <c r="C129" s="39"/>
      <c r="Q129" s="50"/>
    </row>
    <row r="130" spans="1:17" s="37" customFormat="1">
      <c r="C130" s="64"/>
      <c r="E130" s="37" t="s">
        <v>104</v>
      </c>
      <c r="G130" s="61"/>
      <c r="J130" s="64"/>
      <c r="Q130" s="50"/>
    </row>
    <row r="131" spans="1:17" s="37" customFormat="1">
      <c r="C131" s="55"/>
      <c r="G131" s="2"/>
      <c r="J131" s="2"/>
      <c r="K131" s="56"/>
      <c r="L131" s="56"/>
      <c r="M131" s="56"/>
      <c r="N131" s="56"/>
      <c r="Q131" s="50"/>
    </row>
    <row r="132" spans="1:17" s="37" customFormat="1">
      <c r="C132" s="56"/>
      <c r="G132" s="1"/>
      <c r="J132" s="1"/>
      <c r="K132" s="56"/>
      <c r="L132" s="56"/>
      <c r="M132" s="56"/>
      <c r="N132" s="56"/>
      <c r="Q132" s="50"/>
    </row>
    <row r="133" spans="1:17" s="37" customFormat="1">
      <c r="C133" s="1"/>
      <c r="J133" s="56"/>
      <c r="K133" s="56"/>
      <c r="L133" s="56"/>
      <c r="M133" s="56"/>
      <c r="N133" s="56"/>
      <c r="Q133" s="50"/>
    </row>
    <row r="134" spans="1:17" s="37" customFormat="1">
      <c r="C134" s="39"/>
      <c r="Q134" s="50"/>
    </row>
    <row r="135" spans="1:17" s="37" customFormat="1">
      <c r="C135" s="39"/>
      <c r="Q135" s="50"/>
    </row>
    <row r="136" spans="1:17" s="37" customFormat="1">
      <c r="C136" s="39"/>
      <c r="Q136" s="50"/>
    </row>
    <row r="137" spans="1:17" s="37" customFormat="1">
      <c r="C137" s="39"/>
      <c r="Q137" s="50"/>
    </row>
    <row r="138" spans="1:17" s="37" customFormat="1">
      <c r="C138" s="39"/>
      <c r="Q138" s="50"/>
    </row>
    <row r="139" spans="1:17" s="37" customFormat="1">
      <c r="C139" s="39"/>
      <c r="Q139" s="50"/>
    </row>
    <row r="140" spans="1:17" s="37" customFormat="1">
      <c r="C140" s="39"/>
      <c r="Q140" s="50"/>
    </row>
    <row r="141" spans="1:17" s="37" customFormat="1">
      <c r="C141" s="39"/>
      <c r="Q141" s="50"/>
    </row>
    <row r="142" spans="1:17" s="37" customFormat="1">
      <c r="C142" s="39"/>
      <c r="Q142" s="50"/>
    </row>
    <row r="143" spans="1:17" s="37" customFormat="1">
      <c r="C143" s="39"/>
      <c r="Q143" s="50"/>
    </row>
    <row r="144" spans="1:17" s="37" customFormat="1">
      <c r="C144" s="39"/>
      <c r="Q144" s="50"/>
    </row>
    <row r="145" spans="1:1">
      <c r="A145" s="37"/>
    </row>
  </sheetData>
  <mergeCells count="68">
    <mergeCell ref="G6:I6"/>
    <mergeCell ref="A1:E3"/>
    <mergeCell ref="F1:K2"/>
    <mergeCell ref="L1:N2"/>
    <mergeCell ref="F3:K3"/>
    <mergeCell ref="L3:N3"/>
    <mergeCell ref="B7:N7"/>
    <mergeCell ref="E10:G10"/>
    <mergeCell ref="E12:G12"/>
    <mergeCell ref="J12:N12"/>
    <mergeCell ref="E16:G16"/>
    <mergeCell ref="J16:N16"/>
    <mergeCell ref="C41:J41"/>
    <mergeCell ref="E20:G20"/>
    <mergeCell ref="J20:N20"/>
    <mergeCell ref="D26:J27"/>
    <mergeCell ref="L26:L27"/>
    <mergeCell ref="N26:N27"/>
    <mergeCell ref="C29:J29"/>
    <mergeCell ref="C31:N31"/>
    <mergeCell ref="C33:J33"/>
    <mergeCell ref="C35:N35"/>
    <mergeCell ref="C37:J37"/>
    <mergeCell ref="C39:N39"/>
    <mergeCell ref="C65:J65"/>
    <mergeCell ref="C43:N43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89:J89"/>
    <mergeCell ref="C67:N67"/>
    <mergeCell ref="C69:J69"/>
    <mergeCell ref="C71:N71"/>
    <mergeCell ref="C73:J73"/>
    <mergeCell ref="C75:N75"/>
    <mergeCell ref="C77:J77"/>
    <mergeCell ref="C79:N79"/>
    <mergeCell ref="C81:J81"/>
    <mergeCell ref="C83:N83"/>
    <mergeCell ref="C85:J85"/>
    <mergeCell ref="C87:N87"/>
    <mergeCell ref="C111:N111"/>
    <mergeCell ref="C91:N91"/>
    <mergeCell ref="C93:J93"/>
    <mergeCell ref="C95:N95"/>
    <mergeCell ref="C96:N96"/>
    <mergeCell ref="C97:J97"/>
    <mergeCell ref="C99:N99"/>
    <mergeCell ref="C101:J101"/>
    <mergeCell ref="C103:N103"/>
    <mergeCell ref="C105:J105"/>
    <mergeCell ref="C107:N107"/>
    <mergeCell ref="C109:J109"/>
    <mergeCell ref="G126:I126"/>
    <mergeCell ref="B128:N128"/>
    <mergeCell ref="C113:J113"/>
    <mergeCell ref="C115:N115"/>
    <mergeCell ref="C117:J117"/>
    <mergeCell ref="C119:N119"/>
    <mergeCell ref="C121:J121"/>
    <mergeCell ref="C123:N123"/>
  </mergeCells>
  <conditionalFormatting sqref="G126">
    <cfRule type="cellIs" dxfId="52" priority="46" operator="equal">
      <formula>"CUMPLE"</formula>
    </cfRule>
    <cfRule type="cellIs" dxfId="51" priority="47" operator="equal">
      <formula>"NO CUMPLE"</formula>
    </cfRule>
  </conditionalFormatting>
  <conditionalFormatting sqref="L29 L33 L49 L53 L57 L61 L69 L85">
    <cfRule type="cellIs" dxfId="50" priority="51" operator="equal">
      <formula>"N.A."</formula>
    </cfRule>
    <cfRule type="cellIs" dxfId="49" priority="52" operator="equal">
      <formula>"NO"</formula>
    </cfRule>
    <cfRule type="cellIs" dxfId="48" priority="53" operator="equal">
      <formula>"SI"</formula>
    </cfRule>
  </conditionalFormatting>
  <conditionalFormatting sqref="L37:L38">
    <cfRule type="cellIs" dxfId="47" priority="39" operator="equal">
      <formula>"SI"</formula>
    </cfRule>
    <cfRule type="cellIs" dxfId="46" priority="38" operator="equal">
      <formula>"NO"</formula>
    </cfRule>
    <cfRule type="cellIs" dxfId="45" priority="37" operator="equal">
      <formula>"N.A."</formula>
    </cfRule>
  </conditionalFormatting>
  <conditionalFormatting sqref="L40:L42">
    <cfRule type="cellIs" dxfId="44" priority="23" operator="equal">
      <formula>"NO"</formula>
    </cfRule>
    <cfRule type="cellIs" dxfId="43" priority="22" operator="equal">
      <formula>"N.A."</formula>
    </cfRule>
    <cfRule type="cellIs" dxfId="42" priority="24" operator="equal">
      <formula>"SI"</formula>
    </cfRule>
  </conditionalFormatting>
  <conditionalFormatting sqref="L45">
    <cfRule type="cellIs" dxfId="41" priority="35" operator="equal">
      <formula>"NO"</formula>
    </cfRule>
    <cfRule type="cellIs" dxfId="40" priority="34" operator="equal">
      <formula>"N.A."</formula>
    </cfRule>
    <cfRule type="cellIs" dxfId="39" priority="36" operator="equal">
      <formula>"SI"</formula>
    </cfRule>
  </conditionalFormatting>
  <conditionalFormatting sqref="L65">
    <cfRule type="cellIs" dxfId="38" priority="30" operator="equal">
      <formula>"SI"</formula>
    </cfRule>
    <cfRule type="cellIs" dxfId="37" priority="29" operator="equal">
      <formula>"NO"</formula>
    </cfRule>
    <cfRule type="cellIs" dxfId="36" priority="28" operator="equal">
      <formula>"N.A."</formula>
    </cfRule>
  </conditionalFormatting>
  <conditionalFormatting sqref="L73">
    <cfRule type="cellIs" dxfId="35" priority="20" operator="equal">
      <formula>"NO"</formula>
    </cfRule>
    <cfRule type="cellIs" dxfId="34" priority="19" operator="equal">
      <formula>"N.A."</formula>
    </cfRule>
    <cfRule type="cellIs" dxfId="33" priority="21" operator="equal">
      <formula>"SI"</formula>
    </cfRule>
  </conditionalFormatting>
  <conditionalFormatting sqref="L77">
    <cfRule type="cellIs" dxfId="32" priority="31" operator="equal">
      <formula>"N.A."</formula>
    </cfRule>
    <cfRule type="cellIs" dxfId="31" priority="32" operator="equal">
      <formula>"NO"</formula>
    </cfRule>
    <cfRule type="cellIs" dxfId="30" priority="33" operator="equal">
      <formula>"SI"</formula>
    </cfRule>
  </conditionalFormatting>
  <conditionalFormatting sqref="L81">
    <cfRule type="cellIs" dxfId="29" priority="27" operator="equal">
      <formula>"SI"</formula>
    </cfRule>
    <cfRule type="cellIs" dxfId="28" priority="25" operator="equal">
      <formula>"N.A."</formula>
    </cfRule>
    <cfRule type="cellIs" dxfId="27" priority="26" operator="equal">
      <formula>"NO"</formula>
    </cfRule>
  </conditionalFormatting>
  <conditionalFormatting sqref="L89">
    <cfRule type="cellIs" dxfId="26" priority="48" operator="equal">
      <formula>"N.A."</formula>
    </cfRule>
    <cfRule type="cellIs" dxfId="25" priority="49" operator="equal">
      <formula>"NO"</formula>
    </cfRule>
    <cfRule type="cellIs" dxfId="24" priority="50" operator="equal">
      <formula>"SI"</formula>
    </cfRule>
  </conditionalFormatting>
  <conditionalFormatting sqref="L93:L94">
    <cfRule type="cellIs" dxfId="23" priority="44" operator="equal">
      <formula>"NO"</formula>
    </cfRule>
    <cfRule type="cellIs" dxfId="22" priority="43" operator="equal">
      <formula>"N.A."</formula>
    </cfRule>
    <cfRule type="cellIs" dxfId="21" priority="45" operator="equal">
      <formula>"SI"</formula>
    </cfRule>
  </conditionalFormatting>
  <conditionalFormatting sqref="L97:L98">
    <cfRule type="cellIs" dxfId="20" priority="41" operator="equal">
      <formula>"NO"</formula>
    </cfRule>
    <cfRule type="cellIs" dxfId="19" priority="42" operator="equal">
      <formula>"SI"</formula>
    </cfRule>
    <cfRule type="cellIs" dxfId="18" priority="40" operator="equal">
      <formula>"N.A."</formula>
    </cfRule>
  </conditionalFormatting>
  <conditionalFormatting sqref="L100:L102">
    <cfRule type="cellIs" dxfId="17" priority="17" operator="equal">
      <formula>"NO"</formula>
    </cfRule>
    <cfRule type="cellIs" dxfId="16" priority="18" operator="equal">
      <formula>"SI"</formula>
    </cfRule>
    <cfRule type="cellIs" dxfId="15" priority="16" operator="equal">
      <formula>"N.A."</formula>
    </cfRule>
  </conditionalFormatting>
  <conditionalFormatting sqref="L105:L106">
    <cfRule type="cellIs" dxfId="14" priority="14" operator="equal">
      <formula>"NO"</formula>
    </cfRule>
    <cfRule type="cellIs" dxfId="13" priority="13" operator="equal">
      <formula>"N.A."</formula>
    </cfRule>
    <cfRule type="cellIs" dxfId="12" priority="15" operator="equal">
      <formula>"SI"</formula>
    </cfRule>
  </conditionalFormatting>
  <conditionalFormatting sqref="L109:L110">
    <cfRule type="cellIs" dxfId="11" priority="12" operator="equal">
      <formula>"SI"</formula>
    </cfRule>
    <cfRule type="cellIs" dxfId="10" priority="11" operator="equal">
      <formula>"NO"</formula>
    </cfRule>
    <cfRule type="cellIs" dxfId="9" priority="10" operator="equal">
      <formula>"N.A."</formula>
    </cfRule>
  </conditionalFormatting>
  <conditionalFormatting sqref="L113:L114">
    <cfRule type="cellIs" dxfId="8" priority="7" operator="equal">
      <formula>"N.A."</formula>
    </cfRule>
    <cfRule type="cellIs" dxfId="7" priority="8" operator="equal">
      <formula>"NO"</formula>
    </cfRule>
    <cfRule type="cellIs" dxfId="6" priority="9" operator="equal">
      <formula>"SI"</formula>
    </cfRule>
  </conditionalFormatting>
  <conditionalFormatting sqref="L117:L118">
    <cfRule type="cellIs" dxfId="5" priority="4" operator="equal">
      <formula>"N.A."</formula>
    </cfRule>
    <cfRule type="cellIs" dxfId="4" priority="5" operator="equal">
      <formula>"NO"</formula>
    </cfRule>
    <cfRule type="cellIs" dxfId="3" priority="6" operator="equal">
      <formula>"SI"</formula>
    </cfRule>
  </conditionalFormatting>
  <conditionalFormatting sqref="L121:L122">
    <cfRule type="cellIs" dxfId="2" priority="3" operator="equal">
      <formula>"SI"</formula>
    </cfRule>
    <cfRule type="cellIs" dxfId="1" priority="2" operator="equal">
      <formula>"NO"</formula>
    </cfRule>
    <cfRule type="cellIs" dxfId="0" priority="1" operator="equal">
      <formula>"N.A."</formula>
    </cfRule>
  </conditionalFormatting>
  <dataValidations count="1">
    <dataValidation type="list" allowBlank="1" showInputMessage="1" showErrorMessage="1" sqref="L89 L93 L97 L49 L53 L57 L61 L69 L85 L33 L29 L37 L45 L77 L65 L81 L41 L73 L101 L105 L109 L113 L117 L121" xr:uid="{CDFCE2A0-8563-D846-8BA2-F7977B4CDE68}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61" fitToHeight="2" orientation="portrait" r:id="rId1"/>
  <rowBreaks count="1" manualBreakCount="1">
    <brk id="59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C26"/>
  <sheetViews>
    <sheetView topLeftCell="A10" workbookViewId="0">
      <selection activeCell="B26" sqref="B26"/>
    </sheetView>
  </sheetViews>
  <sheetFormatPr baseColWidth="10" defaultColWidth="10.6640625" defaultRowHeight="15"/>
  <cols>
    <col min="2" max="2" width="14" bestFit="1" customWidth="1"/>
  </cols>
  <sheetData>
    <row r="1" spans="1:3" ht="30">
      <c r="A1" s="3" t="s">
        <v>179</v>
      </c>
      <c r="B1" s="4" t="s">
        <v>180</v>
      </c>
      <c r="C1" s="4" t="s">
        <v>181</v>
      </c>
    </row>
    <row r="2" spans="1:3">
      <c r="A2" s="5">
        <v>1990</v>
      </c>
      <c r="B2" s="6">
        <v>41025</v>
      </c>
      <c r="C2" s="6">
        <v>3798</v>
      </c>
    </row>
    <row r="3" spans="1:3">
      <c r="A3" s="5">
        <v>1991</v>
      </c>
      <c r="B3" s="6">
        <v>51720</v>
      </c>
      <c r="C3" s="6">
        <v>4787</v>
      </c>
    </row>
    <row r="4" spans="1:3">
      <c r="A4" s="5">
        <v>1992</v>
      </c>
      <c r="B4" s="6">
        <v>65190</v>
      </c>
      <c r="C4" s="6">
        <v>6033</v>
      </c>
    </row>
    <row r="5" spans="1:3">
      <c r="A5" s="5">
        <v>1993</v>
      </c>
      <c r="B5" s="6">
        <v>81510</v>
      </c>
      <c r="C5" s="6">
        <v>7542</v>
      </c>
    </row>
    <row r="6" spans="1:3">
      <c r="A6" s="5">
        <v>1994</v>
      </c>
      <c r="B6" s="6">
        <v>98700</v>
      </c>
      <c r="C6" s="6">
        <v>8705</v>
      </c>
    </row>
    <row r="7" spans="1:3">
      <c r="A7" s="5">
        <v>1995</v>
      </c>
      <c r="B7" s="6">
        <v>118993</v>
      </c>
      <c r="C7" s="6">
        <v>10815</v>
      </c>
    </row>
    <row r="8" spans="1:3">
      <c r="A8" s="5">
        <v>1996</v>
      </c>
      <c r="B8" s="6">
        <v>142125</v>
      </c>
      <c r="C8" s="6">
        <v>13567</v>
      </c>
    </row>
    <row r="9" spans="1:3">
      <c r="A9" s="5">
        <v>1997</v>
      </c>
      <c r="B9" s="6">
        <v>172005</v>
      </c>
      <c r="C9" s="6">
        <v>17250</v>
      </c>
    </row>
    <row r="10" spans="1:3">
      <c r="A10" s="5">
        <v>1998</v>
      </c>
      <c r="B10" s="6">
        <v>203825</v>
      </c>
      <c r="C10" s="6">
        <v>20700</v>
      </c>
    </row>
    <row r="11" spans="1:3">
      <c r="A11" s="5">
        <v>1999</v>
      </c>
      <c r="B11" s="6">
        <v>236438</v>
      </c>
      <c r="C11" s="6">
        <v>24012</v>
      </c>
    </row>
    <row r="12" spans="1:3">
      <c r="A12" s="5">
        <v>2000</v>
      </c>
      <c r="B12" s="6">
        <v>260100</v>
      </c>
      <c r="C12" s="6">
        <v>26413</v>
      </c>
    </row>
    <row r="13" spans="1:3">
      <c r="A13" s="5">
        <v>2001</v>
      </c>
      <c r="B13" s="6">
        <v>286000</v>
      </c>
      <c r="C13" s="6">
        <v>30000</v>
      </c>
    </row>
    <row r="14" spans="1:3">
      <c r="A14" s="5">
        <v>2002</v>
      </c>
      <c r="B14" s="6">
        <v>309000</v>
      </c>
      <c r="C14" s="6">
        <v>34000</v>
      </c>
    </row>
    <row r="15" spans="1:3">
      <c r="A15" s="5">
        <v>2003</v>
      </c>
      <c r="B15" s="6">
        <v>332000</v>
      </c>
      <c r="C15" s="6">
        <v>37500</v>
      </c>
    </row>
    <row r="16" spans="1:3">
      <c r="A16" s="5">
        <v>2004</v>
      </c>
      <c r="B16" s="6">
        <v>358000</v>
      </c>
      <c r="C16" s="6">
        <v>41600</v>
      </c>
    </row>
    <row r="17" spans="1:3">
      <c r="A17" s="5">
        <v>2005</v>
      </c>
      <c r="B17" s="6">
        <v>381500</v>
      </c>
      <c r="C17" s="6">
        <v>44500</v>
      </c>
    </row>
    <row r="18" spans="1:3">
      <c r="A18" s="5">
        <v>2006</v>
      </c>
      <c r="B18" s="6">
        <v>408000</v>
      </c>
      <c r="C18" s="6">
        <v>47700</v>
      </c>
    </row>
    <row r="19" spans="1:3">
      <c r="A19" s="5">
        <v>2007</v>
      </c>
      <c r="B19" s="6">
        <v>433700</v>
      </c>
      <c r="C19" s="6">
        <v>50800</v>
      </c>
    </row>
    <row r="20" spans="1:3">
      <c r="A20" s="5">
        <v>2008</v>
      </c>
      <c r="B20" s="6">
        <v>461500</v>
      </c>
      <c r="C20" s="6">
        <v>55000</v>
      </c>
    </row>
    <row r="21" spans="1:3">
      <c r="A21" s="5">
        <v>2009</v>
      </c>
      <c r="B21" s="6">
        <v>496900</v>
      </c>
      <c r="C21" s="6">
        <v>59300</v>
      </c>
    </row>
    <row r="22" spans="1:3">
      <c r="A22" s="5">
        <v>2010</v>
      </c>
      <c r="B22" s="6">
        <v>515000</v>
      </c>
      <c r="C22" s="6">
        <v>61500</v>
      </c>
    </row>
    <row r="23" spans="1:3">
      <c r="A23" s="5">
        <v>2011</v>
      </c>
      <c r="B23" s="6">
        <v>535600</v>
      </c>
      <c r="C23" s="6">
        <v>63600</v>
      </c>
    </row>
    <row r="24" spans="1:3">
      <c r="A24" s="5">
        <v>2012</v>
      </c>
      <c r="B24" s="6">
        <v>566700</v>
      </c>
      <c r="C24" s="6">
        <v>67800</v>
      </c>
    </row>
    <row r="25" spans="1:3">
      <c r="A25" s="5">
        <v>2013</v>
      </c>
      <c r="B25" s="6">
        <v>589500</v>
      </c>
      <c r="C25" s="6">
        <v>70500</v>
      </c>
    </row>
    <row r="26" spans="1:3">
      <c r="A26" s="5">
        <v>2014</v>
      </c>
      <c r="B26" s="7">
        <v>616000</v>
      </c>
      <c r="C26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0C70-ED1A-42E0-BBB6-EC830826D13F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ci_x00f3_n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1" ma:contentTypeDescription="Crear nuevo documento." ma:contentTypeScope="" ma:versionID="f601782c98f004f76478e84348190e8f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629ecf3593370bb5e213590b643120d1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52612F-3CA8-4410-A2F0-37F6E850563E}">
  <ds:schemaRefs>
    <ds:schemaRef ds:uri="http://schemas.microsoft.com/office/2006/metadata/properties"/>
    <ds:schemaRef ds:uri="http://schemas.microsoft.com/office/infopath/2007/PartnerControls"/>
    <ds:schemaRef ds:uri="67ae1635-7cf6-4967-bf43-54f936c832e8"/>
    <ds:schemaRef ds:uri="f70d6925-5891-4b80-8091-fb9b9ba1923c"/>
  </ds:schemaRefs>
</ds:datastoreItem>
</file>

<file path=customXml/itemProps2.xml><?xml version="1.0" encoding="utf-8"?>
<ds:datastoreItem xmlns:ds="http://schemas.openxmlformats.org/officeDocument/2006/customXml" ds:itemID="{7E7EA513-E1EA-4479-AD84-271D35D984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1DCFEB-F76F-49B9-A57E-691126D7A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17</vt:i4>
      </vt:variant>
    </vt:vector>
  </HeadingPairs>
  <TitlesOfParts>
    <vt:vector size="28" baseType="lpstr">
      <vt:lpstr>CCCC</vt:lpstr>
      <vt:lpstr>REPARTO</vt:lpstr>
      <vt:lpstr>MODELO</vt:lpstr>
      <vt:lpstr>RESUMEN</vt:lpstr>
      <vt:lpstr>Hoja1</vt:lpstr>
      <vt:lpstr>P-1</vt:lpstr>
      <vt:lpstr>P-2</vt:lpstr>
      <vt:lpstr>P-3</vt:lpstr>
      <vt:lpstr>P-4</vt:lpstr>
      <vt:lpstr>SMMLV</vt:lpstr>
      <vt:lpstr>Hoja2</vt:lpstr>
      <vt:lpstr>MODELO!Área_de_impresión</vt:lpstr>
      <vt:lpstr>'P-1'!Área_de_impresión</vt:lpstr>
      <vt:lpstr>'P-2'!Área_de_impresión</vt:lpstr>
      <vt:lpstr>'P-3'!Área_de_impresión</vt:lpstr>
      <vt:lpstr>'P-4'!Área_de_impresión</vt:lpstr>
      <vt:lpstr>RESUMEN!Área_de_impresión</vt:lpstr>
      <vt:lpstr>MODELO!Print_Area</vt:lpstr>
      <vt:lpstr>'P-1'!Print_Area</vt:lpstr>
      <vt:lpstr>'P-2'!Print_Area</vt:lpstr>
      <vt:lpstr>'P-3'!Print_Area</vt:lpstr>
      <vt:lpstr>'P-4'!Print_Area</vt:lpstr>
      <vt:lpstr>RESUMEN!Print_Area</vt:lpstr>
      <vt:lpstr>MODELO!Print_Titles</vt:lpstr>
      <vt:lpstr>'P-1'!Print_Titles</vt:lpstr>
      <vt:lpstr>'P-2'!Print_Titles</vt:lpstr>
      <vt:lpstr>'P-3'!Print_Titles</vt:lpstr>
      <vt:lpstr>'P-4'!Print_Titles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simesa</dc:creator>
  <cp:keywords/>
  <dc:description/>
  <cp:lastModifiedBy>Microsoft Office User</cp:lastModifiedBy>
  <cp:revision/>
  <dcterms:created xsi:type="dcterms:W3CDTF">2010-08-23T20:10:53Z</dcterms:created>
  <dcterms:modified xsi:type="dcterms:W3CDTF">2025-12-31T16:17:51Z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