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jo\Desktop\ESTUDIOS PREVIOS PLACA EL ARENAL\"/>
    </mc:Choice>
  </mc:AlternateContent>
  <xr:revisionPtr revIDLastSave="0" documentId="8_{7AC10255-F124-42DB-A572-EDEBB087A6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Hoja1!$A$3:$AN$21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" i="1" l="1"/>
  <c r="J21" i="1"/>
  <c r="J20" i="1" l="1"/>
  <c r="J16" i="1" l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4" i="1"/>
  <c r="J5" i="1"/>
  <c r="J6" i="1"/>
  <c r="J7" i="1"/>
  <c r="J8" i="1"/>
  <c r="J9" i="1"/>
  <c r="J10" i="1"/>
  <c r="J11" i="1"/>
  <c r="J12" i="1"/>
  <c r="J13" i="1"/>
  <c r="J14" i="1"/>
  <c r="J17" i="1"/>
  <c r="J18" i="1"/>
  <c r="J19" i="1"/>
  <c r="J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2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3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<sst xmlns="http://schemas.openxmlformats.org/spreadsheetml/2006/main" count="237" uniqueCount="96">
  <si>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</si>
  <si>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</si>
  <si>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</si>
  <si>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</si>
  <si>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</si>
  <si>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</si>
  <si>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</si>
  <si>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</si>
  <si>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</si>
  <si>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</si>
  <si>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</si>
  <si>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</si>
  <si>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</si>
  <si>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</si>
  <si>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</si>
  <si>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</si>
  <si>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</si>
  <si>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</si>
  <si>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</si>
  <si>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</si>
  <si>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</si>
  <si>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</si>
  <si>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</si>
  <si>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</si>
  <si>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</si>
  <si>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</si>
  <si>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</si>
  <si>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</si>
  <si>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</si>
  <si>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</si>
  <si>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</si>
  <si>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</si>
  <si>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</si>
  <si>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</si>
  <si>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</si>
  <si>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</si>
  <si>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</si>
  <si>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</si>
  <si>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</si>
  <si>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</si>
  <si>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</si>
  <si>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</si>
  <si>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</si>
  <si>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</si>
  <si>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</si>
  <si>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</si>
  <si>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</si>
  <si>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</si>
  <si>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</si>
  <si>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</si>
  <si>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</si>
  <si>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</si>
  <si>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</si>
  <si>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</si>
  <si>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</si>
  <si>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</si>
  <si>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</si>
  <si>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</si>
  <si>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</si>
  <si>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</si>
  <si>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</si>
  <si>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</si>
  <si>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</si>
  <si>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</si>
  <si>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</si>
  <si>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</si>
  <si>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</si>
  <si>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</si>
  <si>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</si>
  <si>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</si>
  <si>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</si>
  <si>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</si>
  <si>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</si>
  <si>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</si>
  <si>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</si>
  <si>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</si>
  <si>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</si>
  <si>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Insuficiente suministro de materiales. Son los efectos derivados de la inoportuna e insuficiente provision de materiales, isumos y demas elementos necesarios para la ejecucion del contrato.</t>
  </si>
  <si>
    <t>Calidad de los materiales. Son los efectos derivados para el cumplimiento de las especificaciones tecnicas y caracteristicas de los materiales, los insumos y demas elementos necesarios para la ejecución del contrato.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</si>
  <si>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</si>
  <si>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</si>
  <si>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</si>
  <si>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APLICA</t>
  </si>
  <si>
    <t>Aplicación de garantias exigidas en la etapa de planeacion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</si>
  <si>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</si>
  <si>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</si>
  <si>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</si>
  <si>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</si>
  <si>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</si>
  <si>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 xml:space="preserve">Determinar los tratamientos por ley </t>
  </si>
  <si>
    <t xml:space="preserve">Incumplimiento de obligaciones. Ocurre cuando no se cumplen oportunamente las disposiciones  vigentes relacionadas con el personal para la ejecución del contrato.
</t>
  </si>
  <si>
    <t xml:space="preserve">Exigencia de garantía </t>
  </si>
  <si>
    <t>contratista</t>
  </si>
  <si>
    <t>Incumplimiento del estatuto de contratación estatal, ocurre cuando los procesos de selección de los contratistas no son ajustados a la modalidad de selección de acuerdo al objeto del contrato o no se cumplen con los manuales, procedimientos y principios que rigen la contratación en las entidades estatales</t>
  </si>
  <si>
    <t>Variación de precios. Son los efectos derivados de las variaciones en los precios del mercado en los materiales, los insumos y demas elementos necesarios para la ejecucion del contrato.</t>
  </si>
  <si>
    <t xml:space="preserve">MATRIZ DE RIESGOS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</si>
</sst>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1"/>
  <sheetViews>
    <sheetView tabSelected="1" zoomScale="80" zoomScaleNormal="80" workbookViewId="0">
      <pane ySplit="3" topLeftCell="A4" activePane="bottomLeft" state="frozen"/>
      <selection activeCell="G1" sqref="G1"/>
      <selection pane="bottomLeft" activeCell="P18" sqref="P18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8.7109375" customWidth="1"/>
    <col min="4" max="4" width="12.28515625" customWidth="1"/>
    <col min="5" max="5" width="14.5703125" customWidth="1"/>
    <col min="6" max="6" width="37.5703125" style="1" customWidth="1"/>
    <col min="7" max="7" width="15.42578125" customWidth="1"/>
    <col min="8" max="8" width="13" customWidth="1"/>
    <col min="9" max="9" width="8.85546875" customWidth="1"/>
    <col min="10" max="10" width="13.28515625" customWidth="1"/>
    <col min="11" max="11" width="11.140625" customWidth="1"/>
    <col min="12" max="12" width="13.42578125" customWidth="1"/>
    <col min="13" max="13" width="21.28515625" customWidth="1"/>
    <col min="14" max="14" width="13" customWidth="1"/>
    <col min="15" max="15" width="9.42578125" customWidth="1"/>
    <col min="16" max="16" width="12.140625" customWidth="1"/>
    <col min="17" max="17" width="10.7109375" customWidth="1"/>
    <col min="18" max="18" width="11.7109375" customWidth="1"/>
    <col min="19" max="19" width="8.42578125" style="4" customWidth="1"/>
  </cols>
  <sheetData>
    <row r="1" spans="1:40" s="4" customFormat="1" ht="60" customHeight="1" thickBot="1" x14ac:dyDescent="0.3">
      <c r="A1" s="13" t="s">
        <v>95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5"/>
    </row>
    <row r="2" spans="1:40" s="2" customFormat="1" ht="39.75" customHeight="1" x14ac:dyDescent="0.25">
      <c r="A2" s="11" t="s">
        <v>85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13</v>
      </c>
      <c r="N2" s="11" t="s">
        <v>11</v>
      </c>
      <c r="O2" s="11"/>
      <c r="P2" s="11"/>
      <c r="Q2" s="11"/>
      <c r="R2" s="11" t="s">
        <v>12</v>
      </c>
      <c r="S2" s="16" t="s">
        <v>82</v>
      </c>
    </row>
    <row r="3" spans="1:40" s="3" customFormat="1" ht="40.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5" t="s">
        <v>6</v>
      </c>
      <c r="O3" s="5" t="s">
        <v>7</v>
      </c>
      <c r="P3" s="5" t="s">
        <v>8</v>
      </c>
      <c r="Q3" s="5" t="s">
        <v>9</v>
      </c>
      <c r="R3" s="12"/>
      <c r="S3" s="11"/>
    </row>
    <row r="4" spans="1:40" s="3" customFormat="1" ht="96.75" customHeight="1" x14ac:dyDescent="0.25">
      <c r="A4" s="6">
        <v>1</v>
      </c>
      <c r="B4" s="6" t="s">
        <v>14</v>
      </c>
      <c r="C4" s="6" t="s">
        <v>26</v>
      </c>
      <c r="D4" s="6" t="s">
        <v>15</v>
      </c>
      <c r="E4" s="7" t="s">
        <v>30</v>
      </c>
      <c r="F4" s="7" t="s">
        <v>43</v>
      </c>
      <c r="G4" s="7" t="s">
        <v>79</v>
      </c>
      <c r="H4" s="6">
        <v>1</v>
      </c>
      <c r="I4" s="6">
        <v>4</v>
      </c>
      <c r="J4" s="6">
        <f>+H4+I4</f>
        <v>5</v>
      </c>
      <c r="K4" s="6" t="s">
        <v>38</v>
      </c>
      <c r="L4" s="6" t="s">
        <v>41</v>
      </c>
      <c r="M4" s="7" t="s">
        <v>86</v>
      </c>
      <c r="N4" s="7">
        <v>1</v>
      </c>
      <c r="O4" s="7">
        <v>4</v>
      </c>
      <c r="P4" s="7">
        <f>+O4+N4</f>
        <v>5</v>
      </c>
      <c r="Q4" s="7" t="s">
        <v>38</v>
      </c>
      <c r="R4" s="7" t="s">
        <v>44</v>
      </c>
      <c r="S4" s="8" t="s">
        <v>49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32" customHeight="1" x14ac:dyDescent="0.25">
      <c r="A5" s="6">
        <v>2</v>
      </c>
      <c r="B5" s="6" t="s">
        <v>14</v>
      </c>
      <c r="C5" s="6" t="s">
        <v>26</v>
      </c>
      <c r="D5" s="6" t="s">
        <v>15</v>
      </c>
      <c r="E5" s="7" t="s">
        <v>31</v>
      </c>
      <c r="F5" s="7" t="s">
        <v>93</v>
      </c>
      <c r="G5" s="7" t="s">
        <v>45</v>
      </c>
      <c r="H5" s="6">
        <v>2</v>
      </c>
      <c r="I5" s="6">
        <v>1</v>
      </c>
      <c r="J5" s="6">
        <f t="shared" ref="J5:J21" si="0">+H5+I5</f>
        <v>3</v>
      </c>
      <c r="K5" s="6" t="s">
        <v>39</v>
      </c>
      <c r="L5" s="6" t="s">
        <v>41</v>
      </c>
      <c r="M5" s="7" t="s">
        <v>46</v>
      </c>
      <c r="N5" s="7">
        <v>1</v>
      </c>
      <c r="O5" s="7">
        <v>1</v>
      </c>
      <c r="P5" s="7">
        <f t="shared" ref="P5:P21" si="1">+O5+N5</f>
        <v>2</v>
      </c>
      <c r="Q5" s="7" t="s">
        <v>39</v>
      </c>
      <c r="R5" s="7" t="s">
        <v>44</v>
      </c>
      <c r="S5" s="8" t="s">
        <v>49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126" customHeight="1" x14ac:dyDescent="0.25">
      <c r="A6" s="6">
        <v>3</v>
      </c>
      <c r="B6" s="6" t="s">
        <v>14</v>
      </c>
      <c r="C6" s="6" t="s">
        <v>26</v>
      </c>
      <c r="D6" s="6" t="s">
        <v>15</v>
      </c>
      <c r="E6" s="6" t="s">
        <v>30</v>
      </c>
      <c r="F6" s="7" t="s">
        <v>47</v>
      </c>
      <c r="G6" s="7" t="s">
        <v>48</v>
      </c>
      <c r="H6" s="6">
        <v>3</v>
      </c>
      <c r="I6" s="6">
        <v>4</v>
      </c>
      <c r="J6" s="6">
        <f t="shared" si="0"/>
        <v>7</v>
      </c>
      <c r="K6" s="6" t="s">
        <v>40</v>
      </c>
      <c r="L6" s="6" t="s">
        <v>41</v>
      </c>
      <c r="M6" s="7" t="s">
        <v>87</v>
      </c>
      <c r="N6" s="7">
        <v>1</v>
      </c>
      <c r="O6" s="7">
        <v>4</v>
      </c>
      <c r="P6" s="7">
        <f t="shared" si="1"/>
        <v>5</v>
      </c>
      <c r="Q6" s="7" t="s">
        <v>38</v>
      </c>
      <c r="R6" s="7" t="s">
        <v>49</v>
      </c>
      <c r="S6" s="8" t="s">
        <v>49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57.75" customHeight="1" x14ac:dyDescent="0.25">
      <c r="A7" s="6">
        <v>4</v>
      </c>
      <c r="B7" s="6" t="s">
        <v>14</v>
      </c>
      <c r="C7" s="6" t="s">
        <v>26</v>
      </c>
      <c r="D7" s="6" t="s">
        <v>16</v>
      </c>
      <c r="E7" s="6" t="s">
        <v>30</v>
      </c>
      <c r="F7" s="7" t="s">
        <v>80</v>
      </c>
      <c r="G7" s="7" t="s">
        <v>50</v>
      </c>
      <c r="H7" s="6">
        <v>1</v>
      </c>
      <c r="I7" s="6">
        <v>1</v>
      </c>
      <c r="J7" s="6">
        <f t="shared" si="0"/>
        <v>2</v>
      </c>
      <c r="K7" s="6" t="s">
        <v>39</v>
      </c>
      <c r="L7" s="6" t="s">
        <v>41</v>
      </c>
      <c r="M7" s="7" t="s">
        <v>51</v>
      </c>
      <c r="N7" s="7">
        <v>1</v>
      </c>
      <c r="O7" s="7">
        <v>1</v>
      </c>
      <c r="P7" s="7">
        <f t="shared" si="1"/>
        <v>2</v>
      </c>
      <c r="Q7" s="7" t="s">
        <v>39</v>
      </c>
      <c r="R7" s="7" t="s">
        <v>49</v>
      </c>
      <c r="S7" s="8" t="s">
        <v>49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57.75" customHeight="1" x14ac:dyDescent="0.25">
      <c r="A8" s="6">
        <v>5</v>
      </c>
      <c r="B8" s="6" t="s">
        <v>14</v>
      </c>
      <c r="C8" s="7" t="s">
        <v>28</v>
      </c>
      <c r="D8" s="6" t="s">
        <v>16</v>
      </c>
      <c r="E8" s="7" t="s">
        <v>32</v>
      </c>
      <c r="F8" s="7" t="s">
        <v>20</v>
      </c>
      <c r="G8" s="7" t="s">
        <v>52</v>
      </c>
      <c r="H8" s="6">
        <v>2</v>
      </c>
      <c r="I8" s="6">
        <v>2</v>
      </c>
      <c r="J8" s="6">
        <f t="shared" si="0"/>
        <v>4</v>
      </c>
      <c r="K8" s="6" t="s">
        <v>39</v>
      </c>
      <c r="L8" s="6" t="s">
        <v>41</v>
      </c>
      <c r="M8" s="7" t="s">
        <v>53</v>
      </c>
      <c r="N8" s="7">
        <v>1</v>
      </c>
      <c r="O8" s="7">
        <v>2</v>
      </c>
      <c r="P8" s="7">
        <f t="shared" si="1"/>
        <v>3</v>
      </c>
      <c r="Q8" s="7" t="s">
        <v>39</v>
      </c>
      <c r="R8" s="7" t="s">
        <v>49</v>
      </c>
      <c r="S8" s="8" t="s">
        <v>49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52.5" customHeight="1" x14ac:dyDescent="0.25">
      <c r="A9" s="6">
        <v>6</v>
      </c>
      <c r="B9" s="6" t="s">
        <v>14</v>
      </c>
      <c r="C9" s="6" t="s">
        <v>27</v>
      </c>
      <c r="D9" s="6" t="s">
        <v>16</v>
      </c>
      <c r="E9" s="7" t="s">
        <v>33</v>
      </c>
      <c r="F9" s="7" t="s">
        <v>21</v>
      </c>
      <c r="G9" s="7" t="s">
        <v>54</v>
      </c>
      <c r="H9" s="6">
        <v>3</v>
      </c>
      <c r="I9" s="6">
        <v>5</v>
      </c>
      <c r="J9" s="6">
        <f t="shared" si="0"/>
        <v>8</v>
      </c>
      <c r="K9" s="6" t="s">
        <v>40</v>
      </c>
      <c r="L9" s="6" t="s">
        <v>41</v>
      </c>
      <c r="M9" s="7" t="s">
        <v>88</v>
      </c>
      <c r="N9" s="7">
        <v>1</v>
      </c>
      <c r="O9" s="7">
        <v>4</v>
      </c>
      <c r="P9" s="7">
        <f t="shared" si="1"/>
        <v>5</v>
      </c>
      <c r="Q9" s="7" t="s">
        <v>38</v>
      </c>
      <c r="R9" s="7" t="s">
        <v>49</v>
      </c>
      <c r="S9" s="8" t="s">
        <v>49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54.75" customHeight="1" x14ac:dyDescent="0.25">
      <c r="A10" s="6">
        <v>7</v>
      </c>
      <c r="B10" s="6" t="s">
        <v>14</v>
      </c>
      <c r="C10" s="7" t="s">
        <v>28</v>
      </c>
      <c r="D10" s="6" t="s">
        <v>17</v>
      </c>
      <c r="E10" s="7" t="s">
        <v>30</v>
      </c>
      <c r="F10" s="7" t="s">
        <v>22</v>
      </c>
      <c r="G10" s="7" t="s">
        <v>55</v>
      </c>
      <c r="H10" s="6">
        <v>1</v>
      </c>
      <c r="I10" s="6">
        <v>5</v>
      </c>
      <c r="J10" s="6">
        <f t="shared" si="0"/>
        <v>6</v>
      </c>
      <c r="K10" s="6" t="s">
        <v>40</v>
      </c>
      <c r="L10" s="6" t="s">
        <v>42</v>
      </c>
      <c r="M10" s="7" t="s">
        <v>57</v>
      </c>
      <c r="N10" s="7">
        <v>1</v>
      </c>
      <c r="O10" s="7">
        <v>5</v>
      </c>
      <c r="P10" s="7">
        <f t="shared" si="1"/>
        <v>6</v>
      </c>
      <c r="Q10" s="7" t="s">
        <v>40</v>
      </c>
      <c r="R10" s="7" t="s">
        <v>49</v>
      </c>
      <c r="S10" s="8" t="s">
        <v>49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94.5" customHeight="1" x14ac:dyDescent="0.25">
      <c r="A11" s="6">
        <v>8</v>
      </c>
      <c r="B11" s="6" t="s">
        <v>14</v>
      </c>
      <c r="C11" s="6" t="s">
        <v>27</v>
      </c>
      <c r="D11" s="6" t="s">
        <v>17</v>
      </c>
      <c r="E11" s="7" t="s">
        <v>19</v>
      </c>
      <c r="F11" s="7" t="s">
        <v>23</v>
      </c>
      <c r="G11" s="7" t="s">
        <v>81</v>
      </c>
      <c r="H11" s="6">
        <v>2</v>
      </c>
      <c r="I11" s="6">
        <v>4</v>
      </c>
      <c r="J11" s="6">
        <f t="shared" si="0"/>
        <v>6</v>
      </c>
      <c r="K11" s="6" t="s">
        <v>40</v>
      </c>
      <c r="L11" s="6" t="s">
        <v>42</v>
      </c>
      <c r="M11" s="7" t="s">
        <v>57</v>
      </c>
      <c r="N11" s="7">
        <v>1</v>
      </c>
      <c r="O11" s="7">
        <v>3</v>
      </c>
      <c r="P11" s="7">
        <f t="shared" si="1"/>
        <v>4</v>
      </c>
      <c r="Q11" s="7" t="s">
        <v>39</v>
      </c>
      <c r="R11" s="7" t="s">
        <v>49</v>
      </c>
      <c r="S11" s="8" t="s">
        <v>49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59.25" customHeight="1" x14ac:dyDescent="0.25">
      <c r="A12" s="6">
        <v>9</v>
      </c>
      <c r="B12" s="6" t="s">
        <v>14</v>
      </c>
      <c r="C12" s="6" t="s">
        <v>26</v>
      </c>
      <c r="D12" s="6" t="s">
        <v>17</v>
      </c>
      <c r="E12" s="7" t="s">
        <v>30</v>
      </c>
      <c r="F12" s="7" t="s">
        <v>58</v>
      </c>
      <c r="G12" s="7" t="s">
        <v>56</v>
      </c>
      <c r="H12" s="6">
        <v>1</v>
      </c>
      <c r="I12" s="6">
        <v>4</v>
      </c>
      <c r="J12" s="6">
        <f t="shared" si="0"/>
        <v>5</v>
      </c>
      <c r="K12" s="6" t="s">
        <v>40</v>
      </c>
      <c r="L12" s="6" t="s">
        <v>41</v>
      </c>
      <c r="M12" s="7" t="s">
        <v>59</v>
      </c>
      <c r="N12" s="7">
        <v>1</v>
      </c>
      <c r="O12" s="7">
        <v>2</v>
      </c>
      <c r="P12" s="7">
        <f t="shared" si="1"/>
        <v>3</v>
      </c>
      <c r="Q12" s="7" t="s">
        <v>39</v>
      </c>
      <c r="R12" s="7" t="s">
        <v>49</v>
      </c>
      <c r="S12" s="8" t="s">
        <v>49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84.75" customHeight="1" x14ac:dyDescent="0.25">
      <c r="A13" s="6">
        <v>10</v>
      </c>
      <c r="B13" s="6" t="s">
        <v>14</v>
      </c>
      <c r="C13" s="6" t="s">
        <v>27</v>
      </c>
      <c r="D13" s="6" t="s">
        <v>17</v>
      </c>
      <c r="E13" s="7" t="s">
        <v>30</v>
      </c>
      <c r="F13" s="7" t="s">
        <v>24</v>
      </c>
      <c r="G13" s="7" t="s">
        <v>56</v>
      </c>
      <c r="H13" s="6">
        <v>1</v>
      </c>
      <c r="I13" s="6">
        <v>2</v>
      </c>
      <c r="J13" s="6">
        <f t="shared" si="0"/>
        <v>3</v>
      </c>
      <c r="K13" s="6" t="s">
        <v>39</v>
      </c>
      <c r="L13" s="6" t="s">
        <v>41</v>
      </c>
      <c r="M13" s="7" t="s">
        <v>60</v>
      </c>
      <c r="N13" s="7">
        <v>1</v>
      </c>
      <c r="O13" s="7">
        <v>3</v>
      </c>
      <c r="P13" s="7">
        <f t="shared" si="1"/>
        <v>4</v>
      </c>
      <c r="Q13" s="7" t="s">
        <v>39</v>
      </c>
      <c r="R13" s="7" t="s">
        <v>49</v>
      </c>
      <c r="S13" s="8" t="s">
        <v>49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3" customFormat="1" ht="81" customHeight="1" x14ac:dyDescent="0.25">
      <c r="A14" s="6">
        <v>11</v>
      </c>
      <c r="B14" s="6" t="s">
        <v>14</v>
      </c>
      <c r="C14" s="6" t="s">
        <v>27</v>
      </c>
      <c r="D14" s="6" t="s">
        <v>18</v>
      </c>
      <c r="E14" s="7" t="s">
        <v>29</v>
      </c>
      <c r="F14" s="7" t="s">
        <v>94</v>
      </c>
      <c r="G14" s="7" t="s">
        <v>61</v>
      </c>
      <c r="H14" s="6">
        <v>3</v>
      </c>
      <c r="I14" s="6">
        <v>3</v>
      </c>
      <c r="J14" s="6">
        <f t="shared" si="0"/>
        <v>6</v>
      </c>
      <c r="K14" s="6" t="s">
        <v>40</v>
      </c>
      <c r="L14" s="6" t="s">
        <v>42</v>
      </c>
      <c r="M14" s="7" t="s">
        <v>62</v>
      </c>
      <c r="N14" s="7">
        <v>2</v>
      </c>
      <c r="O14" s="7">
        <v>3</v>
      </c>
      <c r="P14" s="7">
        <f t="shared" si="1"/>
        <v>5</v>
      </c>
      <c r="Q14" s="7" t="s">
        <v>38</v>
      </c>
      <c r="R14" s="7" t="s">
        <v>49</v>
      </c>
      <c r="S14" s="8" t="s">
        <v>49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s="3" customFormat="1" ht="72.75" customHeight="1" x14ac:dyDescent="0.25">
      <c r="A15" s="6">
        <v>12</v>
      </c>
      <c r="B15" s="6" t="s">
        <v>25</v>
      </c>
      <c r="C15" s="6" t="s">
        <v>27</v>
      </c>
      <c r="D15" s="6" t="s">
        <v>18</v>
      </c>
      <c r="E15" s="7" t="s">
        <v>34</v>
      </c>
      <c r="F15" s="7" t="s">
        <v>77</v>
      </c>
      <c r="G15" s="7" t="s">
        <v>63</v>
      </c>
      <c r="H15" s="6">
        <v>1</v>
      </c>
      <c r="I15" s="6">
        <v>3</v>
      </c>
      <c r="J15" s="6">
        <v>4</v>
      </c>
      <c r="K15" s="6" t="s">
        <v>39</v>
      </c>
      <c r="L15" s="6" t="s">
        <v>42</v>
      </c>
      <c r="M15" s="7" t="s">
        <v>64</v>
      </c>
      <c r="N15" s="7">
        <v>2</v>
      </c>
      <c r="O15" s="7">
        <v>2</v>
      </c>
      <c r="P15" s="7">
        <f t="shared" si="1"/>
        <v>4</v>
      </c>
      <c r="Q15" s="7" t="s">
        <v>39</v>
      </c>
      <c r="R15" s="7" t="s">
        <v>49</v>
      </c>
      <c r="S15" s="8" t="s">
        <v>49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s="3" customFormat="1" ht="92.25" customHeight="1" x14ac:dyDescent="0.25">
      <c r="A16" s="6">
        <v>13</v>
      </c>
      <c r="B16" s="6" t="s">
        <v>25</v>
      </c>
      <c r="C16" s="6" t="s">
        <v>27</v>
      </c>
      <c r="D16" s="6" t="s">
        <v>18</v>
      </c>
      <c r="E16" s="7" t="s">
        <v>30</v>
      </c>
      <c r="F16" s="7" t="s">
        <v>78</v>
      </c>
      <c r="G16" s="7" t="s">
        <v>65</v>
      </c>
      <c r="H16" s="6">
        <v>3</v>
      </c>
      <c r="I16" s="6">
        <v>4</v>
      </c>
      <c r="J16" s="6">
        <f t="shared" si="0"/>
        <v>7</v>
      </c>
      <c r="K16" s="6" t="s">
        <v>40</v>
      </c>
      <c r="L16" s="6" t="s">
        <v>42</v>
      </c>
      <c r="M16" s="7" t="s">
        <v>83</v>
      </c>
      <c r="N16" s="7">
        <v>2</v>
      </c>
      <c r="O16" s="7">
        <v>2</v>
      </c>
      <c r="P16" s="7">
        <f t="shared" si="1"/>
        <v>4</v>
      </c>
      <c r="Q16" s="7" t="s">
        <v>39</v>
      </c>
      <c r="R16" s="7" t="s">
        <v>49</v>
      </c>
      <c r="S16" s="8" t="s">
        <v>49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19" s="3" customFormat="1" ht="93" customHeight="1" x14ac:dyDescent="0.25">
      <c r="A17" s="6">
        <v>14</v>
      </c>
      <c r="B17" s="6" t="s">
        <v>25</v>
      </c>
      <c r="C17" s="6" t="s">
        <v>27</v>
      </c>
      <c r="D17" s="6" t="s">
        <v>18</v>
      </c>
      <c r="E17" s="9" t="s">
        <v>30</v>
      </c>
      <c r="F17" s="7" t="s">
        <v>90</v>
      </c>
      <c r="G17" s="7" t="s">
        <v>65</v>
      </c>
      <c r="H17" s="6">
        <v>1</v>
      </c>
      <c r="I17" s="6">
        <v>2</v>
      </c>
      <c r="J17" s="6">
        <f t="shared" si="0"/>
        <v>3</v>
      </c>
      <c r="K17" s="6" t="s">
        <v>38</v>
      </c>
      <c r="L17" s="6" t="s">
        <v>42</v>
      </c>
      <c r="M17" s="7" t="s">
        <v>91</v>
      </c>
      <c r="N17" s="6">
        <v>2</v>
      </c>
      <c r="O17" s="6">
        <v>2</v>
      </c>
      <c r="P17" s="7">
        <f t="shared" si="1"/>
        <v>4</v>
      </c>
      <c r="Q17" s="6" t="s">
        <v>39</v>
      </c>
      <c r="R17" s="6" t="s">
        <v>49</v>
      </c>
      <c r="S17" s="10" t="s">
        <v>49</v>
      </c>
    </row>
    <row r="18" spans="1:19" s="3" customFormat="1" ht="139.5" customHeight="1" x14ac:dyDescent="0.25">
      <c r="A18" s="6">
        <v>15</v>
      </c>
      <c r="B18" s="6" t="s">
        <v>14</v>
      </c>
      <c r="C18" s="6" t="s">
        <v>27</v>
      </c>
      <c r="D18" s="6" t="s">
        <v>18</v>
      </c>
      <c r="E18" s="7" t="s">
        <v>35</v>
      </c>
      <c r="F18" s="7" t="s">
        <v>66</v>
      </c>
      <c r="G18" s="7" t="s">
        <v>67</v>
      </c>
      <c r="H18" s="6">
        <v>1</v>
      </c>
      <c r="I18" s="6">
        <v>1</v>
      </c>
      <c r="J18" s="6">
        <f t="shared" si="0"/>
        <v>2</v>
      </c>
      <c r="K18" s="6" t="s">
        <v>39</v>
      </c>
      <c r="L18" s="6" t="s">
        <v>41</v>
      </c>
      <c r="M18" s="7" t="s">
        <v>68</v>
      </c>
      <c r="N18" s="6">
        <v>1</v>
      </c>
      <c r="O18" s="6">
        <v>2</v>
      </c>
      <c r="P18" s="7">
        <f t="shared" si="1"/>
        <v>3</v>
      </c>
      <c r="Q18" s="6" t="s">
        <v>39</v>
      </c>
      <c r="R18" s="6" t="s">
        <v>44</v>
      </c>
      <c r="S18" s="10" t="s">
        <v>49</v>
      </c>
    </row>
    <row r="19" spans="1:19" s="3" customFormat="1" ht="117.75" customHeight="1" x14ac:dyDescent="0.25">
      <c r="A19" s="6">
        <v>16</v>
      </c>
      <c r="B19" s="6" t="s">
        <v>25</v>
      </c>
      <c r="C19" s="6" t="s">
        <v>27</v>
      </c>
      <c r="D19" s="6" t="s">
        <v>18</v>
      </c>
      <c r="E19" s="7" t="s">
        <v>30</v>
      </c>
      <c r="F19" s="7" t="s">
        <v>69</v>
      </c>
      <c r="G19" s="7" t="s">
        <v>70</v>
      </c>
      <c r="H19" s="6">
        <v>2</v>
      </c>
      <c r="I19" s="6">
        <v>2</v>
      </c>
      <c r="J19" s="6">
        <f t="shared" si="0"/>
        <v>4</v>
      </c>
      <c r="K19" s="6" t="s">
        <v>39</v>
      </c>
      <c r="L19" s="6" t="s">
        <v>42</v>
      </c>
      <c r="M19" s="7" t="s">
        <v>71</v>
      </c>
      <c r="N19" s="6">
        <v>1</v>
      </c>
      <c r="O19" s="6">
        <v>2</v>
      </c>
      <c r="P19" s="7">
        <f t="shared" si="1"/>
        <v>3</v>
      </c>
      <c r="Q19" s="6" t="s">
        <v>39</v>
      </c>
      <c r="R19" s="6" t="s">
        <v>49</v>
      </c>
      <c r="S19" s="10" t="s">
        <v>49</v>
      </c>
    </row>
    <row r="20" spans="1:19" s="3" customFormat="1" ht="63.75" x14ac:dyDescent="0.25">
      <c r="A20" s="6">
        <v>18</v>
      </c>
      <c r="B20" s="6" t="s">
        <v>25</v>
      </c>
      <c r="C20" s="6" t="s">
        <v>26</v>
      </c>
      <c r="D20" s="6" t="s">
        <v>18</v>
      </c>
      <c r="E20" s="7" t="s">
        <v>36</v>
      </c>
      <c r="F20" s="7" t="s">
        <v>72</v>
      </c>
      <c r="G20" s="7" t="s">
        <v>73</v>
      </c>
      <c r="H20" s="6">
        <v>2</v>
      </c>
      <c r="I20" s="6">
        <v>2</v>
      </c>
      <c r="J20" s="6">
        <f t="shared" si="0"/>
        <v>4</v>
      </c>
      <c r="K20" s="6" t="s">
        <v>39</v>
      </c>
      <c r="L20" s="6" t="s">
        <v>76</v>
      </c>
      <c r="M20" s="7" t="s">
        <v>74</v>
      </c>
      <c r="N20" s="6">
        <v>1</v>
      </c>
      <c r="O20" s="6">
        <v>1</v>
      </c>
      <c r="P20" s="7">
        <f t="shared" si="1"/>
        <v>2</v>
      </c>
      <c r="Q20" s="6" t="s">
        <v>39</v>
      </c>
      <c r="R20" s="6" t="s">
        <v>44</v>
      </c>
      <c r="S20" s="10" t="s">
        <v>49</v>
      </c>
    </row>
    <row r="21" spans="1:19" s="3" customFormat="1" ht="113.25" customHeight="1" x14ac:dyDescent="0.25">
      <c r="A21" s="6">
        <v>19</v>
      </c>
      <c r="B21" s="6" t="s">
        <v>14</v>
      </c>
      <c r="C21" s="6" t="s">
        <v>27</v>
      </c>
      <c r="D21" s="6" t="s">
        <v>18</v>
      </c>
      <c r="E21" s="7" t="s">
        <v>37</v>
      </c>
      <c r="F21" s="7" t="s">
        <v>84</v>
      </c>
      <c r="G21" s="7" t="s">
        <v>75</v>
      </c>
      <c r="H21" s="6">
        <v>1</v>
      </c>
      <c r="I21" s="6">
        <v>1</v>
      </c>
      <c r="J21" s="6">
        <f t="shared" si="0"/>
        <v>2</v>
      </c>
      <c r="K21" s="6" t="s">
        <v>39</v>
      </c>
      <c r="L21" s="6" t="s">
        <v>92</v>
      </c>
      <c r="M21" s="7" t="s">
        <v>89</v>
      </c>
      <c r="N21" s="6">
        <v>1</v>
      </c>
      <c r="O21" s="6">
        <v>1</v>
      </c>
      <c r="P21" s="7">
        <f t="shared" si="1"/>
        <v>2</v>
      </c>
      <c r="Q21" s="6" t="s">
        <v>39</v>
      </c>
      <c r="R21" s="6" t="s">
        <v>49</v>
      </c>
      <c r="S21" s="10" t="s">
        <v>49</v>
      </c>
    </row>
  </sheetData>
  <mergeCells count="17">
    <mergeCell ref="M2:M3"/>
    <mergeCell ref="H2:H3"/>
    <mergeCell ref="I2:I3"/>
    <mergeCell ref="J2:J3"/>
    <mergeCell ref="A1:S1"/>
    <mergeCell ref="S2:S3"/>
    <mergeCell ref="R2:R3"/>
    <mergeCell ref="A2:A3"/>
    <mergeCell ref="B2:B3"/>
    <mergeCell ref="C2:C3"/>
    <mergeCell ref="D2:D3"/>
    <mergeCell ref="E2:E3"/>
    <mergeCell ref="F2:F3"/>
    <mergeCell ref="G2:G3"/>
    <mergeCell ref="N2:Q2"/>
    <mergeCell ref="K2:K3"/>
    <mergeCell ref="L2:L3"/>
  </mergeCells>
  <pageMargins left="0.25" right="0.25" top="0.75" bottom="0.75" header="0.3" footer="0.3"/>
  <pageSetup paperSize="9" scale="5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ingjo</cp:lastModifiedBy>
  <cp:lastPrinted>2021-10-23T15:38:34Z</cp:lastPrinted>
  <dcterms:created xsi:type="dcterms:W3CDTF">2014-02-10T15:25:17Z</dcterms:created>
  <dcterms:modified xsi:type="dcterms:W3CDTF">2023-04-25T17:32:15Z</dcterms:modified>
</cp:coreProperties>
</file>