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PLANTILLA PLIEGO TIPO LICITACIÓN PUBLICA- OBRA\LICITACIÓN PÚBLICA\SRN\40 GVI SANTANDER 060\"/>
    </mc:Choice>
  </mc:AlternateContent>
  <xr:revisionPtr revIDLastSave="0" documentId="8_{C2886F40-9887-45F8-8B17-235722716191}" xr6:coauthVersionLast="45" xr6:coauthVersionMax="45" xr10:uidLastSave="{00000000-0000-0000-0000-000000000000}"/>
  <bookViews>
    <workbookView xWindow="-108" yWindow="-108" windowWidth="23256" windowHeight="1257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7" i="1" l="1"/>
  <c r="B18" i="1" l="1"/>
  <c r="B19" i="1" s="1"/>
  <c r="B20" i="1" s="1"/>
  <c r="B21" i="1" s="1"/>
  <c r="B22" i="1" s="1"/>
  <c r="B23" i="1" s="1"/>
  <c r="B24" i="1" s="1"/>
  <c r="B25" i="1" s="1"/>
  <c r="B26" i="1" s="1"/>
  <c r="B27" i="1" s="1"/>
  <c r="B28" i="1" s="1"/>
  <c r="B29" i="1" s="1"/>
  <c r="B30" i="1" s="1"/>
  <c r="B31" i="1" s="1"/>
</calcChain>
</file>

<file path=xl/sharedStrings.xml><?xml version="1.0" encoding="utf-8"?>
<sst xmlns="http://schemas.openxmlformats.org/spreadsheetml/2006/main" count="455" uniqueCount="205">
  <si>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</si>
  <si>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</si>
  <si>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</si>
  <si>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</si>
  <si>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</si>
  <si>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</si>
  <si>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</si>
  <si>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</si>
  <si>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</si>
  <si>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</si>
  <si>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</si>
  <si>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</si>
  <si>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</si>
  <si>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</si>
  <si>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</si>
  <si>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</si>
  <si>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</si>
  <si>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</si>
  <si>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</si>
  <si>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</si>
  <si>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</si>
  <si>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</si>
  <si>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</si>
  <si>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</si>
  <si>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</si>
  <si>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</si>
  <si>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</si>
  <si>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</si>
  <si>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</si>
  <si>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</si>
  <si>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</si>
  <si>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r>
      <rPr>
        <b/>
        <sz val="10"/>
        <rFont val="Arial Narrow"/>
        <family val="2"/>
      </rPr>
      <t xml:space="preserve">Precios Por debajo del Presupuesto Oficial </t>
    </r>
    <r>
      <rPr>
        <sz val="10"/>
        <rFont val="Arial Narrow"/>
        <family val="2"/>
      </rPr>
      <t>(por debajo del presupuesto oficial, ó por debajo de los ítems del presupuesto oficial o  de  los insumos del APU del presupuesto oficial,  tales como equipos, materiales, mano de obra, transportes, AIU  EN LA PROPUESTA DEL PROPONENTE Y/O CONTRATISTA.</t>
    </r>
  </si>
  <si>
    <t>Impacto económico al Contratista</t>
  </si>
  <si>
    <t>Riesgo Bajo</t>
  </si>
  <si>
    <t>X</t>
  </si>
  <si>
    <r>
      <t xml:space="preserve">Implementacion de Controles en la Fase </t>
    </r>
    <r>
      <rPr>
        <sz val="10"/>
        <rFont val="Calibri"/>
        <family val="2"/>
        <scheme val="minor"/>
      </rPr>
      <t xml:space="preserve">precontractual y </t>
    </r>
    <r>
      <rPr>
        <sz val="10"/>
        <color theme="1"/>
        <rFont val="Calibri"/>
        <family val="2"/>
        <scheme val="minor"/>
      </rPr>
      <t>contractual que aseguren la eficiencia del contratista en la ejecucion del contrato conforme a la oferta tecnica y economica presentada.</t>
    </r>
  </si>
  <si>
    <t>Si son muy bajos puede afectar la ejecución del contrato</t>
  </si>
  <si>
    <r>
      <t xml:space="preserve">Gestores y/o Supervisores, Interventor, </t>
    </r>
    <r>
      <rPr>
        <sz val="10"/>
        <color theme="1"/>
        <rFont val="Calibri"/>
        <family val="2"/>
        <scheme val="minor"/>
      </rPr>
      <t>Contratista</t>
    </r>
  </si>
  <si>
    <t>Al inicio de la ejecución del contrato</t>
  </si>
  <si>
    <t>A la terminación de la ejecución del contrato</t>
  </si>
  <si>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</si>
  <si>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</si>
  <si>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 xml:space="preserve"> </t>
  </si>
  <si>
    <t>Ejecucion</t>
  </si>
  <si>
    <t>Riesgo Economico</t>
  </si>
  <si>
    <t>Salida del mercado de insumos o materias primas fundamentales  para la elaboración de las obras objeto del contrato.</t>
  </si>
  <si>
    <t>Impacto negativo en el cumplimiento del objeto contractual</t>
  </si>
  <si>
    <t>Recopilación de datos estadísticos e información a partir  de las fuentes oficiales durante la etapa precontractual y contractual</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</si>
  <si>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</si>
  <si>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t>
  </si>
  <si>
    <r>
      <t xml:space="preserve">Fluctuación de precios  y/o ajustes ocasionados durante la ejecución del contrato </t>
    </r>
    <r>
      <rPr>
        <sz val="10"/>
        <color theme="1"/>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</si>
  <si>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t>Impacto negativo en el desarrollo del objeto contractual</t>
  </si>
  <si>
    <t>Recopilación de datos estadísticos e información sobre comportamiento histórico de precios, durante la etapa precontractual. Atención al comportamiento de precios en la etapa contractual</t>
  </si>
  <si>
    <t>NO</t>
  </si>
  <si>
    <t>Atención al comportamiento de precios. Retroalimentación en los procedimientos adelantados por los responsables del tratamiento.</t>
  </si>
  <si>
    <r>
      <rPr>
        <b/>
        <sz val="10"/>
        <color theme="1"/>
        <rFont val="Calibri"/>
        <family val="2"/>
        <scheme val="minor"/>
      </rPr>
      <t>Escasez de cualquier tipo de material o  insumo para la ejecución de la obra</t>
    </r>
    <r>
      <rPr>
        <sz val="10"/>
        <color theme="1"/>
        <rFont val="Calibri"/>
        <family val="2"/>
        <scheme val="minor"/>
      </rPr>
      <t>.</t>
    </r>
  </si>
  <si>
    <t>Impacto negativo en el desarrollo del objeto contractual, retrasos en la ejecución del proyecto.</t>
  </si>
  <si>
    <t>Recopilación de datos estadísticos e información de disponibilidad de materiales en la zona del proyecto, e insumos,  durante la etapa precontractual y contractual</t>
  </si>
  <si>
    <t>Verificación de consecución de materiales e insumos  de acuerdo con requerimientos del proyecto. Retroalimentación en los procedimientos adelantados por los responsables del tratamiento.</t>
  </si>
  <si>
    <t>Riesgo Operacional - Social</t>
  </si>
  <si>
    <r>
      <rPr>
        <b/>
        <sz val="10"/>
        <color theme="1"/>
        <rFont val="Calibri"/>
        <family val="2"/>
        <scheme val="minor"/>
      </rPr>
      <t xml:space="preserve">Cambio en la ubicación de las obras menores. </t>
    </r>
    <r>
      <rPr>
        <sz val="10"/>
        <color theme="1"/>
        <rFont val="Calibri"/>
        <family val="2"/>
        <scheme val="minor"/>
      </rPr>
      <t>Se refiere a solicitudes realizadas por Autoridades Municipales, usuarios o vecinos de la carretera invocando derechos de petición u otras herramientas legales.</t>
    </r>
  </si>
  <si>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</si>
  <si>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</si>
  <si>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Gestores y/o Supervisores, Interventor-Contratista</t>
  </si>
  <si>
    <t>Comites Técnicos, Seguimiento a la ejecución, Gestión social -Retroalimentación en los procedimientos adelantados por los responsables del tratamiento.</t>
  </si>
  <si>
    <t>Cuando se presente la solicitud de cambio de ubicación de obras menores.</t>
  </si>
  <si>
    <t xml:space="preserve">Externo </t>
  </si>
  <si>
    <t>Ejecución</t>
  </si>
  <si>
    <t>Riesgo Sociales o Politicos</t>
  </si>
  <si>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</si>
  <si>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</si>
  <si>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Riesgo Medio</t>
  </si>
  <si>
    <t>Información sobre orden público en la zona de trabajo a cargo del Contratista, solicitud de Gestión Gubernamental para solución de conflicto a cargo de las partes, aseguramiento de bienes por parte del contratista, medidas de contingencia para superar atrasos.</t>
  </si>
  <si>
    <t>SI</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</si>
  <si>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</si>
  <si>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</si>
  <si>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</si>
  <si>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</si>
  <si>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Interno</t>
  </si>
  <si>
    <t>Riesgo Operacional</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</si>
  <si>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</si>
  <si>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</si>
  <si>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</si>
  <si>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Inspecciones diarias del Interventor. Comites Técnicos, Seguimiento a informes, requerimientos escritos-Retroalimentacio en los procedimientos adelantados por los responsables del tratamiento.</t>
  </si>
  <si>
    <t>Diario</t>
  </si>
  <si>
    <r>
      <rPr>
        <b/>
        <sz val="10"/>
        <rFont val="Calibri"/>
        <family val="2"/>
        <scheme val="minor"/>
      </rPr>
      <t>Por Ajuste y/0 Actualizacion  y/o Unificación y/o Modificación de estudios y diseños y/o elaboración de estudios complementarios realizados  por el Contratista:</t>
    </r>
    <r>
      <rPr>
        <sz val="10"/>
        <rFont val="Calibri"/>
        <family val="2"/>
        <scheme val="minor"/>
      </rPr>
      <t xml:space="preserve"> Ocurre cuando se presentan efectos originados por cambios o actualización de los estudios y/o diseños definitivos necesarios para la correcta ejecución y operación de las obras.</t>
    </r>
  </si>
  <si>
    <t>Retrasos en el cronograma de ejecución, variación de algunas obras del contrato y por ende de cantidades de   obra.</t>
  </si>
  <si>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</si>
  <si>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</si>
  <si>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</si>
  <si>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sus Especialistas,  al Ajuste y/0 Actualizacion  y/o Unificación y/o Modificación de estudios y diseños y/o elaboración de estudios complementarios por parte del Contratista, de manera que los cambios que se requieran impacten lo menos posible al proyecto. </t>
  </si>
  <si>
    <t>Semanal en la etapa de Ajuste y/0 Actualizacion  y/o Unificación y/o Modificación de estudios y diseños y/o elaboración de estudios complementarios</t>
  </si>
  <si>
    <r>
      <t xml:space="preserve">Por Ajuste y/0 Actualizacion  y/o Unificación y/o Modificación de estudios y diseños y/o elaboración de estudios requeridos: </t>
    </r>
    <r>
      <rPr>
        <sz val="10"/>
        <rFont val="Calibri"/>
        <family val="2"/>
        <scheme val="minor"/>
      </rPr>
      <t>Actividad requerida para la c orrecta ajecucion y operación de las obras.</t>
    </r>
  </si>
  <si>
    <t>Necesidad de realizar estudios y/o intervenciones</t>
  </si>
  <si>
    <t xml:space="preserve">Verificar propuesta adecuada por el proponente y realizar una interventoría adecuada durante la etapa de Ajuste y/0 Actualizacion  y/o Unificación y/o Modificación de estudios y diseños y/o elaboración de estudios complementarios  </t>
  </si>
  <si>
    <t>la Interventoría debe efectuar seguimiento contínuo  a través de sus Especialistas,  al Ajuste y/0 Actualizacion  y/o Unificación y/o Modificación de estudios y diseños y/o elaboración de estudios complementarios por parte del Contratista</t>
  </si>
  <si>
    <t>Especifico</t>
  </si>
  <si>
    <r>
      <rPr>
        <b/>
        <sz val="10"/>
        <color theme="1"/>
        <rFont val="Calibri"/>
        <family val="2"/>
        <scheme val="minor"/>
      </rPr>
      <t>Ejecución de mayores cantidades de obra no autorizadas, por  materiales y/o procedimientos constructivos inadecuados, y/o</t>
    </r>
    <r>
      <rPr>
        <sz val="10"/>
        <color theme="1"/>
        <rFont val="Calibri"/>
        <family val="2"/>
        <scheme val="minor"/>
      </rPr>
      <t xml:space="preserve"> por deficiente programación  de ejecución de las obras. </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</si>
  <si>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</si>
  <si>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</si>
  <si>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</si>
  <si>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</si>
  <si>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</si>
  <si>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</si>
  <si>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Riesgo Alto</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</si>
  <si>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</si>
  <si>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</si>
  <si>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r>
      <rPr>
        <b/>
        <sz val="10"/>
        <color theme="1"/>
        <rFont val="Calibri"/>
        <family val="2"/>
        <scheme val="minor"/>
      </rPr>
      <t>Expropiación Predial:</t>
    </r>
    <r>
      <rPr>
        <sz val="10"/>
        <color theme="1"/>
        <rFont val="Calibri"/>
        <family val="2"/>
        <scheme val="minor"/>
      </rPr>
      <t xml:space="preserve"> Se refiere al caso en el que se requiera recurrir al proceso de expropiacion.  El contratista prestará la colaboración requerida en el proceso de expropiación</t>
    </r>
  </si>
  <si>
    <t>Impacto negativo en el desarrollo  del objeto contractual, por dificultad en gestión predial que afecta la ejecución del proyecto</t>
  </si>
  <si>
    <t>Planeación, revisión, ajuste y seguimiento en la fase precontractual y contractual de forma adecuada a los  diseños.  Seguimiento constante al proceso de expropiación, diligencia en la gestión administrativa, legal y financiera para la menor demora posible.</t>
  </si>
  <si>
    <t>Puede afectarla en cuanto depende de procesos legales</t>
  </si>
  <si>
    <t>Al inicio de la etapa de adquisición de predios</t>
  </si>
  <si>
    <t>Al final de la etapa de adquisición de predios</t>
  </si>
  <si>
    <t>Comites Técnicos, Seguimiento constante al proceso de expropiación, informes de los responsables de la gestión predial,  requerimientos escritos-Retroalimentacio en los procedimientos adelantados por los responsables del tratamiento.</t>
  </si>
  <si>
    <t>semanal</t>
  </si>
  <si>
    <t xml:space="preserve">Impacto negativo en el desarrollo  del objeto contractual, por  gestión Y costo predial para las nuevas adquisiciones requeridas </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</si>
  <si>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</si>
  <si>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Puede demorar la ejecución en cuanto depende de terceros.</t>
  </si>
  <si>
    <t>Comites Técnicos, Seguimiento constante al proceso de adquisición predial,  informes de los responsables de la gestión predial,  requerimientos escritos-Retroalimentacio en los procedimientos adelantados por los responsables del tratamiento.</t>
  </si>
  <si>
    <r>
      <rPr>
        <b/>
        <sz val="10"/>
        <color theme="1"/>
        <rFont val="Calibri"/>
        <family val="2"/>
        <scheme val="minor"/>
      </rPr>
      <t>Modificación y/o cambios de ubicación en las fuentes de materiales presentadas y/o propuestas y/o proyectadas  por el PROPONENTE Y/O CONTRATISTA</t>
    </r>
    <r>
      <rPr>
        <sz val="10"/>
        <color theme="1"/>
        <rFont val="Calibri"/>
        <family val="2"/>
        <scheme val="minor"/>
      </rPr>
      <t xml:space="preserve">. Hace referencia al riesgo técnico, económico, ambiental y/o social, en cuanto a calidad y cantidad del material, explotación y su distancia de acarreo.  Le corresponde al interesado o proponente verificar en la región del proyecto las fuentes de materiales a emplear, para la presentación de una propuesta acorde con las obras a ejecutar. </t>
    </r>
  </si>
  <si>
    <t>Planeación, revisión, ajuste y seguimiento en la fase precontractual   a las fuentes de materiales para el proyecto. En la fase contratual verificación del cumplimiento de especificaciones técnicas de los materiales.</t>
  </si>
  <si>
    <t>En la planeación del proyecto y en la etapa precontractual</t>
  </si>
  <si>
    <t>Comites Técnicos, Seguimiento a la ejecución de la obra, suministro de materiales acorde con las especificaciones técnicas contractuales, verificación de pagos con precios contractuales, sin reajustes por distancias de acarreo de materiales.  informes de interventoría.</t>
  </si>
  <si>
    <t>Específico</t>
  </si>
  <si>
    <t>Riesgo de la  Naturaleza</t>
  </si>
  <si>
    <r>
      <rPr>
        <b/>
        <sz val="10"/>
        <color theme="1"/>
        <rFont val="Calibri"/>
        <family val="2"/>
        <scheme val="minor"/>
      </rPr>
      <t>Inestabilidad Geológica, Geotécnica,  Hidrogeológica. El r</t>
    </r>
    <r>
      <rPr>
        <sz val="10"/>
        <color theme="1"/>
        <rFont val="Calibri"/>
        <family val="2"/>
        <scheme val="minor"/>
      </rPr>
      <t>iesgo  puede surgir en taludes, en excavaciones a cielo abierto, efectos de erosión de márgenes  de los  ríos,  los cualespueden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debio identificar en el ajuste y/o elaboracion de estudios y diseños y los que se presenten durante la ejecuición del contrato. El INVIAS asume el Riesgo por concepto de mayores cantidades de obra que sean necesarias, siempre y cuando no sean de responsabilidad del Contratista.</t>
    </r>
  </si>
  <si>
    <t xml:space="preserve">Impacto negativo en el desarrollo del objeto contractual, Aumento de costos por necesidad de mayores cantidades de obra , y eventuales mayores plazos </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</si>
  <si>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</si>
  <si>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En emergencias de gran magnitud puede afectarse la ejecución del contrato.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</si>
  <si>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</si>
  <si>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Al inicio del contrato, cuando se detecten nuevos sitios inestables, cuando se presenten emergencias.</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</si>
  <si>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</si>
  <si>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</si>
  <si>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</si>
  <si>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</si>
  <si>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</si>
  <si>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</si>
  <si>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</si>
  <si>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t>Riesgo Financiero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</si>
  <si>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</si>
  <si>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</si>
  <si>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t>Contratista</t>
  </si>
  <si>
    <t>Fase precontractual</t>
  </si>
  <si>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</si>
  <si>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t>Mensual</t>
  </si>
  <si>
    <t>Riesgo Regulatorio</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</si>
  <si>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</si>
  <si>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</si>
  <si>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</si>
  <si>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</si>
  <si>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</si>
  <si>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Ambiental</t>
  </si>
  <si>
    <r>
      <rPr>
        <b/>
        <sz val="10"/>
        <color theme="1"/>
        <rFont val="Calibri"/>
        <family val="2"/>
        <scheme val="minor"/>
      </rPr>
      <t>Gestion Ambiental:</t>
    </r>
    <r>
      <rPr>
        <sz val="10"/>
        <color theme="1"/>
        <rFont val="Calibri"/>
        <family val="2"/>
        <scheme val="minor"/>
      </rPr>
      <t xml:space="preserve"> Demora en la obtención de licencias y/o permisos ambientales </t>
    </r>
    <r>
      <rPr>
        <sz val="10"/>
        <color rgb="FFFF0000"/>
        <rFont val="Calibri"/>
        <family val="2"/>
        <scheme val="minor"/>
      </rPr>
      <t xml:space="preserve"> </t>
    </r>
    <r>
      <rPr>
        <sz val="10"/>
        <color theme="1"/>
        <rFont val="Calibri"/>
        <family val="2"/>
        <scheme val="minor"/>
      </rPr>
      <t>por demora y/o  inadecuada   presentación de soportes y estudios.</t>
    </r>
  </si>
  <si>
    <t>Retraso en la Ejecucion de los trabajos</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</si>
  <si>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</si>
  <si>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</si>
  <si>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</si>
  <si>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r>
      <rPr>
        <b/>
        <sz val="10"/>
        <color theme="1"/>
        <rFont val="Calibri"/>
        <family val="2"/>
        <scheme val="minor"/>
      </rPr>
      <t>Pasivos  Ambientales:</t>
    </r>
    <r>
      <rPr>
        <sz val="10"/>
        <color theme="1"/>
        <rFont val="Calibri"/>
        <family val="2"/>
        <scheme val="minor"/>
      </rPr>
      <t xml:space="preserve"> Pasivos ambientales generados en el proceso constructivo, desde el punto de vista ambiental.</t>
    </r>
  </si>
  <si>
    <t xml:space="preserve">Impacto Negativo por efectos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</si>
  <si>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</si>
  <si>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</si>
  <si>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r>
      <rPr>
        <b/>
        <sz val="10"/>
        <color theme="1"/>
        <rFont val="Calibri"/>
        <family val="2"/>
        <scheme val="minor"/>
      </rPr>
      <t>Ambiental:</t>
    </r>
    <r>
      <rPr>
        <sz val="10"/>
        <color theme="1"/>
        <rFont val="Calibri"/>
        <family val="2"/>
        <scheme val="minor"/>
      </rPr>
      <t xml:space="preserve"> Riesgos derivados de las obligaciones que emanan de las lice</t>
    </r>
    <r>
      <rPr>
        <sz val="10"/>
        <rFont val="Calibri"/>
        <family val="2"/>
        <scheme val="minor"/>
      </rPr>
      <t xml:space="preserve">ncias ambientales, de los planes de manejo ambiental, de los permisos y autorizaciones ambientales, tasas retributivas y compensatorias, obligaciones de mitigación, tareas de monitoreo, control y seguimiento. </t>
    </r>
    <r>
      <rPr>
        <sz val="10"/>
        <color theme="1"/>
        <rFont val="Calibri"/>
        <family val="2"/>
        <scheme val="minor"/>
      </rPr>
      <t xml:space="preserve"> También riesgos  de las condiciones ambientales o ecologicas exigidas, y de la ejecución de actividades como la explotacion minera, ocupacion de cauces e intervenciones forestales sin los debidos permisos de las autoridades ambientales.</t>
    </r>
  </si>
  <si>
    <t>Genera incumplimiento ambiental que puede afectar la ejecución del proyecto y ocasiona sanciones de las entidades ambientales competentes.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</si>
  <si>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</si>
  <si>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Constratista-Interventoria</t>
  </si>
  <si>
    <t>A la liquidación del contrato con el cierre ambiental</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</si>
  <si>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</si>
  <si>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Social</t>
  </si>
  <si>
    <t>Riesgo bajo</t>
  </si>
  <si>
    <t>Riesgo de la naturaleza</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</si>
  <si>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</si>
  <si>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</si>
  <si>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</si>
  <si>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</si>
  <si>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</si>
  <si>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</si>
  <si>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</si>
  <si>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</si>
  <si>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</si>
  <si>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</si>
  <si>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</si>
  <si>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</si>
  <si>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</si>
  <si>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</si>
  <si>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</si>
  <si>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</si>
  <si>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</si>
  <si>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</si>
  <si>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</si>
  <si>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</si>
  <si>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</si>
  <si>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</si>
  <si>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</si>
  <si>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</si>
  <si>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</si>
  <si>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</si>
  <si>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r>
      <t xml:space="preserve">Disponibilidad de los Elementos de Protección Personal. </t>
    </r>
    <r>
      <rPr>
        <sz val="10"/>
        <color theme="1"/>
        <rFont val="Calibri"/>
        <family val="2"/>
        <scheme val="minor"/>
      </rPr>
      <t>Se refiere a la posibilidad de que el Contratista no disponga o suministre a sus colaboradores y demas, los Elementos de Protección Personal EPP y los de Riesgo Bilógico.</t>
    </r>
  </si>
  <si>
    <t xml:space="preserve">Inconformidad de la comunidad en proceso de Gestión Social por la socialización del proyecto y ejecución de  la obra, puede generar atrasos en la ejecución de la obra.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</si>
  <si>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</si>
  <si>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</si>
  <si>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</si>
  <si>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t>MATRIZ DE RIESGOS-LICITACION PUBLICA LP-DO-SRN-0XX-2020</t>
  </si>
  <si>
    <r>
      <rPr>
        <b/>
        <sz val="10"/>
        <color theme="1"/>
        <rFont val="Calibri"/>
        <family val="2"/>
        <scheme val="minor"/>
      </rPr>
      <t>Adquisición Predial:</t>
    </r>
    <r>
      <rPr>
        <sz val="10"/>
        <color theme="1"/>
        <rFont val="Calibri"/>
        <family val="2"/>
        <scheme val="minor"/>
      </rPr>
      <t xml:space="preserve"> En caso de requerir adquisicion predial por cambios requeridos justificados técnicamente. INVIAS asume el riesgo del costo predial con cargo al contrato; el Contratista efectuará la gestion de la adquisicion predial.</t>
    </r>
  </si>
  <si>
    <t>GESTION VIAL INTEGRAL DE LA CARRETERA ZIPAQUIRA - UBATE- PUENTE NACIONAL - SAN GIL- PALENQUE Y BUCARAMANGA – SAN ALBERTO, RUTA 45A, TRAMO 08, SECTOR RIONEGRO – SAN ALBERTO PR18+0000 AL PR93+0694</t>
  </si>
  <si>
    <r>
      <rPr>
        <b/>
        <sz val="10"/>
        <rFont val="Calibri"/>
        <family val="2"/>
        <scheme val="minor"/>
      </rPr>
      <t>Social</t>
    </r>
    <r>
      <rPr>
        <sz val="10"/>
        <rFont val="Calibri"/>
        <family val="2"/>
        <scheme val="minor"/>
      </rPr>
      <t>:  Riesgo asociado a los procesos de Gestión Social que realice el Contratista y que esté en cabeza de éste.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</si>
</sst>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20"/>
      <color theme="1"/>
      <name val="Arial Narrow"/>
      <family val="2"/>
    </font>
    <font>
      <sz val="10"/>
      <name val="Arial"/>
      <family val="2"/>
    </font>
    <font>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color rgb="FF000000"/>
      <name val="Calibri"/>
      <family val="2"/>
      <scheme val="minor"/>
    </font>
    <font>
      <b/>
      <sz val="10"/>
      <name val="Calibri"/>
      <family val="2"/>
      <scheme val="minor"/>
    </font>
    <font>
      <sz val="10"/>
      <color rgb="FFFF0000"/>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2" fillId="0" borderId="0" applyFont="0" applyFill="0" applyBorder="0" applyAlignment="0" applyProtection="0"/>
  </cellStyleXfs>
  <cellXfs count="83">
    <xf numFmtId="0" fontId="0" fillId="0" borderId="0" xfId="0"/>
    <xf numFmtId="0" fontId="0" fillId="2" borderId="0" xfId="0" applyFont="1" applyFill="1"/>
    <xf numFmtId="9" fontId="3" fillId="2" borderId="7" xfId="2" applyFont="1" applyFill="1" applyBorder="1" applyAlignment="1">
      <alignment horizontal="center" vertical="center" wrapText="1"/>
    </xf>
    <xf numFmtId="9" fontId="3" fillId="2" borderId="5" xfId="2" applyFont="1" applyFill="1" applyBorder="1" applyAlignment="1">
      <alignment horizontal="center" vertical="center" wrapText="1"/>
    </xf>
    <xf numFmtId="9" fontId="3" fillId="2" borderId="8" xfId="2" applyFont="1" applyFill="1" applyBorder="1" applyAlignment="1">
      <alignment horizontal="center" vertical="center" wrapText="1"/>
    </xf>
    <xf numFmtId="9" fontId="3" fillId="2" borderId="9" xfId="2" applyFont="1" applyFill="1" applyBorder="1" applyAlignment="1">
      <alignment horizontal="center" vertical="center" wrapText="1"/>
    </xf>
    <xf numFmtId="9" fontId="3" fillId="2" borderId="10" xfId="2" applyFont="1" applyFill="1" applyBorder="1" applyAlignment="1">
      <alignment horizontal="center" vertical="center" wrapText="1"/>
    </xf>
    <xf numFmtId="0" fontId="3" fillId="2" borderId="5" xfId="1" applyFont="1" applyFill="1" applyBorder="1" applyAlignment="1">
      <alignment horizontal="center" vertical="center" textRotation="90" wrapText="1"/>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textRotation="90"/>
    </xf>
    <xf numFmtId="0" fontId="5" fillId="0" borderId="5" xfId="0" applyFont="1" applyFill="1" applyBorder="1" applyAlignment="1">
      <alignment horizontal="center" vertical="center" textRotation="90"/>
    </xf>
    <xf numFmtId="0" fontId="4" fillId="0" borderId="5" xfId="0" applyFont="1" applyFill="1" applyBorder="1" applyAlignment="1">
      <alignment horizontal="center" vertical="center" textRotation="90" wrapText="1"/>
    </xf>
    <xf numFmtId="0" fontId="6"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textRotation="90"/>
    </xf>
    <xf numFmtId="0" fontId="4" fillId="2" borderId="5" xfId="0" applyFont="1" applyFill="1" applyBorder="1" applyAlignment="1">
      <alignment horizontal="center" vertical="center" wrapText="1"/>
    </xf>
    <xf numFmtId="0" fontId="4" fillId="2" borderId="5" xfId="0" applyFont="1" applyFill="1" applyBorder="1" applyAlignment="1">
      <alignment horizontal="center" vertical="center"/>
    </xf>
    <xf numFmtId="0" fontId="8"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5" xfId="0" applyFont="1" applyFill="1" applyBorder="1" applyAlignment="1">
      <alignment horizontal="center" vertical="center" textRotation="90" wrapText="1"/>
    </xf>
    <xf numFmtId="0" fontId="4" fillId="2" borderId="0" xfId="0" applyFont="1" applyFill="1"/>
    <xf numFmtId="0" fontId="9" fillId="2" borderId="5"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5" fillId="2" borderId="5" xfId="0" applyFont="1" applyFill="1" applyBorder="1" applyAlignment="1">
      <alignment horizontal="center" vertical="center"/>
    </xf>
    <xf numFmtId="0" fontId="5" fillId="2" borderId="0" xfId="0" applyFont="1" applyFill="1"/>
    <xf numFmtId="0" fontId="4" fillId="2" borderId="11" xfId="0" applyFont="1" applyFill="1" applyBorder="1" applyAlignment="1">
      <alignment horizontal="center" vertical="center" textRotation="90"/>
    </xf>
    <xf numFmtId="0" fontId="4" fillId="2" borderId="11" xfId="0" applyFont="1" applyFill="1" applyBorder="1" applyAlignment="1">
      <alignment horizontal="center" vertical="center" wrapText="1"/>
    </xf>
    <xf numFmtId="0" fontId="4" fillId="2" borderId="11" xfId="0" applyFont="1" applyFill="1" applyBorder="1" applyAlignment="1">
      <alignment horizontal="center" vertical="center"/>
    </xf>
    <xf numFmtId="0" fontId="9"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5" fillId="2" borderId="0" xfId="0" applyFont="1" applyFill="1" applyAlignment="1">
      <alignment vertical="center"/>
    </xf>
    <xf numFmtId="0" fontId="0" fillId="0" borderId="0" xfId="0" applyAlignment="1">
      <alignment horizontal="center" vertical="center" wrapText="1"/>
    </xf>
    <xf numFmtId="0" fontId="4" fillId="0" borderId="11" xfId="0" applyFont="1" applyBorder="1" applyAlignment="1">
      <alignment horizontal="center" vertical="center" textRotation="90"/>
    </xf>
    <xf numFmtId="0" fontId="8" fillId="0" borderId="1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1" xfId="0" applyFont="1" applyBorder="1" applyAlignment="1">
      <alignment horizontal="center" vertical="center"/>
    </xf>
    <xf numFmtId="0" fontId="5"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5" fillId="2" borderId="7" xfId="0" applyFont="1" applyFill="1" applyBorder="1" applyAlignment="1">
      <alignment horizontal="center" vertical="center" textRotation="90"/>
    </xf>
    <xf numFmtId="0" fontId="5" fillId="2" borderId="7" xfId="0" applyFont="1" applyFill="1" applyBorder="1" applyAlignment="1">
      <alignment horizontal="center" vertical="center" wrapText="1"/>
    </xf>
    <xf numFmtId="0" fontId="5" fillId="2" borderId="7" xfId="0" applyFont="1" applyFill="1" applyBorder="1" applyAlignment="1">
      <alignment horizontal="center" vertical="center"/>
    </xf>
    <xf numFmtId="0" fontId="10" fillId="2" borderId="7"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4" fillId="0" borderId="9" xfId="0" applyFont="1" applyBorder="1" applyAlignment="1">
      <alignment horizontal="center" vertical="center" textRotation="90"/>
    </xf>
    <xf numFmtId="0" fontId="8" fillId="0" borderId="9"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9"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5" fillId="2" borderId="14" xfId="0" applyFont="1" applyFill="1" applyBorder="1" applyAlignment="1">
      <alignment horizontal="center" vertical="center" textRotation="90"/>
    </xf>
    <xf numFmtId="0" fontId="5" fillId="2" borderId="14" xfId="0" applyFont="1" applyFill="1" applyBorder="1" applyAlignment="1">
      <alignment horizontal="center" vertical="center" textRotation="90" wrapText="1"/>
    </xf>
    <xf numFmtId="0" fontId="5" fillId="2" borderId="14" xfId="0" applyFont="1" applyFill="1" applyBorder="1" applyAlignment="1">
      <alignment horizontal="center" vertical="center" wrapText="1"/>
    </xf>
    <xf numFmtId="0" fontId="5" fillId="2" borderId="14" xfId="0" applyFont="1" applyFill="1" applyBorder="1" applyAlignment="1">
      <alignment horizontal="center" vertical="center"/>
    </xf>
    <xf numFmtId="0" fontId="10"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5" xfId="0" applyFont="1" applyFill="1" applyBorder="1" applyAlignment="1">
      <alignment horizontal="center" vertical="center" textRotation="90"/>
    </xf>
    <xf numFmtId="0" fontId="5" fillId="2" borderId="9" xfId="0" applyFont="1" applyFill="1" applyBorder="1" applyAlignment="1">
      <alignment horizontal="center" vertical="center" textRotation="90"/>
    </xf>
    <xf numFmtId="0" fontId="5" fillId="2" borderId="9" xfId="0" applyFont="1" applyFill="1" applyBorder="1" applyAlignment="1">
      <alignment horizontal="center" vertical="center" wrapText="1"/>
    </xf>
    <xf numFmtId="0" fontId="5" fillId="2" borderId="9" xfId="0" applyFont="1" applyFill="1" applyBorder="1" applyAlignment="1">
      <alignment horizontal="center" vertical="center"/>
    </xf>
    <xf numFmtId="0" fontId="10"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9" fontId="3" fillId="2" borderId="5" xfId="2" applyFont="1" applyFill="1" applyBorder="1" applyAlignment="1">
      <alignment horizontal="center" vertical="center"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3" fillId="2" borderId="4" xfId="1" applyFont="1" applyFill="1" applyBorder="1" applyAlignment="1">
      <alignment horizontal="center" vertical="center" textRotation="90" wrapText="1"/>
    </xf>
    <xf numFmtId="0" fontId="3" fillId="2" borderId="5" xfId="1" applyFont="1" applyFill="1" applyBorder="1" applyAlignment="1">
      <alignment horizontal="center" vertical="center" textRotation="90" wrapText="1"/>
    </xf>
    <xf numFmtId="0" fontId="3" fillId="2" borderId="7"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9" xfId="1" applyFont="1" applyFill="1" applyBorder="1" applyAlignment="1">
      <alignment horizontal="center" vertical="center" wrapText="1"/>
    </xf>
    <xf numFmtId="9" fontId="3" fillId="2" borderId="7" xfId="2" applyFont="1" applyFill="1" applyBorder="1" applyAlignment="1">
      <alignment horizontal="center" vertical="center" wrapText="1"/>
    </xf>
    <xf numFmtId="9" fontId="3" fillId="2" borderId="8" xfId="2" applyFont="1" applyFill="1" applyBorder="1" applyAlignment="1">
      <alignment horizontal="center" vertical="center" wrapText="1"/>
    </xf>
    <xf numFmtId="9" fontId="3" fillId="2" borderId="9" xfId="2" applyFont="1" applyFill="1" applyBorder="1" applyAlignment="1">
      <alignment horizontal="center" vertical="center" wrapText="1"/>
    </xf>
    <xf numFmtId="9" fontId="3" fillId="2" borderId="6"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A31"/>
  <sheetViews>
    <sheetView tabSelected="1" topLeftCell="B1" workbookViewId="0">
      <selection activeCell="O3" sqref="O3:O5"/>
    </sheetView>
  </sheetViews>
  <sheetFormatPr baseColWidth="10" defaultColWidth="11.44140625" defaultRowHeight="14.4" x14ac:dyDescent="0.3"/>
  <cols>
    <col min="1" max="1" width="4.5546875" style="1" customWidth="1"/>
    <col min="2" max="2" width="5.6640625" style="1" bestFit="1" customWidth="1"/>
    <col min="3" max="3" width="5.5546875" style="1" customWidth="1"/>
    <col min="4" max="4" width="6.6640625" style="1" customWidth="1"/>
    <col min="5" max="5" width="8.109375" style="1" bestFit="1" customWidth="1"/>
    <col min="6" max="6" width="7.5546875" style="1" customWidth="1"/>
    <col min="7" max="7" width="47" style="1" customWidth="1"/>
    <col min="8" max="8" width="22" style="1" customWidth="1"/>
    <col min="9" max="9" width="9.88671875" style="1" customWidth="1"/>
    <col min="10" max="11" width="7.88671875" style="1" customWidth="1"/>
    <col min="12" max="12" width="11.44140625" style="1" customWidth="1"/>
    <col min="13" max="13" width="7.5546875" style="1" customWidth="1"/>
    <col min="14" max="14" width="15.44140625" style="1" customWidth="1"/>
    <col min="15" max="15" width="35.5546875" style="1" customWidth="1"/>
    <col min="16" max="16" width="6.88671875" style="1" customWidth="1"/>
    <col min="17" max="17" width="7.109375" style="1" customWidth="1"/>
    <col min="18" max="18" width="8.44140625" style="1" customWidth="1"/>
    <col min="19" max="19" width="11.44140625" style="1" customWidth="1"/>
    <col min="20" max="20" width="13.88671875" style="1" customWidth="1"/>
    <col min="21" max="21" width="15.88671875" style="1" customWidth="1"/>
    <col min="22" max="22" width="15.33203125" style="1" customWidth="1"/>
    <col min="23" max="23" width="15.6640625" style="1" customWidth="1"/>
    <col min="24" max="24" width="30.5546875" style="1" customWidth="1"/>
    <col min="25" max="25" width="15" style="1" customWidth="1"/>
    <col min="26" max="16384" width="11.44140625" style="1"/>
  </cols>
  <sheetData>
    <row r="1" spans="2:27" ht="25.2" x14ac:dyDescent="0.45">
      <c r="B1" s="68" t="s">
        <v>201</v>
      </c>
      <c r="C1" s="69"/>
      <c r="D1" s="69"/>
      <c r="E1" s="69"/>
      <c r="F1" s="69"/>
      <c r="G1" s="69"/>
      <c r="H1" s="69"/>
      <c r="I1" s="69"/>
      <c r="J1" s="69"/>
      <c r="K1" s="69"/>
      <c r="L1" s="69"/>
      <c r="M1" s="69"/>
      <c r="N1" s="69"/>
      <c r="O1" s="69"/>
      <c r="P1" s="69"/>
      <c r="Q1" s="69"/>
      <c r="R1" s="69"/>
      <c r="S1" s="69"/>
      <c r="T1" s="69"/>
      <c r="U1" s="69"/>
      <c r="V1" s="69"/>
      <c r="W1" s="69"/>
      <c r="X1" s="69"/>
      <c r="Y1" s="70"/>
    </row>
    <row r="2" spans="2:27" ht="74.25" customHeight="1" x14ac:dyDescent="0.3">
      <c r="B2" s="71" t="s">
        <v>203</v>
      </c>
      <c r="C2" s="72"/>
      <c r="D2" s="72"/>
      <c r="E2" s="72"/>
      <c r="F2" s="72"/>
      <c r="G2" s="72"/>
      <c r="H2" s="72"/>
      <c r="I2" s="72"/>
      <c r="J2" s="72"/>
      <c r="K2" s="72"/>
      <c r="L2" s="72"/>
      <c r="M2" s="72"/>
      <c r="N2" s="72"/>
      <c r="O2" s="72"/>
      <c r="P2" s="72"/>
      <c r="Q2" s="72"/>
      <c r="R2" s="72"/>
      <c r="S2" s="72"/>
      <c r="T2" s="72"/>
      <c r="U2" s="72"/>
      <c r="V2" s="72"/>
      <c r="W2" s="72"/>
      <c r="X2" s="72"/>
      <c r="Y2" s="73"/>
    </row>
    <row r="3" spans="2:27" ht="36" customHeight="1" x14ac:dyDescent="0.3">
      <c r="B3" s="74" t="s">
        <v>0</v>
      </c>
      <c r="C3" s="75" t="s">
        <v>1</v>
      </c>
      <c r="D3" s="75" t="s">
        <v>2</v>
      </c>
      <c r="E3" s="75" t="s">
        <v>3</v>
      </c>
      <c r="F3" s="75" t="s">
        <v>4</v>
      </c>
      <c r="G3" s="76" t="s">
        <v>5</v>
      </c>
      <c r="H3" s="76" t="s">
        <v>6</v>
      </c>
      <c r="I3" s="75" t="s">
        <v>7</v>
      </c>
      <c r="J3" s="75" t="s">
        <v>8</v>
      </c>
      <c r="K3" s="75" t="s">
        <v>9</v>
      </c>
      <c r="L3" s="75" t="s">
        <v>10</v>
      </c>
      <c r="M3" s="67" t="s">
        <v>11</v>
      </c>
      <c r="N3" s="67"/>
      <c r="O3" s="79" t="s">
        <v>12</v>
      </c>
      <c r="P3" s="67" t="s">
        <v>13</v>
      </c>
      <c r="Q3" s="67"/>
      <c r="R3" s="67"/>
      <c r="S3" s="67"/>
      <c r="T3" s="79" t="s">
        <v>14</v>
      </c>
      <c r="U3" s="79" t="s">
        <v>15</v>
      </c>
      <c r="V3" s="2"/>
      <c r="W3" s="2"/>
      <c r="X3" s="67" t="s">
        <v>16</v>
      </c>
      <c r="Y3" s="82"/>
    </row>
    <row r="4" spans="2:27" ht="15" customHeight="1" x14ac:dyDescent="0.3">
      <c r="B4" s="74"/>
      <c r="C4" s="75"/>
      <c r="D4" s="75"/>
      <c r="E4" s="75"/>
      <c r="F4" s="75"/>
      <c r="G4" s="77"/>
      <c r="H4" s="77"/>
      <c r="I4" s="75"/>
      <c r="J4" s="75"/>
      <c r="K4" s="75"/>
      <c r="L4" s="75"/>
      <c r="M4" s="3"/>
      <c r="N4" s="3"/>
      <c r="O4" s="80"/>
      <c r="P4" s="3"/>
      <c r="Q4" s="3"/>
      <c r="R4" s="3"/>
      <c r="S4" s="3"/>
      <c r="T4" s="80"/>
      <c r="U4" s="80"/>
      <c r="V4" s="4"/>
      <c r="W4" s="4"/>
      <c r="X4" s="5"/>
      <c r="Y4" s="6"/>
    </row>
    <row r="5" spans="2:27" ht="90.75" customHeight="1" x14ac:dyDescent="0.3">
      <c r="B5" s="74"/>
      <c r="C5" s="75"/>
      <c r="D5" s="75"/>
      <c r="E5" s="75"/>
      <c r="F5" s="75"/>
      <c r="G5" s="78"/>
      <c r="H5" s="78"/>
      <c r="I5" s="75"/>
      <c r="J5" s="75"/>
      <c r="K5" s="75"/>
      <c r="L5" s="75"/>
      <c r="M5" s="3" t="s">
        <v>17</v>
      </c>
      <c r="N5" s="3" t="s">
        <v>18</v>
      </c>
      <c r="O5" s="81"/>
      <c r="P5" s="7" t="s">
        <v>19</v>
      </c>
      <c r="Q5" s="7" t="s">
        <v>20</v>
      </c>
      <c r="R5" s="7" t="s">
        <v>21</v>
      </c>
      <c r="S5" s="7" t="s">
        <v>22</v>
      </c>
      <c r="T5" s="81"/>
      <c r="U5" s="81"/>
      <c r="V5" s="5" t="s">
        <v>23</v>
      </c>
      <c r="W5" s="5" t="s">
        <v>24</v>
      </c>
      <c r="X5" s="5" t="s">
        <v>25</v>
      </c>
      <c r="Y5" s="6" t="s">
        <v>26</v>
      </c>
    </row>
    <row r="6" spans="2:27" ht="152.25" customHeight="1" x14ac:dyDescent="0.3">
      <c r="B6" s="8">
        <v>1</v>
      </c>
      <c r="C6" s="9" t="s">
        <v>27</v>
      </c>
      <c r="D6" s="9" t="s">
        <v>28</v>
      </c>
      <c r="E6" s="10" t="s">
        <v>29</v>
      </c>
      <c r="F6" s="11" t="s">
        <v>30</v>
      </c>
      <c r="G6" s="12" t="s">
        <v>31</v>
      </c>
      <c r="H6" s="13" t="s">
        <v>32</v>
      </c>
      <c r="I6" s="14">
        <v>2</v>
      </c>
      <c r="J6" s="15">
        <v>2</v>
      </c>
      <c r="K6" s="15">
        <v>4</v>
      </c>
      <c r="L6" s="13" t="s">
        <v>33</v>
      </c>
      <c r="M6" s="13"/>
      <c r="N6" s="16" t="s">
        <v>34</v>
      </c>
      <c r="O6" s="13" t="s">
        <v>35</v>
      </c>
      <c r="P6" s="13">
        <v>2</v>
      </c>
      <c r="Q6" s="13">
        <v>2</v>
      </c>
      <c r="R6" s="13">
        <v>4</v>
      </c>
      <c r="S6" s="13" t="s">
        <v>33</v>
      </c>
      <c r="T6" s="13" t="s">
        <v>36</v>
      </c>
      <c r="U6" s="13" t="s">
        <v>37</v>
      </c>
      <c r="V6" s="13" t="s">
        <v>38</v>
      </c>
      <c r="W6" s="13" t="s">
        <v>39</v>
      </c>
      <c r="X6" s="13" t="s">
        <v>40</v>
      </c>
      <c r="Y6" s="17" t="s">
        <v>41</v>
      </c>
      <c r="AA6" s="1" t="s">
        <v>42</v>
      </c>
    </row>
    <row r="7" spans="2:27" ht="102.75" customHeight="1" x14ac:dyDescent="0.3">
      <c r="B7" s="8">
        <v>2</v>
      </c>
      <c r="C7" s="9" t="s">
        <v>27</v>
      </c>
      <c r="D7" s="9" t="s">
        <v>28</v>
      </c>
      <c r="E7" s="9" t="s">
        <v>43</v>
      </c>
      <c r="F7" s="9" t="s">
        <v>44</v>
      </c>
      <c r="G7" s="16" t="s">
        <v>45</v>
      </c>
      <c r="H7" s="13" t="s">
        <v>46</v>
      </c>
      <c r="I7" s="15">
        <v>1</v>
      </c>
      <c r="J7" s="15">
        <v>2</v>
      </c>
      <c r="K7" s="15">
        <v>3</v>
      </c>
      <c r="L7" s="13" t="s">
        <v>33</v>
      </c>
      <c r="M7" s="16" t="s">
        <v>34</v>
      </c>
      <c r="N7" s="16" t="s">
        <v>34</v>
      </c>
      <c r="O7" s="13" t="s">
        <v>47</v>
      </c>
      <c r="P7" s="13">
        <v>1</v>
      </c>
      <c r="Q7" s="13">
        <v>1</v>
      </c>
      <c r="R7" s="13">
        <v>2</v>
      </c>
      <c r="S7" s="13" t="s">
        <v>33</v>
      </c>
      <c r="T7" s="13" t="s">
        <v>48</v>
      </c>
      <c r="U7" s="13" t="s">
        <v>37</v>
      </c>
      <c r="V7" s="13" t="s">
        <v>38</v>
      </c>
      <c r="W7" s="13" t="s">
        <v>39</v>
      </c>
      <c r="X7" s="13" t="s">
        <v>49</v>
      </c>
      <c r="Y7" s="17" t="s">
        <v>41</v>
      </c>
    </row>
    <row r="8" spans="2:27" ht="108" customHeight="1" x14ac:dyDescent="0.3">
      <c r="B8" s="8">
        <v>3</v>
      </c>
      <c r="C8" s="9" t="s">
        <v>27</v>
      </c>
      <c r="D8" s="9" t="s">
        <v>28</v>
      </c>
      <c r="E8" s="9" t="s">
        <v>43</v>
      </c>
      <c r="F8" s="9" t="s">
        <v>44</v>
      </c>
      <c r="G8" s="16" t="s">
        <v>50</v>
      </c>
      <c r="H8" s="13" t="s">
        <v>51</v>
      </c>
      <c r="I8" s="15">
        <v>2</v>
      </c>
      <c r="J8" s="15">
        <v>2</v>
      </c>
      <c r="K8" s="15">
        <v>4</v>
      </c>
      <c r="L8" s="13" t="s">
        <v>33</v>
      </c>
      <c r="M8" s="16" t="s">
        <v>34</v>
      </c>
      <c r="N8" s="16" t="s">
        <v>34</v>
      </c>
      <c r="O8" s="13" t="s">
        <v>52</v>
      </c>
      <c r="P8" s="13">
        <v>1</v>
      </c>
      <c r="Q8" s="13">
        <v>1</v>
      </c>
      <c r="R8" s="13">
        <v>2</v>
      </c>
      <c r="S8" s="13" t="s">
        <v>33</v>
      </c>
      <c r="T8" s="13" t="s">
        <v>53</v>
      </c>
      <c r="U8" s="13" t="s">
        <v>37</v>
      </c>
      <c r="V8" s="13" t="s">
        <v>38</v>
      </c>
      <c r="W8" s="13" t="s">
        <v>39</v>
      </c>
      <c r="X8" s="13" t="s">
        <v>54</v>
      </c>
      <c r="Y8" s="17" t="s">
        <v>41</v>
      </c>
    </row>
    <row r="9" spans="2:27" ht="111.75" customHeight="1" x14ac:dyDescent="0.3">
      <c r="B9" s="18">
        <v>4</v>
      </c>
      <c r="C9" s="19" t="s">
        <v>27</v>
      </c>
      <c r="D9" s="19" t="s">
        <v>28</v>
      </c>
      <c r="E9" s="19" t="s">
        <v>43</v>
      </c>
      <c r="F9" s="19" t="s">
        <v>44</v>
      </c>
      <c r="G9" s="20" t="s">
        <v>55</v>
      </c>
      <c r="H9" s="20" t="s">
        <v>56</v>
      </c>
      <c r="I9" s="21">
        <v>2</v>
      </c>
      <c r="J9" s="21">
        <v>2</v>
      </c>
      <c r="K9" s="21">
        <v>4</v>
      </c>
      <c r="L9" s="20" t="s">
        <v>33</v>
      </c>
      <c r="M9" s="20"/>
      <c r="N9" s="22" t="s">
        <v>34</v>
      </c>
      <c r="O9" s="20" t="s">
        <v>57</v>
      </c>
      <c r="P9" s="20">
        <v>1</v>
      </c>
      <c r="Q9" s="20">
        <v>1</v>
      </c>
      <c r="R9" s="20">
        <v>2</v>
      </c>
      <c r="S9" s="20" t="s">
        <v>33</v>
      </c>
      <c r="T9" s="20" t="s">
        <v>53</v>
      </c>
      <c r="U9" s="20" t="s">
        <v>37</v>
      </c>
      <c r="V9" s="20" t="s">
        <v>38</v>
      </c>
      <c r="W9" s="20" t="s">
        <v>39</v>
      </c>
      <c r="X9" s="20" t="s">
        <v>58</v>
      </c>
      <c r="Y9" s="23" t="s">
        <v>41</v>
      </c>
    </row>
    <row r="10" spans="2:27" ht="151.5" customHeight="1" x14ac:dyDescent="0.3">
      <c r="B10" s="18">
        <v>5</v>
      </c>
      <c r="C10" s="19" t="s">
        <v>27</v>
      </c>
      <c r="D10" s="19" t="s">
        <v>28</v>
      </c>
      <c r="E10" s="19" t="s">
        <v>43</v>
      </c>
      <c r="F10" s="24" t="s">
        <v>59</v>
      </c>
      <c r="G10" s="20" t="s">
        <v>60</v>
      </c>
      <c r="H10" s="20" t="s">
        <v>61</v>
      </c>
      <c r="I10" s="21">
        <v>2</v>
      </c>
      <c r="J10" s="21">
        <v>2</v>
      </c>
      <c r="K10" s="21">
        <v>4</v>
      </c>
      <c r="L10" s="20" t="s">
        <v>33</v>
      </c>
      <c r="M10" s="22" t="s">
        <v>34</v>
      </c>
      <c r="N10" s="20"/>
      <c r="O10" s="20" t="s">
        <v>62</v>
      </c>
      <c r="P10" s="20">
        <v>1</v>
      </c>
      <c r="Q10" s="20">
        <v>2</v>
      </c>
      <c r="R10" s="20">
        <v>3</v>
      </c>
      <c r="S10" s="20" t="s">
        <v>33</v>
      </c>
      <c r="T10" s="20" t="s">
        <v>53</v>
      </c>
      <c r="U10" s="20" t="s">
        <v>63</v>
      </c>
      <c r="V10" s="20" t="s">
        <v>38</v>
      </c>
      <c r="W10" s="20" t="s">
        <v>39</v>
      </c>
      <c r="X10" s="20" t="s">
        <v>64</v>
      </c>
      <c r="Y10" s="23" t="s">
        <v>65</v>
      </c>
    </row>
    <row r="11" spans="2:27" s="25" customFormat="1" ht="102" customHeight="1" x14ac:dyDescent="0.3">
      <c r="B11" s="18">
        <v>6</v>
      </c>
      <c r="C11" s="19" t="s">
        <v>27</v>
      </c>
      <c r="D11" s="19" t="s">
        <v>66</v>
      </c>
      <c r="E11" s="19" t="s">
        <v>67</v>
      </c>
      <c r="F11" s="19" t="s">
        <v>68</v>
      </c>
      <c r="G11" s="20" t="s">
        <v>69</v>
      </c>
      <c r="H11" s="20" t="s">
        <v>70</v>
      </c>
      <c r="I11" s="21">
        <v>2</v>
      </c>
      <c r="J11" s="21">
        <v>3</v>
      </c>
      <c r="K11" s="21">
        <v>5</v>
      </c>
      <c r="L11" s="20" t="s">
        <v>71</v>
      </c>
      <c r="M11" s="26" t="s">
        <v>34</v>
      </c>
      <c r="N11" s="26" t="s">
        <v>34</v>
      </c>
      <c r="O11" s="20" t="s">
        <v>72</v>
      </c>
      <c r="P11" s="20">
        <v>1</v>
      </c>
      <c r="Q11" s="20">
        <v>2</v>
      </c>
      <c r="R11" s="20">
        <v>3</v>
      </c>
      <c r="S11" s="20" t="s">
        <v>33</v>
      </c>
      <c r="T11" s="20" t="s">
        <v>73</v>
      </c>
      <c r="U11" s="20" t="s">
        <v>63</v>
      </c>
      <c r="V11" s="20" t="s">
        <v>74</v>
      </c>
      <c r="W11" s="20" t="s">
        <v>75</v>
      </c>
      <c r="X11" s="20" t="s">
        <v>76</v>
      </c>
      <c r="Y11" s="23" t="s">
        <v>77</v>
      </c>
    </row>
    <row r="12" spans="2:27" ht="150" customHeight="1" x14ac:dyDescent="0.3">
      <c r="B12" s="18">
        <v>7</v>
      </c>
      <c r="C12" s="19" t="s">
        <v>27</v>
      </c>
      <c r="D12" s="19" t="s">
        <v>78</v>
      </c>
      <c r="E12" s="19" t="s">
        <v>43</v>
      </c>
      <c r="F12" s="19" t="s">
        <v>79</v>
      </c>
      <c r="G12" s="20" t="s">
        <v>80</v>
      </c>
      <c r="H12" s="20" t="s">
        <v>81</v>
      </c>
      <c r="I12" s="21">
        <v>3</v>
      </c>
      <c r="J12" s="21">
        <v>2</v>
      </c>
      <c r="K12" s="21">
        <v>5</v>
      </c>
      <c r="L12" s="20" t="s">
        <v>71</v>
      </c>
      <c r="M12" s="20"/>
      <c r="N12" s="22" t="s">
        <v>34</v>
      </c>
      <c r="O12" s="20" t="s">
        <v>82</v>
      </c>
      <c r="P12" s="20">
        <v>2</v>
      </c>
      <c r="Q12" s="20">
        <v>2</v>
      </c>
      <c r="R12" s="20">
        <v>4</v>
      </c>
      <c r="S12" s="20" t="s">
        <v>33</v>
      </c>
      <c r="T12" s="20" t="s">
        <v>53</v>
      </c>
      <c r="U12" s="20" t="s">
        <v>63</v>
      </c>
      <c r="V12" s="20" t="s">
        <v>38</v>
      </c>
      <c r="W12" s="20" t="s">
        <v>39</v>
      </c>
      <c r="X12" s="20" t="s">
        <v>83</v>
      </c>
      <c r="Y12" s="23" t="s">
        <v>84</v>
      </c>
    </row>
    <row r="13" spans="2:27" s="25" customFormat="1" ht="138" x14ac:dyDescent="0.3">
      <c r="B13" s="18">
        <v>8</v>
      </c>
      <c r="C13" s="19" t="s">
        <v>27</v>
      </c>
      <c r="D13" s="19" t="s">
        <v>78</v>
      </c>
      <c r="E13" s="19" t="s">
        <v>67</v>
      </c>
      <c r="F13" s="19" t="s">
        <v>79</v>
      </c>
      <c r="G13" s="27" t="s">
        <v>85</v>
      </c>
      <c r="H13" s="20" t="s">
        <v>86</v>
      </c>
      <c r="I13" s="21">
        <v>3</v>
      </c>
      <c r="J13" s="21">
        <v>2</v>
      </c>
      <c r="K13" s="21">
        <v>5</v>
      </c>
      <c r="L13" s="20" t="s">
        <v>71</v>
      </c>
      <c r="M13" s="26"/>
      <c r="N13" s="26" t="s">
        <v>34</v>
      </c>
      <c r="O13" s="27" t="s">
        <v>87</v>
      </c>
      <c r="P13" s="20">
        <v>2</v>
      </c>
      <c r="Q13" s="20">
        <v>2</v>
      </c>
      <c r="R13" s="20">
        <v>4</v>
      </c>
      <c r="S13" s="20" t="s">
        <v>33</v>
      </c>
      <c r="T13" s="20" t="s">
        <v>53</v>
      </c>
      <c r="U13" s="20" t="s">
        <v>63</v>
      </c>
      <c r="V13" s="27" t="s">
        <v>88</v>
      </c>
      <c r="W13" s="27" t="s">
        <v>89</v>
      </c>
      <c r="X13" s="27" t="s">
        <v>90</v>
      </c>
      <c r="Y13" s="23" t="s">
        <v>91</v>
      </c>
    </row>
    <row r="14" spans="2:27" s="25" customFormat="1" ht="138" x14ac:dyDescent="0.3">
      <c r="B14" s="18">
        <v>9</v>
      </c>
      <c r="C14" s="19" t="s">
        <v>27</v>
      </c>
      <c r="D14" s="19" t="s">
        <v>78</v>
      </c>
      <c r="E14" s="19" t="s">
        <v>67</v>
      </c>
      <c r="F14" s="19" t="s">
        <v>79</v>
      </c>
      <c r="G14" s="28" t="s">
        <v>92</v>
      </c>
      <c r="H14" s="20" t="s">
        <v>93</v>
      </c>
      <c r="I14" s="21">
        <v>3</v>
      </c>
      <c r="J14" s="21">
        <v>2</v>
      </c>
      <c r="K14" s="21">
        <v>5</v>
      </c>
      <c r="L14" s="20" t="s">
        <v>71</v>
      </c>
      <c r="M14" s="26"/>
      <c r="N14" s="26" t="s">
        <v>34</v>
      </c>
      <c r="O14" s="27" t="s">
        <v>94</v>
      </c>
      <c r="P14" s="20">
        <v>2</v>
      </c>
      <c r="Q14" s="20">
        <v>2</v>
      </c>
      <c r="R14" s="20">
        <v>4</v>
      </c>
      <c r="S14" s="20" t="s">
        <v>33</v>
      </c>
      <c r="T14" s="20" t="s">
        <v>53</v>
      </c>
      <c r="U14" s="20" t="s">
        <v>63</v>
      </c>
      <c r="V14" s="27" t="s">
        <v>88</v>
      </c>
      <c r="W14" s="27" t="s">
        <v>89</v>
      </c>
      <c r="X14" s="27" t="s">
        <v>95</v>
      </c>
      <c r="Y14" s="23" t="s">
        <v>91</v>
      </c>
    </row>
    <row r="15" spans="2:27" s="25" customFormat="1" ht="84.6" x14ac:dyDescent="0.3">
      <c r="B15" s="18">
        <v>10</v>
      </c>
      <c r="C15" s="19" t="s">
        <v>96</v>
      </c>
      <c r="D15" s="19" t="s">
        <v>78</v>
      </c>
      <c r="E15" s="19" t="s">
        <v>67</v>
      </c>
      <c r="F15" s="19" t="s">
        <v>79</v>
      </c>
      <c r="G15" s="20" t="s">
        <v>97</v>
      </c>
      <c r="H15" s="20" t="s">
        <v>98</v>
      </c>
      <c r="I15" s="21">
        <v>2</v>
      </c>
      <c r="J15" s="29">
        <v>2</v>
      </c>
      <c r="K15" s="21">
        <v>4</v>
      </c>
      <c r="L15" s="20" t="s">
        <v>33</v>
      </c>
      <c r="M15" s="26"/>
      <c r="N15" s="26" t="s">
        <v>34</v>
      </c>
      <c r="O15" s="20" t="s">
        <v>99</v>
      </c>
      <c r="P15" s="20">
        <v>1</v>
      </c>
      <c r="Q15" s="20">
        <v>1</v>
      </c>
      <c r="R15" s="20">
        <v>2</v>
      </c>
      <c r="S15" s="20" t="s">
        <v>33</v>
      </c>
      <c r="T15" s="20" t="s">
        <v>53</v>
      </c>
      <c r="U15" s="20" t="s">
        <v>63</v>
      </c>
      <c r="V15" s="20" t="s">
        <v>38</v>
      </c>
      <c r="W15" s="20" t="s">
        <v>39</v>
      </c>
      <c r="X15" s="20" t="s">
        <v>100</v>
      </c>
      <c r="Y15" s="23" t="s">
        <v>101</v>
      </c>
    </row>
    <row r="16" spans="2:27" s="25" customFormat="1" ht="126.75" customHeight="1" x14ac:dyDescent="0.3">
      <c r="B16" s="18">
        <v>11</v>
      </c>
      <c r="C16" s="19" t="s">
        <v>96</v>
      </c>
      <c r="D16" s="19" t="s">
        <v>78</v>
      </c>
      <c r="E16" s="19" t="s">
        <v>67</v>
      </c>
      <c r="F16" s="19" t="s">
        <v>79</v>
      </c>
      <c r="G16" s="20" t="s">
        <v>102</v>
      </c>
      <c r="H16" s="20" t="s">
        <v>103</v>
      </c>
      <c r="I16" s="29">
        <v>4</v>
      </c>
      <c r="J16" s="21">
        <v>3</v>
      </c>
      <c r="K16" s="21">
        <v>7</v>
      </c>
      <c r="L16" s="20" t="s">
        <v>104</v>
      </c>
      <c r="M16" s="26" t="s">
        <v>34</v>
      </c>
      <c r="N16" s="26" t="s">
        <v>34</v>
      </c>
      <c r="O16" s="20" t="s">
        <v>105</v>
      </c>
      <c r="P16" s="27">
        <v>3</v>
      </c>
      <c r="Q16" s="20">
        <v>2</v>
      </c>
      <c r="R16" s="20">
        <v>5</v>
      </c>
      <c r="S16" s="27" t="s">
        <v>71</v>
      </c>
      <c r="T16" s="20" t="s">
        <v>53</v>
      </c>
      <c r="U16" s="20" t="s">
        <v>63</v>
      </c>
      <c r="V16" s="20" t="s">
        <v>38</v>
      </c>
      <c r="W16" s="20" t="s">
        <v>39</v>
      </c>
      <c r="X16" s="20" t="s">
        <v>106</v>
      </c>
      <c r="Y16" s="23" t="s">
        <v>41</v>
      </c>
    </row>
    <row r="17" spans="2:25" ht="115.5" customHeight="1" x14ac:dyDescent="0.3">
      <c r="B17" s="18">
        <f>+B16+1</f>
        <v>12</v>
      </c>
      <c r="C17" s="19" t="s">
        <v>96</v>
      </c>
      <c r="D17" s="19" t="s">
        <v>78</v>
      </c>
      <c r="E17" s="19" t="s">
        <v>43</v>
      </c>
      <c r="F17" s="19" t="s">
        <v>59</v>
      </c>
      <c r="G17" s="20" t="s">
        <v>107</v>
      </c>
      <c r="H17" s="20" t="s">
        <v>108</v>
      </c>
      <c r="I17" s="29">
        <v>1</v>
      </c>
      <c r="J17" s="29">
        <v>2</v>
      </c>
      <c r="K17" s="29">
        <v>3</v>
      </c>
      <c r="L17" s="27" t="s">
        <v>33</v>
      </c>
      <c r="M17" s="22" t="s">
        <v>34</v>
      </c>
      <c r="N17" s="22" t="s">
        <v>34</v>
      </c>
      <c r="O17" s="20" t="s">
        <v>109</v>
      </c>
      <c r="P17" s="20">
        <v>2</v>
      </c>
      <c r="Q17" s="20">
        <v>2</v>
      </c>
      <c r="R17" s="20">
        <v>4</v>
      </c>
      <c r="S17" s="20" t="s">
        <v>33</v>
      </c>
      <c r="T17" s="20" t="s">
        <v>110</v>
      </c>
      <c r="U17" s="20" t="s">
        <v>63</v>
      </c>
      <c r="V17" s="20" t="s">
        <v>111</v>
      </c>
      <c r="W17" s="20" t="s">
        <v>112</v>
      </c>
      <c r="X17" s="20" t="s">
        <v>113</v>
      </c>
      <c r="Y17" s="23" t="s">
        <v>114</v>
      </c>
    </row>
    <row r="18" spans="2:25" ht="139.5" customHeight="1" x14ac:dyDescent="0.3">
      <c r="B18" s="18">
        <f t="shared" ref="B18:B31" si="0">+B17+1</f>
        <v>13</v>
      </c>
      <c r="C18" s="19" t="s">
        <v>96</v>
      </c>
      <c r="D18" s="19" t="s">
        <v>78</v>
      </c>
      <c r="E18" s="19" t="s">
        <v>43</v>
      </c>
      <c r="F18" s="19" t="s">
        <v>79</v>
      </c>
      <c r="G18" s="20" t="s">
        <v>202</v>
      </c>
      <c r="H18" s="20" t="s">
        <v>115</v>
      </c>
      <c r="I18" s="29">
        <v>1</v>
      </c>
      <c r="J18" s="29">
        <v>2</v>
      </c>
      <c r="K18" s="29">
        <v>3</v>
      </c>
      <c r="L18" s="27" t="s">
        <v>33</v>
      </c>
      <c r="M18" s="22" t="s">
        <v>34</v>
      </c>
      <c r="N18" s="22" t="s">
        <v>34</v>
      </c>
      <c r="O18" s="20" t="s">
        <v>116</v>
      </c>
      <c r="P18" s="20">
        <v>2</v>
      </c>
      <c r="Q18" s="20">
        <v>2</v>
      </c>
      <c r="R18" s="20">
        <v>4</v>
      </c>
      <c r="S18" s="20" t="s">
        <v>33</v>
      </c>
      <c r="T18" s="20" t="s">
        <v>117</v>
      </c>
      <c r="U18" s="20" t="s">
        <v>63</v>
      </c>
      <c r="V18" s="20" t="s">
        <v>111</v>
      </c>
      <c r="W18" s="20" t="s">
        <v>112</v>
      </c>
      <c r="X18" s="20" t="s">
        <v>118</v>
      </c>
      <c r="Y18" s="23" t="s">
        <v>114</v>
      </c>
    </row>
    <row r="19" spans="2:25" ht="144" customHeight="1" x14ac:dyDescent="0.3">
      <c r="B19" s="18">
        <f t="shared" si="0"/>
        <v>14</v>
      </c>
      <c r="C19" s="19" t="s">
        <v>96</v>
      </c>
      <c r="D19" s="19" t="s">
        <v>78</v>
      </c>
      <c r="E19" s="19" t="s">
        <v>43</v>
      </c>
      <c r="F19" s="19" t="s">
        <v>79</v>
      </c>
      <c r="G19" s="20" t="s">
        <v>119</v>
      </c>
      <c r="H19" s="20" t="s">
        <v>32</v>
      </c>
      <c r="I19" s="21">
        <v>3</v>
      </c>
      <c r="J19" s="21">
        <v>2</v>
      </c>
      <c r="K19" s="21">
        <v>5</v>
      </c>
      <c r="L19" s="20" t="s">
        <v>71</v>
      </c>
      <c r="M19" s="20"/>
      <c r="N19" s="22" t="s">
        <v>34</v>
      </c>
      <c r="O19" s="27" t="s">
        <v>120</v>
      </c>
      <c r="P19" s="20">
        <v>2</v>
      </c>
      <c r="Q19" s="20">
        <v>2</v>
      </c>
      <c r="R19" s="20">
        <v>4</v>
      </c>
      <c r="S19" s="20" t="s">
        <v>33</v>
      </c>
      <c r="T19" s="20" t="s">
        <v>53</v>
      </c>
      <c r="U19" s="20" t="s">
        <v>63</v>
      </c>
      <c r="V19" s="27" t="s">
        <v>121</v>
      </c>
      <c r="W19" s="20" t="s">
        <v>39</v>
      </c>
      <c r="X19" s="20" t="s">
        <v>122</v>
      </c>
      <c r="Y19" s="23" t="s">
        <v>41</v>
      </c>
    </row>
    <row r="20" spans="2:25" ht="250.5" customHeight="1" x14ac:dyDescent="0.3">
      <c r="B20" s="18">
        <f t="shared" si="0"/>
        <v>15</v>
      </c>
      <c r="C20" s="19" t="s">
        <v>123</v>
      </c>
      <c r="D20" s="19" t="s">
        <v>78</v>
      </c>
      <c r="E20" s="19" t="s">
        <v>43</v>
      </c>
      <c r="F20" s="19" t="s">
        <v>124</v>
      </c>
      <c r="G20" s="20" t="s">
        <v>125</v>
      </c>
      <c r="H20" s="20" t="s">
        <v>126</v>
      </c>
      <c r="I20" s="21">
        <v>3</v>
      </c>
      <c r="J20" s="21">
        <v>3</v>
      </c>
      <c r="K20" s="21">
        <v>6</v>
      </c>
      <c r="L20" s="20" t="s">
        <v>104</v>
      </c>
      <c r="M20" s="22" t="s">
        <v>34</v>
      </c>
      <c r="N20" s="22" t="s">
        <v>34</v>
      </c>
      <c r="O20" s="20" t="s">
        <v>127</v>
      </c>
      <c r="P20" s="20">
        <v>2</v>
      </c>
      <c r="Q20" s="20">
        <v>2</v>
      </c>
      <c r="R20" s="20">
        <v>4</v>
      </c>
      <c r="S20" s="20" t="s">
        <v>71</v>
      </c>
      <c r="T20" s="20" t="s">
        <v>128</v>
      </c>
      <c r="U20" s="20" t="s">
        <v>63</v>
      </c>
      <c r="V20" s="20" t="s">
        <v>38</v>
      </c>
      <c r="W20" s="20" t="s">
        <v>39</v>
      </c>
      <c r="X20" s="20" t="s">
        <v>129</v>
      </c>
      <c r="Y20" s="23" t="s">
        <v>130</v>
      </c>
    </row>
    <row r="21" spans="2:25" s="25" customFormat="1" ht="127.5" customHeight="1" x14ac:dyDescent="0.3">
      <c r="B21" s="18">
        <f t="shared" si="0"/>
        <v>16</v>
      </c>
      <c r="C21" s="19" t="s">
        <v>123</v>
      </c>
      <c r="D21" s="19" t="s">
        <v>78</v>
      </c>
      <c r="E21" s="19" t="s">
        <v>67</v>
      </c>
      <c r="F21" s="19" t="s">
        <v>79</v>
      </c>
      <c r="G21" s="20" t="s">
        <v>131</v>
      </c>
      <c r="H21" s="20" t="s">
        <v>132</v>
      </c>
      <c r="I21" s="21">
        <v>1</v>
      </c>
      <c r="J21" s="21">
        <v>1</v>
      </c>
      <c r="K21" s="21">
        <v>2</v>
      </c>
      <c r="L21" s="20" t="s">
        <v>33</v>
      </c>
      <c r="M21" s="26" t="s">
        <v>34</v>
      </c>
      <c r="N21" s="26" t="s">
        <v>34</v>
      </c>
      <c r="O21" s="20" t="s">
        <v>133</v>
      </c>
      <c r="P21" s="20">
        <v>1</v>
      </c>
      <c r="Q21" s="20">
        <v>1</v>
      </c>
      <c r="R21" s="20">
        <v>2</v>
      </c>
      <c r="S21" s="20" t="s">
        <v>33</v>
      </c>
      <c r="T21" s="27" t="s">
        <v>53</v>
      </c>
      <c r="U21" s="20" t="s">
        <v>63</v>
      </c>
      <c r="V21" s="20" t="s">
        <v>134</v>
      </c>
      <c r="W21" s="20" t="s">
        <v>135</v>
      </c>
      <c r="X21" s="20" t="s">
        <v>136</v>
      </c>
      <c r="Y21" s="23" t="s">
        <v>137</v>
      </c>
    </row>
    <row r="22" spans="2:25" s="25" customFormat="1" ht="159.75" customHeight="1" x14ac:dyDescent="0.3">
      <c r="B22" s="18">
        <f t="shared" si="0"/>
        <v>17</v>
      </c>
      <c r="C22" s="19" t="s">
        <v>27</v>
      </c>
      <c r="D22" s="19" t="s">
        <v>28</v>
      </c>
      <c r="E22" s="19" t="s">
        <v>67</v>
      </c>
      <c r="F22" s="19" t="s">
        <v>138</v>
      </c>
      <c r="G22" s="20" t="s">
        <v>139</v>
      </c>
      <c r="H22" s="20" t="s">
        <v>32</v>
      </c>
      <c r="I22" s="21">
        <v>2</v>
      </c>
      <c r="J22" s="21">
        <v>2</v>
      </c>
      <c r="K22" s="21">
        <v>4</v>
      </c>
      <c r="L22" s="20" t="s">
        <v>33</v>
      </c>
      <c r="M22" s="26"/>
      <c r="N22" s="26" t="s">
        <v>34</v>
      </c>
      <c r="O22" s="20" t="s">
        <v>140</v>
      </c>
      <c r="P22" s="20">
        <v>1</v>
      </c>
      <c r="Q22" s="20">
        <v>2</v>
      </c>
      <c r="R22" s="20">
        <v>3</v>
      </c>
      <c r="S22" s="20" t="s">
        <v>33</v>
      </c>
      <c r="T22" s="20" t="s">
        <v>53</v>
      </c>
      <c r="U22" s="20" t="s">
        <v>141</v>
      </c>
      <c r="V22" s="20" t="s">
        <v>142</v>
      </c>
      <c r="W22" s="20" t="s">
        <v>39</v>
      </c>
      <c r="X22" s="20" t="s">
        <v>143</v>
      </c>
      <c r="Y22" s="23" t="s">
        <v>144</v>
      </c>
    </row>
    <row r="23" spans="2:25" s="25" customFormat="1" ht="153" customHeight="1" x14ac:dyDescent="0.3">
      <c r="B23" s="18">
        <f t="shared" si="0"/>
        <v>18</v>
      </c>
      <c r="C23" s="19" t="s">
        <v>27</v>
      </c>
      <c r="D23" s="19" t="s">
        <v>28</v>
      </c>
      <c r="E23" s="19" t="s">
        <v>67</v>
      </c>
      <c r="F23" s="19" t="s">
        <v>145</v>
      </c>
      <c r="G23" s="20" t="s">
        <v>146</v>
      </c>
      <c r="H23" s="20" t="s">
        <v>147</v>
      </c>
      <c r="I23" s="21">
        <v>2</v>
      </c>
      <c r="J23" s="21">
        <v>3</v>
      </c>
      <c r="K23" s="21">
        <v>5</v>
      </c>
      <c r="L23" s="20" t="s">
        <v>71</v>
      </c>
      <c r="M23" s="26" t="s">
        <v>34</v>
      </c>
      <c r="N23" s="26"/>
      <c r="O23" s="20" t="s">
        <v>148</v>
      </c>
      <c r="P23" s="20">
        <v>1</v>
      </c>
      <c r="Q23" s="20">
        <v>2</v>
      </c>
      <c r="R23" s="20">
        <v>3</v>
      </c>
      <c r="S23" s="20" t="s">
        <v>33</v>
      </c>
      <c r="T23" s="20" t="s">
        <v>53</v>
      </c>
      <c r="U23" s="20" t="s">
        <v>63</v>
      </c>
      <c r="V23" s="20" t="s">
        <v>149</v>
      </c>
      <c r="W23" s="20" t="s">
        <v>39</v>
      </c>
      <c r="X23" s="20" t="s">
        <v>150</v>
      </c>
      <c r="Y23" s="23" t="s">
        <v>144</v>
      </c>
    </row>
    <row r="24" spans="2:25" ht="135" customHeight="1" x14ac:dyDescent="0.3">
      <c r="B24" s="18">
        <f t="shared" si="0"/>
        <v>19</v>
      </c>
      <c r="C24" s="19" t="s">
        <v>27</v>
      </c>
      <c r="D24" s="19" t="s">
        <v>28</v>
      </c>
      <c r="E24" s="19" t="s">
        <v>43</v>
      </c>
      <c r="F24" s="19" t="s">
        <v>151</v>
      </c>
      <c r="G24" s="20" t="s">
        <v>152</v>
      </c>
      <c r="H24" s="20" t="s">
        <v>153</v>
      </c>
      <c r="I24" s="21">
        <v>2</v>
      </c>
      <c r="J24" s="29">
        <v>3</v>
      </c>
      <c r="K24" s="21">
        <v>5</v>
      </c>
      <c r="L24" s="20" t="s">
        <v>71</v>
      </c>
      <c r="M24" s="20"/>
      <c r="N24" s="22" t="s">
        <v>34</v>
      </c>
      <c r="O24" s="20" t="s">
        <v>154</v>
      </c>
      <c r="P24" s="20">
        <v>1</v>
      </c>
      <c r="Q24" s="20">
        <v>1</v>
      </c>
      <c r="R24" s="20">
        <v>2</v>
      </c>
      <c r="S24" s="20" t="s">
        <v>33</v>
      </c>
      <c r="T24" s="20" t="s">
        <v>53</v>
      </c>
      <c r="U24" s="20" t="s">
        <v>63</v>
      </c>
      <c r="V24" s="20" t="s">
        <v>38</v>
      </c>
      <c r="W24" s="20" t="s">
        <v>155</v>
      </c>
      <c r="X24" s="20" t="s">
        <v>156</v>
      </c>
      <c r="Y24" s="23" t="s">
        <v>114</v>
      </c>
    </row>
    <row r="25" spans="2:25" ht="197.25" customHeight="1" x14ac:dyDescent="0.3">
      <c r="B25" s="18">
        <f t="shared" si="0"/>
        <v>20</v>
      </c>
      <c r="C25" s="19" t="s">
        <v>27</v>
      </c>
      <c r="D25" s="19" t="s">
        <v>28</v>
      </c>
      <c r="E25" s="19" t="s">
        <v>43</v>
      </c>
      <c r="F25" s="19" t="s">
        <v>151</v>
      </c>
      <c r="G25" s="20" t="s">
        <v>157</v>
      </c>
      <c r="H25" s="20" t="s">
        <v>158</v>
      </c>
      <c r="I25" s="21">
        <v>1</v>
      </c>
      <c r="J25" s="21">
        <v>2</v>
      </c>
      <c r="K25" s="21">
        <v>3</v>
      </c>
      <c r="L25" s="20" t="s">
        <v>33</v>
      </c>
      <c r="M25" s="20"/>
      <c r="N25" s="22" t="s">
        <v>34</v>
      </c>
      <c r="O25" s="20" t="s">
        <v>159</v>
      </c>
      <c r="P25" s="20">
        <v>1</v>
      </c>
      <c r="Q25" s="20">
        <v>1</v>
      </c>
      <c r="R25" s="20">
        <v>2</v>
      </c>
      <c r="S25" s="20" t="s">
        <v>33</v>
      </c>
      <c r="T25" s="20" t="s">
        <v>53</v>
      </c>
      <c r="U25" s="20" t="s">
        <v>63</v>
      </c>
      <c r="V25" s="20" t="s">
        <v>38</v>
      </c>
      <c r="W25" s="20" t="s">
        <v>39</v>
      </c>
      <c r="X25" s="20" t="s">
        <v>160</v>
      </c>
      <c r="Y25" s="23" t="s">
        <v>114</v>
      </c>
    </row>
    <row r="26" spans="2:25" s="30" customFormat="1" ht="151.5" customHeight="1" thickBot="1" x14ac:dyDescent="0.35">
      <c r="B26" s="18">
        <f t="shared" si="0"/>
        <v>21</v>
      </c>
      <c r="C26" s="19" t="s">
        <v>27</v>
      </c>
      <c r="D26" s="31" t="s">
        <v>28</v>
      </c>
      <c r="E26" s="31" t="s">
        <v>67</v>
      </c>
      <c r="F26" s="31" t="s">
        <v>151</v>
      </c>
      <c r="G26" s="32" t="s">
        <v>161</v>
      </c>
      <c r="H26" s="32" t="s">
        <v>162</v>
      </c>
      <c r="I26" s="33">
        <v>2</v>
      </c>
      <c r="J26" s="33">
        <v>4</v>
      </c>
      <c r="K26" s="33">
        <v>6</v>
      </c>
      <c r="L26" s="32" t="s">
        <v>104</v>
      </c>
      <c r="M26" s="34"/>
      <c r="N26" s="34" t="s">
        <v>34</v>
      </c>
      <c r="O26" s="32" t="s">
        <v>163</v>
      </c>
      <c r="P26" s="32">
        <v>1</v>
      </c>
      <c r="Q26" s="32">
        <v>2</v>
      </c>
      <c r="R26" s="32">
        <v>3</v>
      </c>
      <c r="S26" s="32" t="s">
        <v>33</v>
      </c>
      <c r="T26" s="32" t="s">
        <v>73</v>
      </c>
      <c r="U26" s="32" t="s">
        <v>164</v>
      </c>
      <c r="V26" s="20" t="s">
        <v>38</v>
      </c>
      <c r="W26" s="20" t="s">
        <v>165</v>
      </c>
      <c r="X26" s="32" t="s">
        <v>166</v>
      </c>
      <c r="Y26" s="35" t="s">
        <v>41</v>
      </c>
    </row>
    <row r="27" spans="2:25" s="36" customFormat="1" ht="151.5" customHeight="1" x14ac:dyDescent="0.3">
      <c r="B27" s="18">
        <f t="shared" si="0"/>
        <v>22</v>
      </c>
      <c r="C27" s="61" t="s">
        <v>27</v>
      </c>
      <c r="D27" s="62" t="s">
        <v>28</v>
      </c>
      <c r="E27" s="62" t="s">
        <v>67</v>
      </c>
      <c r="F27" s="62" t="s">
        <v>167</v>
      </c>
      <c r="G27" s="63" t="s">
        <v>204</v>
      </c>
      <c r="H27" s="63" t="s">
        <v>197</v>
      </c>
      <c r="I27" s="64">
        <v>2</v>
      </c>
      <c r="J27" s="64">
        <v>2</v>
      </c>
      <c r="K27" s="63">
        <v>4</v>
      </c>
      <c r="L27" s="63" t="s">
        <v>168</v>
      </c>
      <c r="M27" s="65"/>
      <c r="N27" s="64" t="s">
        <v>34</v>
      </c>
      <c r="O27" s="63" t="s">
        <v>198</v>
      </c>
      <c r="P27" s="63">
        <v>2</v>
      </c>
      <c r="Q27" s="63">
        <v>2</v>
      </c>
      <c r="R27" s="63">
        <v>2</v>
      </c>
      <c r="S27" s="63" t="s">
        <v>168</v>
      </c>
      <c r="T27" s="63" t="s">
        <v>53</v>
      </c>
      <c r="U27" s="63" t="s">
        <v>63</v>
      </c>
      <c r="V27" s="63" t="s">
        <v>38</v>
      </c>
      <c r="W27" s="63" t="s">
        <v>165</v>
      </c>
      <c r="X27" s="63" t="s">
        <v>199</v>
      </c>
      <c r="Y27" s="66" t="s">
        <v>200</v>
      </c>
    </row>
    <row r="28" spans="2:25" s="36" customFormat="1" ht="181.5" customHeight="1" thickBot="1" x14ac:dyDescent="0.35">
      <c r="B28" s="18">
        <f t="shared" si="0"/>
        <v>23</v>
      </c>
      <c r="C28" s="44" t="s">
        <v>27</v>
      </c>
      <c r="D28" s="44" t="s">
        <v>28</v>
      </c>
      <c r="E28" s="44" t="s">
        <v>67</v>
      </c>
      <c r="F28" s="44" t="s">
        <v>169</v>
      </c>
      <c r="G28" s="45" t="s">
        <v>170</v>
      </c>
      <c r="H28" s="45" t="s">
        <v>171</v>
      </c>
      <c r="I28" s="46">
        <v>2</v>
      </c>
      <c r="J28" s="46">
        <v>2</v>
      </c>
      <c r="K28" s="45">
        <v>4</v>
      </c>
      <c r="L28" s="45" t="s">
        <v>168</v>
      </c>
      <c r="M28" s="47"/>
      <c r="N28" s="46" t="s">
        <v>34</v>
      </c>
      <c r="O28" s="45" t="s">
        <v>172</v>
      </c>
      <c r="P28" s="45">
        <v>2</v>
      </c>
      <c r="Q28" s="45">
        <v>1</v>
      </c>
      <c r="R28" s="45">
        <v>3</v>
      </c>
      <c r="S28" s="45" t="s">
        <v>173</v>
      </c>
      <c r="T28" s="45" t="s">
        <v>73</v>
      </c>
      <c r="U28" s="45" t="s">
        <v>141</v>
      </c>
      <c r="V28" s="45" t="s">
        <v>174</v>
      </c>
      <c r="W28" s="45" t="s">
        <v>175</v>
      </c>
      <c r="X28" s="45" t="s">
        <v>176</v>
      </c>
      <c r="Y28" s="48" t="s">
        <v>177</v>
      </c>
    </row>
    <row r="29" spans="2:25" s="36" customFormat="1" ht="189" customHeight="1" thickBot="1" x14ac:dyDescent="0.35">
      <c r="B29" s="18">
        <f t="shared" si="0"/>
        <v>24</v>
      </c>
      <c r="C29" s="55" t="s">
        <v>27</v>
      </c>
      <c r="D29" s="55" t="s">
        <v>28</v>
      </c>
      <c r="E29" s="55" t="s">
        <v>67</v>
      </c>
      <c r="F29" s="56" t="s">
        <v>178</v>
      </c>
      <c r="G29" s="57" t="s">
        <v>179</v>
      </c>
      <c r="H29" s="57" t="s">
        <v>180</v>
      </c>
      <c r="I29" s="58">
        <v>1</v>
      </c>
      <c r="J29" s="58">
        <v>4</v>
      </c>
      <c r="K29" s="57">
        <v>5</v>
      </c>
      <c r="L29" s="57" t="s">
        <v>71</v>
      </c>
      <c r="M29" s="59" t="s">
        <v>34</v>
      </c>
      <c r="N29" s="58" t="s">
        <v>34</v>
      </c>
      <c r="O29" s="57" t="s">
        <v>181</v>
      </c>
      <c r="P29" s="57">
        <v>1</v>
      </c>
      <c r="Q29" s="57">
        <v>3</v>
      </c>
      <c r="R29" s="57">
        <v>4</v>
      </c>
      <c r="S29" s="57" t="s">
        <v>173</v>
      </c>
      <c r="T29" s="57" t="s">
        <v>73</v>
      </c>
      <c r="U29" s="57" t="s">
        <v>141</v>
      </c>
      <c r="V29" s="57" t="s">
        <v>174</v>
      </c>
      <c r="W29" s="57" t="s">
        <v>39</v>
      </c>
      <c r="X29" s="57" t="s">
        <v>182</v>
      </c>
      <c r="Y29" s="60" t="s">
        <v>183</v>
      </c>
    </row>
    <row r="30" spans="2:25" s="37" customFormat="1" ht="96.6" x14ac:dyDescent="0.3">
      <c r="B30" s="18">
        <f t="shared" si="0"/>
        <v>25</v>
      </c>
      <c r="C30" s="49" t="s">
        <v>27</v>
      </c>
      <c r="D30" s="49" t="s">
        <v>66</v>
      </c>
      <c r="E30" s="49" t="s">
        <v>67</v>
      </c>
      <c r="F30" s="49" t="s">
        <v>184</v>
      </c>
      <c r="G30" s="50" t="s">
        <v>195</v>
      </c>
      <c r="H30" s="51" t="s">
        <v>185</v>
      </c>
      <c r="I30" s="52">
        <v>3</v>
      </c>
      <c r="J30" s="52">
        <v>4</v>
      </c>
      <c r="K30" s="52">
        <v>7</v>
      </c>
      <c r="L30" s="51" t="s">
        <v>104</v>
      </c>
      <c r="M30" s="53"/>
      <c r="N30" s="53" t="s">
        <v>34</v>
      </c>
      <c r="O30" s="51" t="s">
        <v>186</v>
      </c>
      <c r="P30" s="51">
        <v>2</v>
      </c>
      <c r="Q30" s="51">
        <v>3</v>
      </c>
      <c r="R30" s="51">
        <v>5</v>
      </c>
      <c r="S30" s="51" t="s">
        <v>71</v>
      </c>
      <c r="T30" s="51" t="s">
        <v>73</v>
      </c>
      <c r="U30" s="51" t="s">
        <v>187</v>
      </c>
      <c r="V30" s="51" t="s">
        <v>38</v>
      </c>
      <c r="W30" s="51" t="s">
        <v>188</v>
      </c>
      <c r="X30" s="51" t="s">
        <v>189</v>
      </c>
      <c r="Y30" s="54" t="s">
        <v>190</v>
      </c>
    </row>
    <row r="31" spans="2:25" customFormat="1" ht="216" customHeight="1" thickBot="1" x14ac:dyDescent="0.35">
      <c r="B31" s="18">
        <f t="shared" si="0"/>
        <v>26</v>
      </c>
      <c r="C31" s="38" t="s">
        <v>27</v>
      </c>
      <c r="D31" s="38" t="s">
        <v>28</v>
      </c>
      <c r="E31" s="38" t="s">
        <v>43</v>
      </c>
      <c r="F31" s="38" t="s">
        <v>184</v>
      </c>
      <c r="G31" s="39" t="s">
        <v>196</v>
      </c>
      <c r="H31" s="40" t="s">
        <v>191</v>
      </c>
      <c r="I31" s="41">
        <v>3</v>
      </c>
      <c r="J31" s="41">
        <v>4</v>
      </c>
      <c r="K31" s="41">
        <v>7</v>
      </c>
      <c r="L31" s="40" t="s">
        <v>104</v>
      </c>
      <c r="M31" s="40"/>
      <c r="N31" s="39" t="s">
        <v>34</v>
      </c>
      <c r="O31" s="42" t="s">
        <v>192</v>
      </c>
      <c r="P31" s="40">
        <v>2</v>
      </c>
      <c r="Q31" s="40">
        <v>3</v>
      </c>
      <c r="R31" s="40">
        <v>5</v>
      </c>
      <c r="S31" s="40" t="s">
        <v>71</v>
      </c>
      <c r="T31" s="40" t="s">
        <v>73</v>
      </c>
      <c r="U31" s="40" t="s">
        <v>187</v>
      </c>
      <c r="V31" s="40" t="s">
        <v>193</v>
      </c>
      <c r="W31" s="40" t="s">
        <v>188</v>
      </c>
      <c r="X31" s="40" t="s">
        <v>194</v>
      </c>
      <c r="Y31" s="43" t="s">
        <v>84</v>
      </c>
    </row>
  </sheetData>
  <mergeCells count="19">
    <mergeCell ref="L3:L5"/>
    <mergeCell ref="M3:N3"/>
    <mergeCell ref="O3:O5"/>
    <mergeCell ref="P3:S3"/>
    <mergeCell ref="B1:Y1"/>
    <mergeCell ref="B2:Y2"/>
    <mergeCell ref="B3:B5"/>
    <mergeCell ref="C3:C5"/>
    <mergeCell ref="D3:D5"/>
    <mergeCell ref="E3:E5"/>
    <mergeCell ref="F3:F5"/>
    <mergeCell ref="G3:G5"/>
    <mergeCell ref="H3:H5"/>
    <mergeCell ref="I3:I5"/>
    <mergeCell ref="T3:T5"/>
    <mergeCell ref="U3:U5"/>
    <mergeCell ref="X3:Y3"/>
    <mergeCell ref="J3:J5"/>
    <mergeCell ref="K3:K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Usuario</cp:lastModifiedBy>
  <dcterms:created xsi:type="dcterms:W3CDTF">2019-02-07T20:39:05Z</dcterms:created>
  <dcterms:modified xsi:type="dcterms:W3CDTF">2020-11-09T19:09:13Z</dcterms:modified>
</cp:coreProperties>
</file>