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32.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33.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34.xml" ContentType="application/vnd.openxmlformats-officedocument.drawing+xml"/>
  <Override PartName="/xl/embeddings/oleObject4.bin" ContentType="application/vnd.openxmlformats-officedocument.oleObject"/>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drawings/drawing72.xml" ContentType="application/vnd.openxmlformats-officedocument.drawing+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328"/>
  <workbookPr/>
  <mc:AlternateContent xmlns:mc="http://schemas.openxmlformats.org/markup-compatibility/2006">
    <mc:Choice Requires="x15">
      <x15ac:absPath xmlns:x15ac="http://schemas.microsoft.com/office/spreadsheetml/2010/11/ac" url="D:\PLANTILLA PLIEGO TIPO LICITACIÓN PUBLICA- OBRA\LICITACIÓN PÚBLICA\SRN\40 GVI SANTANDER 060\DEFINITIVOS\"/>
    </mc:Choice>
  </mc:AlternateContent>
  <xr:revisionPtr revIDLastSave="0" documentId="8_{598422D9-642E-40CB-8610-BCBAEA50606D}" xr6:coauthVersionLast="45" xr6:coauthVersionMax="45" xr10:uidLastSave="{00000000-0000-0000-0000-000000000000}"/>
  <bookViews>
    <workbookView xWindow="-108" yWindow="-108" windowWidth="23256" windowHeight="12576" tabRatio="921" xr2:uid="{00000000-000D-0000-FFFF-FFFF00000000}"/>
  </bookViews>
  <sheets>
    <sheet name="PRESUPUESTO OFICIAL" sheetId="1" r:id="rId1"/>
    <sheet name="PROPUESTA ECONÓMICA" sheetId="94" r:id="rId2"/>
    <sheet name="MR2021" sheetId="90" r:id="rId3"/>
    <sheet name="MR2022" sheetId="91" r:id="rId4"/>
    <sheet name="200.2" sheetId="59" r:id="rId5"/>
    <sheet name="201.7" sheetId="3" r:id="rId6"/>
    <sheet name="201.9" sheetId="60" r:id="rId7"/>
    <sheet name="201.10" sheetId="61" r:id="rId8"/>
    <sheet name="201.16" sheetId="62" r:id="rId9"/>
    <sheet name="210.2.1" sheetId="4" r:id="rId10"/>
    <sheet name="210,2,1P" sheetId="92" r:id="rId11"/>
    <sheet name="210.2.2" sheetId="5" r:id="rId12"/>
    <sheet name="211.1" sheetId="6" r:id="rId13"/>
    <sheet name="311.1" sheetId="82" r:id="rId14"/>
    <sheet name="320.1" sheetId="7" r:id="rId15"/>
    <sheet name="320.4" sheetId="8" r:id="rId16"/>
    <sheet name="330.1" sheetId="9" r:id="rId17"/>
    <sheet name="330.4" sheetId="10" r:id="rId18"/>
    <sheet name="420.2" sheetId="11" r:id="rId19"/>
    <sheet name="421.1" sheetId="80" r:id="rId20"/>
    <sheet name="450.1P" sheetId="12" r:id="rId21"/>
    <sheet name="450.2P" sheetId="13" r:id="rId22"/>
    <sheet name="450,3P" sheetId="14" r:id="rId23"/>
    <sheet name="450.4P" sheetId="15" r:id="rId24"/>
    <sheet name="460,1P" sheetId="16" r:id="rId25"/>
    <sheet name="465.1" sheetId="17" r:id="rId26"/>
    <sheet name="467.1P" sheetId="88" r:id="rId27"/>
    <sheet name="600.2.1" sheetId="18" r:id="rId28"/>
    <sheet name="600.2.3" sheetId="19" r:id="rId29"/>
    <sheet name="610.1" sheetId="20" r:id="rId30"/>
    <sheet name="610.2" sheetId="21" r:id="rId31"/>
    <sheet name="610.3" sheetId="22" r:id="rId32"/>
    <sheet name="621.1P" sheetId="73" r:id="rId33"/>
    <sheet name="621.2P" sheetId="72" r:id="rId34"/>
    <sheet name="621.3P" sheetId="69" r:id="rId35"/>
    <sheet name="621.4P" sheetId="68" r:id="rId36"/>
    <sheet name="623.1" sheetId="74" r:id="rId37"/>
    <sheet name="630.1P" sheetId="84" r:id="rId38"/>
    <sheet name="630.2" sheetId="83" r:id="rId39"/>
    <sheet name="630.3" sheetId="23" r:id="rId40"/>
    <sheet name="630.4" sheetId="24" r:id="rId41"/>
    <sheet name="630.5" sheetId="25" r:id="rId42"/>
    <sheet name="630.6P" sheetId="76" r:id="rId43"/>
    <sheet name="640.1" sheetId="26" r:id="rId44"/>
    <sheet name="640.2" sheetId="27" r:id="rId45"/>
    <sheet name="642,1" sheetId="57" r:id="rId46"/>
    <sheet name="650.2" sheetId="52" r:id="rId47"/>
    <sheet name="650.3" sheetId="56" r:id="rId48"/>
    <sheet name="650.4" sheetId="54" r:id="rId49"/>
    <sheet name="650.1P" sheetId="53" r:id="rId50"/>
    <sheet name="661.1" sheetId="28" r:id="rId51"/>
    <sheet name="663.1P" sheetId="67" r:id="rId52"/>
    <sheet name="670.5P" sheetId="29" r:id="rId53"/>
    <sheet name="671,1P" sheetId="30" r:id="rId54"/>
    <sheet name="671.3 P" sheetId="31" r:id="rId55"/>
    <sheet name="672.3P" sheetId="87" r:id="rId56"/>
    <sheet name="673.1" sheetId="32" r:id="rId57"/>
    <sheet name="673.2" sheetId="33" r:id="rId58"/>
    <sheet name="673.3" sheetId="34" r:id="rId59"/>
    <sheet name="673.4 P" sheetId="35" r:id="rId60"/>
    <sheet name="673.5P" sheetId="79" r:id="rId61"/>
    <sheet name="674.2" sheetId="78" r:id="rId62"/>
    <sheet name="681.1" sheetId="36" r:id="rId63"/>
    <sheet name="730.1" sheetId="42" r:id="rId64"/>
    <sheet name="730.2" sheetId="43" r:id="rId65"/>
    <sheet name="740.1" sheetId="44" r:id="rId66"/>
    <sheet name="800.2" sheetId="66" r:id="rId67"/>
    <sheet name="810.1" sheetId="63" r:id="rId68"/>
    <sheet name="810.3" sheetId="64" r:id="rId69"/>
    <sheet name="811.2" sheetId="65" r:id="rId70"/>
    <sheet name="900.2" sheetId="45" r:id="rId71"/>
    <sheet name="900.3" sheetId="46" r:id="rId72"/>
    <sheet name="2P" sheetId="75" r:id="rId73"/>
    <sheet name="3P" sheetId="77" r:id="rId74"/>
    <sheet name="4P" sheetId="58" r:id="rId75"/>
    <sheet name="5P" sheetId="89" r:id="rId76"/>
    <sheet name="700.1" sheetId="37" r:id="rId77"/>
    <sheet name="700.3" sheetId="38" r:id="rId78"/>
    <sheet name="701.1" sheetId="39" r:id="rId79"/>
    <sheet name="710.1" sheetId="40" r:id="rId80"/>
    <sheet name="710.2" sheetId="41" r:id="rId81"/>
    <sheet name="710.1.1" sheetId="85" r:id="rId82"/>
  </sheets>
  <definedNames>
    <definedName name="AccessDatabase" hidden="1">"A:\SAIN.mdb"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 i="91" l="1"/>
  <c r="K22" i="1"/>
  <c r="K23" i="1" s="1"/>
  <c r="K24" i="1" s="1"/>
  <c r="K29" i="1" s="1"/>
</calcChain>
</file>

<file path=xl/sharedStrings.xml><?xml version="1.0" encoding="utf-8"?>
<sst xmlns="http://schemas.openxmlformats.org/spreadsheetml/2006/main" count="10241" uniqueCount="820">
  <si>
    <t>INSTITUTO NACIONAL DE VIAS</t>
  </si>
  <si>
    <t>LICITACIÓN PÚBLICA</t>
  </si>
  <si>
    <t>PRESUPUESTO OFICIAL</t>
  </si>
  <si>
    <t>1. MANTENIMIENTO RUTINARIO</t>
  </si>
  <si>
    <t>ESPECIFICACIONES</t>
  </si>
  <si>
    <t>UNID</t>
  </si>
  <si>
    <t>VALOR UNITARIO (INCLUUYE AIU 10%)</t>
  </si>
  <si>
    <t>VALOR TOTAL</t>
  </si>
  <si>
    <t>CANTIDAD</t>
  </si>
  <si>
    <t>MANUAL DE GESTIÓN VIAL INTEGRAL Y APÉNDICE A</t>
  </si>
  <si>
    <t>MANTENIMIENTO RUTINARIO</t>
  </si>
  <si>
    <t>MES</t>
  </si>
  <si>
    <t>IVA (19% sobre el Básico)</t>
  </si>
  <si>
    <t>TOTAL</t>
  </si>
  <si>
    <t>VALOR UNITARIO</t>
  </si>
  <si>
    <t>TOTAL MANTENIMIENTO RUTINARIO</t>
  </si>
  <si>
    <t>I - EXPLANACIONES</t>
  </si>
  <si>
    <t>201.7</t>
  </si>
  <si>
    <t>201-13</t>
  </si>
  <si>
    <t>m3</t>
  </si>
  <si>
    <t>210.2.1</t>
  </si>
  <si>
    <t>210-13</t>
  </si>
  <si>
    <t>210.2.2</t>
  </si>
  <si>
    <t>II - SUBBASES, BASES Y AFIRMADOS</t>
  </si>
  <si>
    <t>III - PAVIMENTOS ASFALTICOS</t>
  </si>
  <si>
    <t>420.2</t>
  </si>
  <si>
    <t>420-13</t>
  </si>
  <si>
    <t>m2</t>
  </si>
  <si>
    <t>450.1P</t>
  </si>
  <si>
    <t>450.2P</t>
  </si>
  <si>
    <t>450.10P</t>
  </si>
  <si>
    <t>465.1</t>
  </si>
  <si>
    <t>465-13</t>
  </si>
  <si>
    <t>IV -  ESTRUCTURAS Y DRENAJES</t>
  </si>
  <si>
    <t>600.2.1</t>
  </si>
  <si>
    <t>600-13</t>
  </si>
  <si>
    <t>600.2.3</t>
  </si>
  <si>
    <t>610.1</t>
  </si>
  <si>
    <t>610-13</t>
  </si>
  <si>
    <t>m³</t>
  </si>
  <si>
    <t>610.3</t>
  </si>
  <si>
    <t>630-13</t>
  </si>
  <si>
    <t>640.1</t>
  </si>
  <si>
    <t>640-13</t>
  </si>
  <si>
    <t>kg</t>
  </si>
  <si>
    <t>670,5P</t>
  </si>
  <si>
    <t>671.1P</t>
  </si>
  <si>
    <t>671.3P</t>
  </si>
  <si>
    <t>673-13</t>
  </si>
  <si>
    <t>673.3</t>
  </si>
  <si>
    <t>V - SEÑALIZACIÓN Y SEGURIDAD</t>
  </si>
  <si>
    <t>Unidad</t>
  </si>
  <si>
    <t>unidad</t>
  </si>
  <si>
    <t>VI- TRANSPORTES</t>
  </si>
  <si>
    <t>900.2</t>
  </si>
  <si>
    <t>900-13</t>
  </si>
  <si>
    <t>m³-km</t>
  </si>
  <si>
    <t>SUBTOTAL OBRAS</t>
  </si>
  <si>
    <t xml:space="preserve">VALOR TOTAL BÁSICO DE OBRA </t>
  </si>
  <si>
    <t xml:space="preserve">VALOR IVA (OBRA) (19% SOBRE UTILIDAD OBRA)  </t>
  </si>
  <si>
    <t>NO MODIFICAR</t>
  </si>
  <si>
    <t>450 P</t>
  </si>
  <si>
    <t>671 P</t>
  </si>
  <si>
    <t>681-13</t>
  </si>
  <si>
    <t>673.4 P</t>
  </si>
  <si>
    <t>ml</t>
  </si>
  <si>
    <t>730-13</t>
  </si>
  <si>
    <t>m</t>
  </si>
  <si>
    <t>740.1</t>
  </si>
  <si>
    <t>740-13</t>
  </si>
  <si>
    <t>640.2</t>
  </si>
  <si>
    <t>661.1</t>
  </si>
  <si>
    <t>661-13</t>
  </si>
  <si>
    <t>PROVISIÓN PARA AJUSTES, OBRAS COMPLEMENTARIAS Y/O ADICIONALES</t>
  </si>
  <si>
    <t xml:space="preserve"> OBRAS AMBIENTALES DEL PAGA </t>
  </si>
  <si>
    <t>211-13</t>
  </si>
  <si>
    <t>VALOR TOTAL OBRAS DE EMERGENCIA</t>
  </si>
  <si>
    <t>RESUMEN GENERAL</t>
  </si>
  <si>
    <t>TOTAL SERVICIOS AL USUARIO</t>
  </si>
  <si>
    <t>PORCENTAJE</t>
  </si>
  <si>
    <t>ADMINISTRACION</t>
  </si>
  <si>
    <t>A=</t>
  </si>
  <si>
    <t>IMPREVISTO</t>
  </si>
  <si>
    <t>I=</t>
  </si>
  <si>
    <t>UTILIDAD</t>
  </si>
  <si>
    <t>U=</t>
  </si>
  <si>
    <t>PROCESO LP-DO-SRN-XXX-XXXX</t>
  </si>
  <si>
    <t>RENDIMIENTOS EN UNA CALZADA</t>
  </si>
  <si>
    <t>RENDIMIENTOS EN DOBLE CALZADA</t>
  </si>
  <si>
    <t>FRENTE DE TRABAJO AMV No.</t>
  </si>
  <si>
    <t>TERRITORIAL</t>
  </si>
  <si>
    <t>No. FRENTE DE TRABAJO MANTENIMIENTO RUTINARIO</t>
  </si>
  <si>
    <t>SECTOR</t>
  </si>
  <si>
    <t>TIPO DE TERRENO</t>
  </si>
  <si>
    <t>No. MÍNIMO DE TRABAJADORES</t>
  </si>
  <si>
    <t>VIA</t>
  </si>
  <si>
    <t>COSTO DIRECTO 2020</t>
  </si>
  <si>
    <t>A.I.U (10%)</t>
  </si>
  <si>
    <t>BASICO (DIRECTO + A.I.U)</t>
  </si>
  <si>
    <t>TOTAL (BASICO + IVA)</t>
  </si>
  <si>
    <t>VALOR UNITARIO/MES INCLUIDO A.I.U + IVA</t>
  </si>
  <si>
    <t>OBSERVACIONES</t>
  </si>
  <si>
    <t>I</t>
  </si>
  <si>
    <t>II</t>
  </si>
  <si>
    <t>III</t>
  </si>
  <si>
    <t>IV</t>
  </si>
  <si>
    <t>(Kms)</t>
  </si>
  <si>
    <t>45ACNC Variante de Ubaté, PR0+0000 - PR3+0148</t>
  </si>
  <si>
    <t>45ACNC</t>
  </si>
  <si>
    <t xml:space="preserve">RENDIMIENTOS DE CALZADA SENCILLA </t>
  </si>
  <si>
    <t>45A05 Ubaté-Chiquinquirá-Puente Nacional, sector PR 0+0000 - PR52+0000</t>
  </si>
  <si>
    <t>45A05</t>
  </si>
  <si>
    <t>45A05 Ubaté-Chiquinquirá-Puente Nacional, sector PR 52+0000 - PR90+0000</t>
  </si>
  <si>
    <t>45ABYB Variante de Chiquinquirá, PR 0+0000 - PR 6+0900</t>
  </si>
  <si>
    <t>SUBTOTAL</t>
  </si>
  <si>
    <t>CUNDINAMARCA</t>
  </si>
  <si>
    <t>45ACNB Variante Portachuelo  PR 3+0600- PR 5+0160</t>
  </si>
  <si>
    <t>45ACNB</t>
  </si>
  <si>
    <t>RENDIMIENTOS DE CALZADA SENCILLA</t>
  </si>
  <si>
    <t>45ACND Variante Portachuelo - Casablanca  PR 0+0250-PR 7+0000</t>
  </si>
  <si>
    <t>45ACND</t>
  </si>
  <si>
    <t>45A04 Zipaquirá-Ubaté PR 28+0200 - PR33+0000</t>
  </si>
  <si>
    <t>45A04</t>
  </si>
  <si>
    <t>45A04 Zipaquirá-Ubaté PR 33+0000 - PR40+0000</t>
  </si>
  <si>
    <t>RENDIMIENTOS DE DOBLE CALZADA</t>
  </si>
  <si>
    <t>45A04 Zipaquirá-Ubaté PR 40+0000 - PR67+1134</t>
  </si>
  <si>
    <t>SANTANDER</t>
  </si>
  <si>
    <t>45A06 Puente Nacional - San Gil, sector Puente Nacional - Santana, PR 0+0000 -PR 36+0000</t>
  </si>
  <si>
    <t>45A06</t>
  </si>
  <si>
    <t>45A06 Puente Nacional - San Gil, sector Santana - Oiba, PR36+0000 -PR74+0000</t>
  </si>
  <si>
    <t>45A06 Puente Nacional - San Gil, sector Oiba - Socorro, PR74+0000 -PR105+0000</t>
  </si>
  <si>
    <t>45A06 Puente Nacional - San Gil, sector Socorro - San Gil, PR105+0000 - PR125+0800</t>
  </si>
  <si>
    <t>45A07 San Gil - Bucaramanga, sector San Gil - Cruce Curití, PR0+0000 - PR 9+0000</t>
  </si>
  <si>
    <t>45A07</t>
  </si>
  <si>
    <t>45A07 San Gil - Bucaramanga, sector Cruce Curití - Caucayá, PR9+0000 - PR 40+0700</t>
  </si>
  <si>
    <t>45A07 San Gil - Bucaramanga, sector Caucayá - Los Curos, PR40+0700 - PR 68+0500</t>
  </si>
  <si>
    <t>45A07 San Gil - Bucaramanga, sector Los Curos - Bucaramanga, PR68+0500 - PR 90+0000 ( 12,10 kms son en Doble Calzada)</t>
  </si>
  <si>
    <t>45AST08 Floridablanca - Palenque, Doble Calzada  PR0+0000 - PR10+0000 (10 kms son en doble calzada</t>
  </si>
  <si>
    <t>45AST08</t>
  </si>
  <si>
    <t>45A08 Bucaramanga - San Alberto, PR18+0000 - PR 60+0000</t>
  </si>
  <si>
    <t>45A08</t>
  </si>
  <si>
    <t>45A08 Bucaramanga - San Alberto, PR60+0000 - PR 93+0654</t>
  </si>
  <si>
    <t>VALOR UNITARIO /MES (INCLUYE A.I.U )</t>
  </si>
  <si>
    <t>CONVENCIONES:</t>
  </si>
  <si>
    <t>DOBLE CALZADA</t>
  </si>
  <si>
    <t>TOTALES</t>
  </si>
  <si>
    <t>45ACNB, 45ACND, 45A04, 45A05, 45ACNC, 45ABYB, 45A08, 45A06, 45A07, 45AST08</t>
  </si>
  <si>
    <t>DESCRIPCION SUGERIDA</t>
  </si>
  <si>
    <t>VALOR KM. AÑO (No incluye A.I.U. ni IVA)</t>
  </si>
  <si>
    <t>VIAN CALZADA SENCILLA</t>
  </si>
  <si>
    <t>VIAS EN DOBLE CALZADA SIN CORTACESPED</t>
  </si>
  <si>
    <t>TIPO TERRENO</t>
  </si>
  <si>
    <r>
      <t xml:space="preserve">NOTA 1: </t>
    </r>
    <r>
      <rPr>
        <sz val="9"/>
        <rFont val="Arial"/>
        <family val="2"/>
      </rPr>
      <t>Se debe tener en cuenta que el VALOR INDICADO COMO COSTO DIRECTO DEL AÑO 2019 no incluye el valor de A.I.U. y el IVA</t>
    </r>
  </si>
  <si>
    <r>
      <t xml:space="preserve">NOTA 2: </t>
    </r>
    <r>
      <rPr>
        <sz val="10"/>
        <rFont val="Arial Narrow"/>
        <family val="2"/>
      </rPr>
      <t>Para la liquidación del IVA de mantenimiento rutinario se debe tener en cuenta tributariamente el mantenimiento rutinario es considerado como servicios de mantenimiento de un bien o inmueble y por tanto a la luz del estatuto tributario los proponentes liquidaran el IVA sobre sobre el valor básico</t>
    </r>
  </si>
  <si>
    <t>MESES</t>
  </si>
  <si>
    <r>
      <rPr>
        <b/>
        <sz val="8"/>
        <rFont val="Arial"/>
        <family val="2"/>
      </rPr>
      <t>Nota 3:</t>
    </r>
    <r>
      <rPr>
        <sz val="8"/>
        <rFont val="Arial"/>
        <family val="2"/>
      </rPr>
      <t xml:space="preserve"> El AIIU considerado es del 10% discriminado así (A= 7%, I= 1%. U=2%)</t>
    </r>
  </si>
  <si>
    <t>CUADRO RESUMEN DE LOS RECURSOS MANTENIMIENTO RUTINARIO</t>
  </si>
  <si>
    <t>TERRITORIIAL</t>
  </si>
  <si>
    <t>LONG (KM)</t>
  </si>
  <si>
    <t>TRAMO</t>
  </si>
  <si>
    <t>RECURSOS</t>
  </si>
  <si>
    <t>CÓDIGO</t>
  </si>
  <si>
    <t>MINFRA-MN-IN-10-FR-1</t>
  </si>
  <si>
    <t>PROCESO GESTIÓN DE LA INFRAESTRUCTURA VIAL</t>
  </si>
  <si>
    <t>VERSIÓN</t>
  </si>
  <si>
    <t>MANUAL DE INTERVENTORÍA OBRA PÚBLICA</t>
  </si>
  <si>
    <t>ANÁLISIS DE PRECIOS UNITARIOS</t>
  </si>
  <si>
    <t>PÁGINA</t>
  </si>
  <si>
    <t>DE</t>
  </si>
  <si>
    <t>FECHA</t>
  </si>
  <si>
    <t>(Día)</t>
  </si>
  <si>
    <t>(Mes)</t>
  </si>
  <si>
    <t>(Año)</t>
  </si>
  <si>
    <t>ITEMS DE LA PROPUESTA ECONÓMICA</t>
  </si>
  <si>
    <t>ITEMS NO PREVISTOS</t>
  </si>
  <si>
    <t xml:space="preserve">UNIDAD EJECUTORA: </t>
  </si>
  <si>
    <t>SRN</t>
  </si>
  <si>
    <t>DIRECCIÓN TERRITORIAL:</t>
  </si>
  <si>
    <t>CONTRATO No.</t>
  </si>
  <si>
    <t xml:space="preserve">OBJETO DEL CONTRATO: </t>
  </si>
  <si>
    <t>CARRETERA:</t>
  </si>
  <si>
    <t>SECTOR:</t>
  </si>
  <si>
    <t>CONTRATISTA:</t>
  </si>
  <si>
    <t>INTERVENTOR:</t>
  </si>
  <si>
    <t>CTO No.:</t>
  </si>
  <si>
    <t>FECHA CIERRE PROCESO DE SELECCIÓN CONTRATO DE OBRA:</t>
  </si>
  <si>
    <t>DATOS ESPECÍFICOS</t>
  </si>
  <si>
    <t>ITEM</t>
  </si>
  <si>
    <t>DESCRIPCIÓN</t>
  </si>
  <si>
    <t>GRUPO DE AJUSTE</t>
  </si>
  <si>
    <t>UNIDAD</t>
  </si>
  <si>
    <t xml:space="preserve">DEMOLICION ESTRUCTURAS </t>
  </si>
  <si>
    <t>I. EQUIPO</t>
  </si>
  <si>
    <t>TIPO</t>
  </si>
  <si>
    <t>TARIFA/HORA</t>
  </si>
  <si>
    <t>RENDIMIENTO</t>
  </si>
  <si>
    <t>Vr. UNITARIO</t>
  </si>
  <si>
    <t>COMPRESOR 120 HP - CON MARTILLOS</t>
  </si>
  <si>
    <t xml:space="preserve">EQUIPO DE OXICORTE, CAPACIDAD DE CORTE: HASTA 6" (152MM) </t>
  </si>
  <si>
    <t>RETROEXCAVADORA SOBRE ORUGA, POTENCIA 138 HP</t>
  </si>
  <si>
    <t>HERRAMIENTA MENOR (10%MO)</t>
  </si>
  <si>
    <t>SUBTOTAL $</t>
  </si>
  <si>
    <t>II. MATERIALES</t>
  </si>
  <si>
    <t>PRECIO UNIT.</t>
  </si>
  <si>
    <t>Derechos de explotación y/o disposición de materiales (Incluye la conformación de sitios de disposición de sobrantes)</t>
  </si>
  <si>
    <t>M3</t>
  </si>
  <si>
    <t>III. TRANSPORTES</t>
  </si>
  <si>
    <t>MATERIAL</t>
  </si>
  <si>
    <t>CANTIDAD      (1)</t>
  </si>
  <si>
    <t>DISTANCIA       (2)</t>
  </si>
  <si>
    <t>CANTIDAD * DISTANCIA          (1) * (2)</t>
  </si>
  <si>
    <t>TARIFA</t>
  </si>
  <si>
    <t>MATERIAL DE DEMOLICION</t>
  </si>
  <si>
    <t>M3-Km</t>
  </si>
  <si>
    <t>IV. MANO DE OBRA</t>
  </si>
  <si>
    <t>JORNAL</t>
  </si>
  <si>
    <t>PRESTACIONES</t>
  </si>
  <si>
    <t>JORNAL TOTAL</t>
  </si>
  <si>
    <t>OBREROS (3)</t>
  </si>
  <si>
    <t>OFICIAL</t>
  </si>
  <si>
    <t>TOTAL COSTO DIRECTO $</t>
  </si>
  <si>
    <t>V. COSTOS INDIRECTOS</t>
  </si>
  <si>
    <t>Porcentaje</t>
  </si>
  <si>
    <t>Valor Total</t>
  </si>
  <si>
    <t>ADMINISTRACIÓN</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</si>
  <si>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</si>
  <si>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</si>
  <si>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</si>
  <si>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</si>
  <si>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</si>
  <si>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</si>
  <si>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</si>
  <si>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</si>
  <si>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</si>
  <si>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</si>
  <si>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</si>
  <si>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</si>
  <si>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</si>
  <si>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</si>
  <si>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210,2,1</t>
  </si>
  <si>
    <t>EXCAVACION EN ROCA DE LA EXPLANACION Y CANALES</t>
  </si>
  <si>
    <t>EQUIPO DE PERFORACIÓN (TRACKDRILL)</t>
  </si>
  <si>
    <t>HERRAMIENTA MENOR (2%)</t>
  </si>
  <si>
    <t>CORDON DETONANTE</t>
  </si>
  <si>
    <t>ML</t>
  </si>
  <si>
    <t>EXPLOSIVOS 75%</t>
  </si>
  <si>
    <t>LB</t>
  </si>
  <si>
    <t>FULMINANTES</t>
  </si>
  <si>
    <t>U</t>
  </si>
  <si>
    <t>MECHA LENTA</t>
  </si>
  <si>
    <t>ESCOLTA Y TRANSPORTE (una tarifa por cada m3 escoltado y transportado)</t>
  </si>
  <si>
    <t>Gb</t>
  </si>
  <si>
    <t>OBREROS (1)</t>
  </si>
  <si>
    <t>210,2,2</t>
  </si>
  <si>
    <t>EXCAVACION EN MATERIAL COMÚN DE LA EXPLANACION Y CANALES</t>
  </si>
  <si>
    <t>REMOCION DE DERRUMBES</t>
  </si>
  <si>
    <t>CARGADOR : POTENCIA EN EL VOLANTE 110 HP,</t>
  </si>
  <si>
    <t>HERRAMIENTA MENOR (10%)</t>
  </si>
  <si>
    <t>OBREROS (4)</t>
  </si>
  <si>
    <t>320,1 P</t>
  </si>
  <si>
    <t>SUBBASE GRANULAR CLASE A</t>
  </si>
  <si>
    <t>CARROTANQUE DE AGUA 10000 LITROS</t>
  </si>
  <si>
    <t xml:space="preserve">VIBROCOMPACTADOR, POTENCIA 153 HP, PESO 10 TN. </t>
  </si>
  <si>
    <t xml:space="preserve">MOTONIVELADORA Potencia 120 HP, o superior </t>
  </si>
  <si>
    <t>HERRAMIENTA MENOR 10% MO</t>
  </si>
  <si>
    <t>MATERIAL DE SUBBASE CLASE A</t>
  </si>
  <si>
    <t>AGUA</t>
  </si>
  <si>
    <t>LT</t>
  </si>
  <si>
    <t>OBREROS (2)</t>
  </si>
  <si>
    <t>SUBBASE GRANULAR PARA BACHEO CLASE A</t>
  </si>
  <si>
    <t>COMPACTADOR MANUAL VIBRATORIO (RANA)  Pot Min 8HP.</t>
  </si>
  <si>
    <t>OFICIAL (1)</t>
  </si>
  <si>
    <t>BASE GRANULAR CLASE A</t>
  </si>
  <si>
    <t>MATERIAL DE BASE CLASE A PROCESADO EN PLANTA (TRITURADO)</t>
  </si>
  <si>
    <t>BASE GRANULAR PARA BACHEO CLASE A</t>
  </si>
  <si>
    <t>RIEGO DE IMPRIMACIÓN CON EMULSIÓN ASFÁLTICA CRL -1</t>
  </si>
  <si>
    <t>CARROTANQUE IRRIGADOR DE ASFALTO, CAP 300  GAL</t>
  </si>
  <si>
    <t>COMPRESOR 120 HP - SIN MARTILLOS</t>
  </si>
  <si>
    <t>HERRAMIENTA MENOR 2% MO</t>
  </si>
  <si>
    <t>EMULSION ASFALTICA CRL-1</t>
  </si>
  <si>
    <t>Lt</t>
  </si>
  <si>
    <t>MEZCLA DENSA EN CALIENTE TIPO MDC-25</t>
  </si>
  <si>
    <t>TERMINADORA DE ASFALTO, Potencia  142 HP o superior, ancho estándar de pavimentación mínimo de 10 PIES</t>
  </si>
  <si>
    <t>COMPACTADOR DE RODILLO Potencia 99HP, PESO: 8 ton</t>
  </si>
  <si>
    <t>COMPACTADOR NEUMATICO mínimo de cuatro llantas por tándem</t>
  </si>
  <si>
    <t>HERRAMIENTA MENOR (5% M.O.)</t>
  </si>
  <si>
    <t>MEZCLA DENSA  MDC -25</t>
  </si>
  <si>
    <t>OBREROS (5)</t>
  </si>
  <si>
    <t>RASTRILLEROS (2)</t>
  </si>
  <si>
    <t xml:space="preserve">MEZCLA DENSA EN CALIENTE TIPO MDC-19 </t>
  </si>
  <si>
    <t>MEZCLA DENSA  MDC -19</t>
  </si>
  <si>
    <t>450.3P</t>
  </si>
  <si>
    <t>MEZCLA DENSA EN CALIENTE TIPO MDC-19  MODIFICADA CON POLIMEROS TIPO III</t>
  </si>
  <si>
    <t>MEZCLA DENSA EN CALIENTE  MODIFICADA CON  POLIMEROS TIPO 3</t>
  </si>
  <si>
    <t xml:space="preserve">MEZCLA EN CALIENTE PARA BACHEO MSC-25    </t>
  </si>
  <si>
    <t>COMPACTADOR AUTOPROPULSADO BENITIN</t>
  </si>
  <si>
    <t>HERRAMIENTA MENOR (1% M.O.)</t>
  </si>
  <si>
    <t>MEZCLA EN CALIENTE MSC-25</t>
  </si>
  <si>
    <t>OBREROS (7)</t>
  </si>
  <si>
    <t>460.1 P</t>
  </si>
  <si>
    <t>FRESADO DE PAVIMENTO ASFALTICO</t>
  </si>
  <si>
    <t>FRESADORA DE PAVIMENTO, POTENCIA 255 HP, PESO 19 TON, PROFUNDIDAD DE CORTE 305 MM, ANCHO CORTE  MIN 1,0 m</t>
  </si>
  <si>
    <t>BARREDORA MECANICA DE CEPILLO  100 PSI</t>
  </si>
  <si>
    <t>MATERIAL FRESADO</t>
  </si>
  <si>
    <t>M3-KM</t>
  </si>
  <si>
    <t xml:space="preserve">EXCAVACION PARA REPARACION DE PAVIMENTO ASFALTICO EXISTENTE INCLUYENDO EL CORTE Y LA REMOCIÓN DE LAS CAPAS ASFÁLTICAS Y DE LAS SUBYACANTES        </t>
  </si>
  <si>
    <t xml:space="preserve">RETROEXCAVADORA SOBRE LLANTAS Potencia Min. 102 HP </t>
  </si>
  <si>
    <t>CORTADORA DE PAVIMENTO 13,5 HP/10 KW, CON ACCESORIO DE CORTE</t>
  </si>
  <si>
    <t>MATERIAL DE EXCAVACION</t>
  </si>
  <si>
    <t>OBREROS (6)</t>
  </si>
  <si>
    <t>600,2,1</t>
  </si>
  <si>
    <t xml:space="preserve">EXCAVACIONES VARIAS EN ROCA EN SECO         </t>
  </si>
  <si>
    <t>HERRAMIENTA MENOR (5%MO)</t>
  </si>
  <si>
    <t>TRANSPORTE DE MATERIAL EXCAVADO</t>
  </si>
  <si>
    <t>600,2,3</t>
  </si>
  <si>
    <t xml:space="preserve">EXCAVACIONES VARIAS EN MATERIAL COMUN EN SECO         </t>
  </si>
  <si>
    <t>HERRAMIENTA MENOR (2%MO)</t>
  </si>
  <si>
    <t>TRANSPORTE SOBRANTES</t>
  </si>
  <si>
    <t>RELLENOS PARA ESTRUCTURAS CON SUELO.</t>
  </si>
  <si>
    <t xml:space="preserve">MATERIAL SELECCIONADO PARA RELLENO - Suelo
</t>
  </si>
  <si>
    <t>lt</t>
  </si>
  <si>
    <t>RELLENO PARA ESTRUCTURAS CON  RECEBO</t>
  </si>
  <si>
    <t>MATERIAL DE RELLENO - Recebo</t>
  </si>
  <si>
    <t>M³</t>
  </si>
  <si>
    <t xml:space="preserve">Material de relleno </t>
  </si>
  <si>
    <t>RELLENO PARA ESTRUCTURAS CON MATERIAL GRANULAR TIPO SBG</t>
  </si>
  <si>
    <t>CONCRETO CLASE REFORZADO;  f'c= 24,5 Mpa</t>
  </si>
  <si>
    <t>MEZCLADORA DE CONCRETO 2 BULTO</t>
  </si>
  <si>
    <t>VIBRADOR DE CONCRETO, MOTOR DE 3 HP A 18.000 RPM MANGUERAS DE 4 MT</t>
  </si>
  <si>
    <t>HERRAMIENTA MENOR (10% MO)</t>
  </si>
  <si>
    <t>CEMENTO GRIS</t>
  </si>
  <si>
    <t>KG</t>
  </si>
  <si>
    <t>AGREGADO PARA CONCRETO HIDRAULICO</t>
  </si>
  <si>
    <t>ARENA LAVADA</t>
  </si>
  <si>
    <t>FORMALETA (CONCRETOS, MUROS)</t>
  </si>
  <si>
    <t>M²</t>
  </si>
  <si>
    <t>OBRA FALSA (PUNTAL DE 3M METÁLICO)</t>
  </si>
  <si>
    <t>M2</t>
  </si>
  <si>
    <t>Desperdicios 1%</t>
  </si>
  <si>
    <t>Agregado para concreto hidraulico</t>
  </si>
  <si>
    <t>Arena lavada</t>
  </si>
  <si>
    <t>OBRERO (8)</t>
  </si>
  <si>
    <t>OFICIAL(2)</t>
  </si>
  <si>
    <t>CONCRETO CLASE REFORZADO;  f'c= 21 Mpa</t>
  </si>
  <si>
    <t>CONCRETO CLASE SIMPLE;  f'c= 14 Mpa</t>
  </si>
  <si>
    <t>OFICIAL(1)</t>
  </si>
  <si>
    <t xml:space="preserve"> ACERO DE REFUERZO FY= _420 MPA</t>
  </si>
  <si>
    <t>Kg</t>
  </si>
  <si>
    <t>ALAMBRE NEGRO PARA AMARRE</t>
  </si>
  <si>
    <t>OBRERO (1)</t>
  </si>
  <si>
    <t>TUBERÍA DE CONCRETO REFORZADO CLASE III, DE 900 mm DE DIÁMETRO INTERIOR</t>
  </si>
  <si>
    <t>Ml</t>
  </si>
  <si>
    <t>DIFERENCIAL DE 2 TON.</t>
  </si>
  <si>
    <t>TUB0 DE CONCRETO REFORZADO CLASE III, DE 900 mm DE DIÁMETRO INTERIOR</t>
  </si>
  <si>
    <t>MORTERO 1:3</t>
  </si>
  <si>
    <t xml:space="preserve">TRANSPORTE DE TUB0 DE CONCRETO </t>
  </si>
  <si>
    <t>Un-Km</t>
  </si>
  <si>
    <t>OBRERO (4)</t>
  </si>
  <si>
    <t>DISIPADORES DE ENERGÍA Y SEDIMENTADORES EN CONCRETO REFORZADO f'c=21 Mpa - No Incluye acero de refuerzo</t>
  </si>
  <si>
    <t>CONCRETO 21 Mpa</t>
  </si>
  <si>
    <t>671,1P</t>
  </si>
  <si>
    <t>CUNETA DE CONCRETO VACIADA IN SITU;  NO INCLUYE LA CONFORMACIÓN DE LA SUPERFICIE DE APOYO. (CONCRETO f´c 21 Mpa)</t>
  </si>
  <si>
    <t>SELLANTE DE JUNTAS</t>
  </si>
  <si>
    <t>FORMALETA (Bordillos, Cunetas, juntas)</t>
  </si>
  <si>
    <t>ANTISOL BLANCO</t>
  </si>
  <si>
    <t>CONCRETO Simple 21 Mpa (FABRICADO EN OBRA)</t>
  </si>
  <si>
    <t>671,3P</t>
  </si>
  <si>
    <t>CUNETA DE CONCRETO VACIADA IN SITU;  INCLUYE LA CONFORMACIÓN DE LA SUPERFICIE DE APOYO. (CONCRETO f´c 21 Mpa)</t>
  </si>
  <si>
    <t>MATERIAL DE AFIRMADO</t>
  </si>
  <si>
    <t>CONCRETO Simple 21 Mpa</t>
  </si>
  <si>
    <t>Material de afirmado</t>
  </si>
  <si>
    <t>673.1</t>
  </si>
  <si>
    <t>GEOTEXTIL TIPO No Tejido</t>
  </si>
  <si>
    <t>GEOTEXTIL Tipo No tejido</t>
  </si>
  <si>
    <t>TRANSPORTE DE GEOTEXTIL Tipo 2 No tejido</t>
  </si>
  <si>
    <t>M2-KM</t>
  </si>
  <si>
    <t>OBRERO (2)</t>
  </si>
  <si>
    <t>MATERIAL GRANULAR DRENANTE</t>
  </si>
  <si>
    <t>MATERIAL DRENANTE</t>
  </si>
  <si>
    <t>OBRERO (3)</t>
  </si>
  <si>
    <t>MATERIAL DE COBERTURA TIPO SUBBASE</t>
  </si>
  <si>
    <t>TUBERÍA PARA FILTRO PVC PERFORADA DIÁMETRO 100 MM</t>
  </si>
  <si>
    <t>Herramienta menor (1 % M. O)</t>
  </si>
  <si>
    <t>TUBERÍA PERFORADA DIAMETRO 4 PULG</t>
  </si>
  <si>
    <t>M</t>
  </si>
  <si>
    <t>ARENA</t>
  </si>
  <si>
    <t>Obreros (2)</t>
  </si>
  <si>
    <t>GAVIONES DE MALLA DE ALAMBRE DE ACERO ENTRELAZADO CLASE 1: RECUBRIMIENTO DE ZINC (GALVANIZADO)</t>
  </si>
  <si>
    <t>HERRAMIENTA MENOR (5% MO)</t>
  </si>
  <si>
    <t>ALAMBRE GALAVANIZADO No.12</t>
  </si>
  <si>
    <t>MALLA GAVIONES ALAMBRE TRIPLE TORSIÓN (2 M3)</t>
  </si>
  <si>
    <t>PIEDRA PARA CICLOPEO/GAVIONES</t>
  </si>
  <si>
    <t>FORMALETA (Gaviones)</t>
  </si>
  <si>
    <t>Piedra para gaviones</t>
  </si>
  <si>
    <t>LINEA DE DEMARCACION CON PINTURA EN FRIO</t>
  </si>
  <si>
    <t>VEHICULO DELINEADOR</t>
  </si>
  <si>
    <t>CAMIONETA D300</t>
  </si>
  <si>
    <t>HERRAMIENTA MENOR (1%MO)</t>
  </si>
  <si>
    <t>ESFERAS REFLECTIVAS</t>
  </si>
  <si>
    <t>PINTURA ACRILICA PURA PARA TRAFICO</t>
  </si>
  <si>
    <t>GALON</t>
  </si>
  <si>
    <t>DISOLVENTE</t>
  </si>
  <si>
    <t>2P</t>
  </si>
  <si>
    <t>MARCA VIAL CON PINTURA EN FRIO</t>
  </si>
  <si>
    <t>MAQUINA MANUAL PINTURA</t>
  </si>
  <si>
    <t>3P</t>
  </si>
  <si>
    <t>TACHA REFLECTIVA BIDIRECCIONAL</t>
  </si>
  <si>
    <t>MAQUINA TERMICA (Pegatachas)</t>
  </si>
  <si>
    <t>TACHA REFLECTIVA</t>
  </si>
  <si>
    <t>PEGANTE EPOXICO</t>
  </si>
  <si>
    <t>SUMINISTRO E INSTALACIÓN DE SEÑAL VERTICAL DE TRÁNSITO TIPO SP, SR Y SI DE 75 CM X 75 CM CON LAMINA RETRORREFLECTIVA TIPO 9 O SUPERIOR</t>
  </si>
  <si>
    <t>CORTADORA DE LÁMINA</t>
  </si>
  <si>
    <t>CORTADORA DE ANGULO</t>
  </si>
  <si>
    <t>EQUIPO DE SOLDADURA</t>
  </si>
  <si>
    <t>EQUIPO DE PINTURA</t>
  </si>
  <si>
    <t>EQUIPO DE SERIGRAFÍA</t>
  </si>
  <si>
    <t>EQUIPO DE LAMINACIÓN</t>
  </si>
  <si>
    <t>TALADRO</t>
  </si>
  <si>
    <t>CONCRETO CLASE F (PREPARADO En obra)</t>
  </si>
  <si>
    <t>LAMINA GALV. CALIBRE 16</t>
  </si>
  <si>
    <t>PAPEL REFLECTIVO TIPO IX O SUPERIOR</t>
  </si>
  <si>
    <t>ANGULO DE 2" X 1/4"</t>
  </si>
  <si>
    <t>ANGULO DE 2" X 1/8"</t>
  </si>
  <si>
    <t>TORNILLOS Y REMACHES</t>
  </si>
  <si>
    <t>UND.</t>
  </si>
  <si>
    <t>PINTURA EN POLVO</t>
  </si>
  <si>
    <t>PINTURA ESMALTE</t>
  </si>
  <si>
    <t>SOLDADURA</t>
  </si>
  <si>
    <t>TRANSPORTE DE SEÑAL DE TRANSITO</t>
  </si>
  <si>
    <t>CORTADOR</t>
  </si>
  <si>
    <t>SOLDADOR</t>
  </si>
  <si>
    <t>PINTOR</t>
  </si>
  <si>
    <t>LAMINADOR</t>
  </si>
  <si>
    <t>SERIGRAFISTA</t>
  </si>
  <si>
    <t>SUMINSITRO E INSTALACIÓN DE SEÑAL SI-05 Y SI-06 CON LAMINA RETRORREFLECTIVA TIPO 9 O SUPERIOR</t>
  </si>
  <si>
    <t>CONCRETO CLASE F(PREPARADO EN OBRA)</t>
  </si>
  <si>
    <t xml:space="preserve">DEFENSA METÁLICA           </t>
  </si>
  <si>
    <t>DEFENSAS METALICAS (TRAMO DE 3,81m)</t>
  </si>
  <si>
    <t>POSTE PARA DEFENSA METALICA  DE 1,80m (INCLUYE TORNILLERIA)</t>
  </si>
  <si>
    <t>AMORTIGUADORES (incluye Tornilleria y accesorios)</t>
  </si>
  <si>
    <t>OBRERO (5)</t>
  </si>
  <si>
    <t>SECCION FINAL</t>
  </si>
  <si>
    <t>SECCION FINAL DE DEFENSA METALICA (TERMINAL)</t>
  </si>
  <si>
    <t>CAPTAFARO</t>
  </si>
  <si>
    <t>CAPTAFAROS (incluye tornileria)</t>
  </si>
  <si>
    <t>TRANSPORTE DE MATERIALES PROVENIENTES DE LA EXCAVACUION DE LA EXPLANACION ,CANALES Y PRESTAMOS PARA DISTANCIAS MAYORES DE MIL METROS (1000 m) , MEDIDO A PARTIR DE CIEN METROS (100 M)</t>
  </si>
  <si>
    <t>VOLQUETA 14 m3</t>
  </si>
  <si>
    <t>900.3</t>
  </si>
  <si>
    <t>'TRANSPORTE DE MATERIALES PROVENIENTES DE DERRUMBES, MEDIDO A APARTIR DE CIEN METROS (100 m)</t>
  </si>
  <si>
    <t>EQUIPO DE SOLDADURA 600 AMP</t>
  </si>
  <si>
    <t>CAMISA</t>
  </si>
  <si>
    <t>OPERADOR DE EQUIPO SEÑALIZACION</t>
  </si>
  <si>
    <t>u</t>
  </si>
  <si>
    <t>FORMATO PRESUPUESTO OFICIAL ÍTEM MANTENIMIENTO RUTINARIO AÑO 2021</t>
  </si>
  <si>
    <t>COSTOS DIRECTOS PROVISIÓN IMPLEMENTACIÓN PROTOCOLOS BIOSEGURIDAD = (1)</t>
  </si>
  <si>
    <t>COSTOS INDIRECTOS IMPLEMENTACIÓN PROTOCOLOS BIOSEGURIDAD (2,5%*(1)) = (2)</t>
  </si>
  <si>
    <t>IVA COSTOS INDIRECTOS IMPLEMENTACIÓN PROTOCOLOS BIOSEGURIDAD (19% * (2)) = (3)</t>
  </si>
  <si>
    <t>TOTAL IMPLEMENTACIÓN PROTOCOLOS BIOSEGURIDAD (1) + (2) + (3) = (4)</t>
  </si>
  <si>
    <t>Mezclas asfálticas en caliente con cemento asfáltico modificado con grano de caucho reciclado (GCR) (M-GCR-19)</t>
  </si>
  <si>
    <t>CONCRETO CLASE REFORZADO;  f'c= 28 Mpa</t>
  </si>
  <si>
    <t>663.1P</t>
  </si>
  <si>
    <t>4 P</t>
  </si>
  <si>
    <t xml:space="preserve">Suministro e instalación de  Señal delineador horizontal con lamina acero galvanizado retroreflectiva 60x 75 cm </t>
  </si>
  <si>
    <t>810.1</t>
  </si>
  <si>
    <t>810-13</t>
  </si>
  <si>
    <t>Protección de Taludes con bloques de césped</t>
  </si>
  <si>
    <t>m3-km</t>
  </si>
  <si>
    <t>SUBTOTAL OBRA INCLUIDO IVA</t>
  </si>
  <si>
    <t>VALOR TOTALOBRAS MAYORES</t>
  </si>
  <si>
    <t>SUBTOTAL  BASICO OBRAS MAYORES</t>
  </si>
  <si>
    <t>200.2</t>
  </si>
  <si>
    <t>200-13</t>
  </si>
  <si>
    <t>201.9</t>
  </si>
  <si>
    <t>201.10</t>
  </si>
  <si>
    <t>201.16</t>
  </si>
  <si>
    <t>Desmonte y limpieza en zonas no boscosas</t>
  </si>
  <si>
    <t>Demolición de bordillos de concreto</t>
  </si>
  <si>
    <t xml:space="preserve">Remoción de cercas de alambre     </t>
  </si>
  <si>
    <t>Ha</t>
  </si>
  <si>
    <t>VII- TRANSPORTES</t>
  </si>
  <si>
    <t>800-13</t>
  </si>
  <si>
    <t>650.4</t>
  </si>
  <si>
    <t>650-13</t>
  </si>
  <si>
    <t>650.1P</t>
  </si>
  <si>
    <t>Baranda metálica (25 kg/m)</t>
  </si>
  <si>
    <t>650.2</t>
  </si>
  <si>
    <t>8P</t>
  </si>
  <si>
    <t>Protección de taludes con hidrosiembra controlada</t>
  </si>
  <si>
    <t>3. OBRAS MAYORES</t>
  </si>
  <si>
    <t>TOTAL OBRAS MAYORES</t>
  </si>
  <si>
    <t>4. SERVICIOS AL USUARIO</t>
  </si>
  <si>
    <t>OPERADOR EQUIPO DE SEÑALIZACION</t>
  </si>
  <si>
    <t>AYUDANTE EQUIPO SEÑALIZACION (4)</t>
  </si>
  <si>
    <t>OPERADOR DE EQUIPOSEÑALIZACION</t>
  </si>
  <si>
    <t>621,1P</t>
  </si>
  <si>
    <t>621,2P</t>
  </si>
  <si>
    <t>Motobomba de concreto</t>
  </si>
  <si>
    <t>Equipo de pintura (Compresor), Presión máxima de trabajo 3300 psi.</t>
  </si>
  <si>
    <t>Barandilla - Pasamanos puente - Acero ASTM A500 grado C</t>
  </si>
  <si>
    <t>Soldadura</t>
  </si>
  <si>
    <t>Imprimante epóxico</t>
  </si>
  <si>
    <t>Barrera epóxica</t>
  </si>
  <si>
    <t>Esmalte Uretano Amarillo</t>
  </si>
  <si>
    <t>Gl</t>
  </si>
  <si>
    <t>Fabricación de la estructura metálica acero estructural A-588. Incluye perfiles y platinas.</t>
  </si>
  <si>
    <t>Planta  eléctrica</t>
  </si>
  <si>
    <t>Oxígeno industrial</t>
  </si>
  <si>
    <t>Gas propano</t>
  </si>
  <si>
    <t>Soldador (2)</t>
  </si>
  <si>
    <t>Inspector de fabricación y montaje</t>
  </si>
  <si>
    <t>Obrero (3)</t>
  </si>
  <si>
    <t>Oficial</t>
  </si>
  <si>
    <t>650,2P</t>
  </si>
  <si>
    <t>650,1P</t>
  </si>
  <si>
    <t>Acero</t>
  </si>
  <si>
    <t>Herramienta de montaje (diferenciales, garruchas)</t>
  </si>
  <si>
    <t>Grúa y/o andamios</t>
  </si>
  <si>
    <t>Abrasivos</t>
  </si>
  <si>
    <t>Pintura anticorrosiva</t>
  </si>
  <si>
    <t>Pintura acabado puente</t>
  </si>
  <si>
    <t>Pintura de barrera para estructura metálica</t>
  </si>
  <si>
    <t>Cuadrilla Montaje</t>
  </si>
  <si>
    <t>Cuadrilla soldadura</t>
  </si>
  <si>
    <t>Cuadrilla Pintura</t>
  </si>
  <si>
    <t>Transporte de estructura metálica</t>
  </si>
  <si>
    <t>Apoyo elastomérico reforzado Dureza 60.</t>
  </si>
  <si>
    <t xml:space="preserve">Apoyo elastomerico -dureza D 60 </t>
  </si>
  <si>
    <t>642-13</t>
  </si>
  <si>
    <t>621.1 P</t>
  </si>
  <si>
    <t>621.2 P</t>
  </si>
  <si>
    <t>621.3 P</t>
  </si>
  <si>
    <t xml:space="preserve">Lámina colaborante 2" grado 40 cal 16 </t>
  </si>
  <si>
    <t>Steel Deck 2" grado 40-37 cal.20</t>
  </si>
  <si>
    <t>Conectores</t>
  </si>
  <si>
    <t>Guadañadora, Cilindraje 41.5 cm3, Longitud del mango 1450 mm, Peso 7.4 kg</t>
  </si>
  <si>
    <t>Motosierra, 93.6 cm3 - 7.1 HP, 45-90 cm - 7.9 kg</t>
  </si>
  <si>
    <t>MATERIAL DESMONTADO</t>
  </si>
  <si>
    <t>Demolición de pisos y andenes de concreto</t>
  </si>
  <si>
    <t>,201,10</t>
  </si>
  <si>
    <t xml:space="preserve">Remociónde cercas de alambre </t>
  </si>
  <si>
    <t>PROTECCION DE TALUDES CON BLOQUES DE CESPED</t>
  </si>
  <si>
    <t xml:space="preserve">Tierra abonada </t>
  </si>
  <si>
    <t>Agua</t>
  </si>
  <si>
    <t>Cespedones</t>
  </si>
  <si>
    <t>Tierra</t>
  </si>
  <si>
    <t>m2-km</t>
  </si>
  <si>
    <t>Costal de fibra o fique</t>
  </si>
  <si>
    <t>Mulch Orgánico</t>
  </si>
  <si>
    <t>Semillas para empradizar</t>
  </si>
  <si>
    <t>Máquina hidrosembradora</t>
  </si>
  <si>
    <t>810.3</t>
  </si>
  <si>
    <t>Mezcla fertil</t>
  </si>
  <si>
    <t>Anclaje de fijación</t>
  </si>
  <si>
    <t>Proteccion de Taludes con Producto enrollado para control de Erosion. De Tipo manto permanente  Manto TRM500 o equivalente</t>
  </si>
  <si>
    <t>Manto permanente  - Manto TRM500 o equivalente</t>
  </si>
  <si>
    <t>CERCA DE ALAMBRE DE PUAS CON POSTES DE CONCRETO</t>
  </si>
  <si>
    <t>ALAMBRE DE PUAS  CALIBRE 12</t>
  </si>
  <si>
    <t>POSTES DE CONCRETO PARA CERCAS</t>
  </si>
  <si>
    <t>800.2</t>
  </si>
  <si>
    <t>Cerca de Alambre de Púas con postes de concreto</t>
  </si>
  <si>
    <t>663,1P</t>
  </si>
  <si>
    <t>TUBERÍA PVC DIAMETRO 12 PULG TIPO NOVAFORT</t>
  </si>
  <si>
    <t>PILOTE DE CONCRETO VACIADO IN SITU DE DIÁMETRO 1.20 M,  (NO INCLUYE ACERO DE REFUERZO)</t>
  </si>
  <si>
    <t>Piloteadora, potencia de 250 Kw, RPM 1800, fuerza elevadora 200 KN</t>
  </si>
  <si>
    <t>Pala auxiliar de piloteadora</t>
  </si>
  <si>
    <t>Grua con torre capacidad 1 ton en la punta.</t>
  </si>
  <si>
    <t>Retroexcavadora sobre oruga, potencia 138 HP</t>
  </si>
  <si>
    <t>Equipo de soldadura 600 AMP</t>
  </si>
  <si>
    <t>COMPRESOR 120 HP, con martillos</t>
  </si>
  <si>
    <t>Material de  Excavación</t>
  </si>
  <si>
    <t>PILOTE DE CONCRETO VACIADO IN SITU DE DIÁMETRO 1.50 M,   (NO INCLUYE ACERO DE REFUERZO)</t>
  </si>
  <si>
    <t>COMPRESOR 120 HP, con mmartillos</t>
  </si>
  <si>
    <t>PILOTE DE CONCRETO VACIADO IN SITU DE DIÁMETRO 1.00 M,  (NO INCLUYE ACERO DE REFUERZO)</t>
  </si>
  <si>
    <t>BENTONITA</t>
  </si>
  <si>
    <t>PILOTE DE CONCRETO VACIADO IN SITU DE DIÁMETRO 0,80 M,  (NO INCLUYE ACERO DE REFUERZO)</t>
  </si>
  <si>
    <t>PILOTE DE CONCRETO VACIADO IN SITU DE DIÁMETRO 1,00 M,  (NO INCLUYE ACERO DE REFUERZO)</t>
  </si>
  <si>
    <t>PILOTE DE CONCRETO VACIADO IN SITU DE DIÁMETRO 1,20 M,  (NO INCLUYE ACERO DE REFUERZO)</t>
  </si>
  <si>
    <t>PILOTE DE CONCRETO VACIADO IN SITU DE DIÁMETRO 1,50 M,  (NO INCLUYE ACERO DE REFUERZO)</t>
  </si>
  <si>
    <t>621.4 P</t>
  </si>
  <si>
    <t>70 KM</t>
  </si>
  <si>
    <t>Toron de Tensionamiento 1/2"</t>
  </si>
  <si>
    <t>Unión en PVC RDE 21 de 1"</t>
  </si>
  <si>
    <t>Tapón en PVC RDE 21 de 1"</t>
  </si>
  <si>
    <t>Tuberia en PVC RDE 21 de 1"</t>
  </si>
  <si>
    <t>Cuñas y bujes para tensionamiento</t>
  </si>
  <si>
    <t>Platina de reparto 200*200*5/8"</t>
  </si>
  <si>
    <t>Manguera de polietileno</t>
  </si>
  <si>
    <t>Separadores</t>
  </si>
  <si>
    <t>Lechada</t>
  </si>
  <si>
    <t>Sikafluid</t>
  </si>
  <si>
    <t>Und</t>
  </si>
  <si>
    <t>Lts</t>
  </si>
  <si>
    <t>Operador de Perforación</t>
  </si>
  <si>
    <t>Operador de Inyección</t>
  </si>
  <si>
    <t>Sacos</t>
  </si>
  <si>
    <t>Cemento Gris</t>
  </si>
  <si>
    <t>Fibra</t>
  </si>
  <si>
    <t>Trinchos en guadua h libre = 0.5 m</t>
  </si>
  <si>
    <t>Varra de Bambu o Guadua</t>
  </si>
  <si>
    <t xml:space="preserve">Sacos de suelo cemento para cunetas, disipadores, trinchos </t>
  </si>
  <si>
    <t>UN</t>
  </si>
  <si>
    <t xml:space="preserve">Dren horizontal de longitud mayor a diez (10) metros </t>
  </si>
  <si>
    <t>Herramienta menor (5 % M. O)</t>
  </si>
  <si>
    <t>TUBERÍA PVC 2 PULG</t>
  </si>
  <si>
    <t>Obreros (1)</t>
  </si>
  <si>
    <t>Equipo de perforación (TRACKDRILL)</t>
  </si>
  <si>
    <t>CONCRETO LANZADO f¨c 21 MPA</t>
  </si>
  <si>
    <t>PLATAFORMA ELEVADORA</t>
  </si>
  <si>
    <t>BOMBA DE CONCRETO LANZADO</t>
  </si>
  <si>
    <t>MANGUERA DE LANZADO</t>
  </si>
  <si>
    <t>CONCRETO CLASE 21 MPA-(PREMEZCLADO INCLUYE ADITIVOS-ACELERANTES-PLASTIFICANTE) PUESTO EN OBRA</t>
  </si>
  <si>
    <t>UNION EN PVC d=2"</t>
  </si>
  <si>
    <t>GEOTEXTIL TIPO II NO TEJIDO (incluye trasnporte)</t>
  </si>
  <si>
    <t>Gal</t>
  </si>
  <si>
    <t>GEODREN CON TUBERIA CIRCULAR D=100MM</t>
  </si>
  <si>
    <t>GEODREN D=100 MM</t>
  </si>
  <si>
    <t>RIEGO DE LIGA  CON EMULSIÓN ASFÁLTICA  CRR--1</t>
  </si>
  <si>
    <t>EMULSIÓN ASFÁLTICA  CRR--1</t>
  </si>
  <si>
    <t>421-13</t>
  </si>
  <si>
    <t>421.1</t>
  </si>
  <si>
    <t>PLANTA ELECTRICA</t>
  </si>
  <si>
    <t xml:space="preserve">EQUIPO DE TENSIONAMIENTO </t>
  </si>
  <si>
    <t xml:space="preserve">BOMBA EQUIPO DE TENSIONAMIENTO </t>
  </si>
  <si>
    <t>EQUIPO DE PERFORACION ANCLAJES</t>
  </si>
  <si>
    <t>BOMBA DE INYECCION ANCLAJES</t>
  </si>
  <si>
    <t>Anclajes Activos tensionados a 30 Ton, longitud variable, conformado por cuatro torones de 1/2", lechada (A/C = 0.40 - 0.45)</t>
  </si>
  <si>
    <t>AFIRMADO</t>
  </si>
  <si>
    <t>311.1</t>
  </si>
  <si>
    <t>311-13</t>
  </si>
  <si>
    <t>630.2</t>
  </si>
  <si>
    <t>630.1P</t>
  </si>
  <si>
    <t>630,1P</t>
  </si>
  <si>
    <t>CONCRETO CLASE REFORZADO;  f'c= 28 Mpa, SUPERESTRUCTURA PUENTE</t>
  </si>
  <si>
    <t>MONTACARGAS</t>
  </si>
  <si>
    <t>ESTRUCTURA METALICA</t>
  </si>
  <si>
    <t xml:space="preserve">Montaje  y pintura de estructura  metálica </t>
  </si>
  <si>
    <t>Acero para estructura metálica -acero estructural A-588. Incluye perfiles y platinas. (Incluye corte)</t>
  </si>
  <si>
    <t xml:space="preserve">CARRO GRUA </t>
  </si>
  <si>
    <t>1P</t>
  </si>
  <si>
    <t>4P</t>
  </si>
  <si>
    <t>5P</t>
  </si>
  <si>
    <t>6P</t>
  </si>
  <si>
    <t>7P</t>
  </si>
  <si>
    <t>9P</t>
  </si>
  <si>
    <t>672,3P</t>
  </si>
  <si>
    <t>BORDILLO</t>
  </si>
  <si>
    <t>467.1P</t>
  </si>
  <si>
    <t>Mezclas Asfálticas utilizando Cemento Asfaltico Modificado con Grano de Caucho Reciclado</t>
  </si>
  <si>
    <t>Sumidero prefabricado de aguas lluvia (Mixto + camara) (rejilla + lateral o de ventana) tipo SL150 H=0,85 (Tipo CDMB), Incluye suministro e instalación, rejilla - tapa-sobretapa,</t>
  </si>
  <si>
    <t>12P</t>
  </si>
  <si>
    <t>LP-DO-SRN-0XX-2020</t>
  </si>
  <si>
    <t>VALOR IVA 19 %  MANTENIMIENTO RUTINARIO</t>
  </si>
  <si>
    <t>450P</t>
  </si>
  <si>
    <t>450.4P</t>
  </si>
  <si>
    <t>460.1P</t>
  </si>
  <si>
    <t>460P</t>
  </si>
  <si>
    <t>610.2</t>
  </si>
  <si>
    <t>621P</t>
  </si>
  <si>
    <t>623.1</t>
  </si>
  <si>
    <t>623-13</t>
  </si>
  <si>
    <t>630P</t>
  </si>
  <si>
    <t>630.3</t>
  </si>
  <si>
    <t>630.4</t>
  </si>
  <si>
    <t>630.5</t>
  </si>
  <si>
    <t>630.6P</t>
  </si>
  <si>
    <t>670.5P</t>
  </si>
  <si>
    <t>670P</t>
  </si>
  <si>
    <t>673.2</t>
  </si>
  <si>
    <t>674.2</t>
  </si>
  <si>
    <t>681.1</t>
  </si>
  <si>
    <t>674-13</t>
  </si>
  <si>
    <t>700.3</t>
  </si>
  <si>
    <t>700-13</t>
  </si>
  <si>
    <t>701.1</t>
  </si>
  <si>
    <t>701-13</t>
  </si>
  <si>
    <t>710.1</t>
  </si>
  <si>
    <t>710-13</t>
  </si>
  <si>
    <t>710.2</t>
  </si>
  <si>
    <t>730.1</t>
  </si>
  <si>
    <t>730.2</t>
  </si>
  <si>
    <t>VI - OBRAS VARIAS</t>
  </si>
  <si>
    <t>TRANSPORTE DE MATERIALES PROVENIENTES DE LA EXCAVACIÓN DE LA EXPLANACIÓN ,CANALES Y PRESTAMOS PARA DISTANCIAS MAYORES DE MIL METROS (1000 m) , MEDIDO A PARTIR DE CIEN METROS (100 M)</t>
  </si>
  <si>
    <t>710.1.1</t>
  </si>
  <si>
    <t>VI- OBRAS VARIAS</t>
  </si>
  <si>
    <t xml:space="preserve">EXCAVACION PARA REPARACION DEL PAVIMENTO ASFALTICO EXISTENTE INCLUYENDO EL CORTE Y LA REMOCIÓN DE LAS CAPAS ASFÁLTICAS Y DE LAS SUBYACANTES        </t>
  </si>
  <si>
    <t xml:space="preserve"> ACERO DE REFUERZO Fy= 420 MPA</t>
  </si>
  <si>
    <t>650.3</t>
  </si>
  <si>
    <t>642.1</t>
  </si>
  <si>
    <t>672.3P</t>
  </si>
  <si>
    <t>663P</t>
  </si>
  <si>
    <t>GEOTEXTIL TIPO NO TEJIDO</t>
  </si>
  <si>
    <t>811.1</t>
  </si>
  <si>
    <t>Producto enrollado para el control de erosión del Tipo Manto TRM500 o equivalente</t>
  </si>
  <si>
    <t>811-13</t>
  </si>
  <si>
    <t>PROVISIÓN PARA AJUSTES, OBRAS COMPLEMENTARIAS Y/O ADICIONALES (INCLUYE OBRAS AMBIENTALES DEL PAGA)</t>
  </si>
  <si>
    <t>700.1</t>
  </si>
  <si>
    <t xml:space="preserve">VALOR UNITARIO </t>
  </si>
  <si>
    <t>211.1</t>
  </si>
  <si>
    <t xml:space="preserve">PROVISIÓN MANTENIMIENTO RUTINARIO </t>
  </si>
  <si>
    <t>VALOR 2021</t>
  </si>
  <si>
    <t>VALOR 2022</t>
  </si>
  <si>
    <t>FORMATO PRESUPUESTO OFICIAL ÍTEM MANTENIMIENTO RUTINARIO AÑO 2022</t>
  </si>
  <si>
    <t>No. EQUIPOS</t>
  </si>
  <si>
    <t>AMBULANCIA TIPO TAB</t>
  </si>
  <si>
    <t xml:space="preserve">CARRO TALLER </t>
  </si>
  <si>
    <t>OFICINA CENTRO DE ATENCION DE SERVICIOS AL USUARIO</t>
  </si>
  <si>
    <t>COSTOS INDIRECTOS (10%)</t>
  </si>
  <si>
    <t>PROVISIÓN FRENTE ADICIONAL - SERVICIOS AL USUARIO</t>
  </si>
  <si>
    <t>IVA SERVICIOS AL USUARIO  (19%)</t>
  </si>
  <si>
    <t>Concreto f’c de 28 MPa a 28 días, con una relación a/c máxima de 0.45 y un agregado de tamaño máximo de 32 mm  puesto en OBRA</t>
  </si>
  <si>
    <t>Concreto f’c de 28 MPa a 28 días, con una relación a/c máxima de 0.45 y un agregado de tamaño máximo de 32 mm PUESTO EN OBRA</t>
  </si>
  <si>
    <t>CONCRETO 28 MPA PLANTAPUESTO EN OBRA</t>
  </si>
  <si>
    <t>CONCRETO 28 MPA PLANTA, PUESTO EN OBRA</t>
  </si>
  <si>
    <t>ACERO PDR-60 PUESTO EN OBRA</t>
  </si>
  <si>
    <t>CAMIONETA</t>
  </si>
  <si>
    <t xml:space="preserve">CAMIONETA </t>
  </si>
  <si>
    <t>AYUDANTE EQUIPO SEÑALIZACION (2)</t>
  </si>
  <si>
    <t>Global</t>
  </si>
  <si>
    <t>AYUDANTE EQUIPO SEÑALIZACION (3)</t>
  </si>
  <si>
    <t>421,1,1</t>
  </si>
  <si>
    <t>210,2,1P</t>
  </si>
  <si>
    <t>DEMOLICION DE ROCA PROVENIENTE DE DERRUMBES</t>
  </si>
  <si>
    <t>TUBERÍA DE PLASTICO -TIPO PVC  - NOVAFORT O SIMILAR - DIÁMETRO 327 MM</t>
  </si>
  <si>
    <t>1,1P</t>
  </si>
  <si>
    <t>1,2 P</t>
  </si>
  <si>
    <t xml:space="preserve">MALLA DE REFUERZO FY 420 MPA. ELECTROSOLDADA </t>
  </si>
  <si>
    <t>MALLA ACERO FY 420MPA ELECTROSOLDADA  PUESTA EN OBRA</t>
  </si>
  <si>
    <t xml:space="preserve">Alambre Galvanizado </t>
  </si>
  <si>
    <t>VEHÍCULO TIPO GRÚA PARA MOVILIZAR VEHÍCULOS LIVIANOS (PLANCHÓN O CAMABAJA)</t>
  </si>
  <si>
    <t>GESTION VIAL INTEGRAL DE LA CARRETERA ZIPAQUIRA - UBATE- PUENTE NACIONAL - SAN GIL- PALENQUE Y BUCARAMANGA – SAN ALBERTO, RUTA 45A, TRAMO 08, SECTOR RIONEGRO – SAN ALBERTO PR18+0000 AL PR93+0694</t>
  </si>
  <si>
    <t>210.2.1P</t>
  </si>
  <si>
    <t>MEZCLA ASFÁLTICA EN CALIENTE CON CEMENTO ASFALTICO MODIFICADO CON GRANO DE CAUCHO RECICLADO (GCR) (M-GCR-19)</t>
  </si>
  <si>
    <t>671P</t>
  </si>
  <si>
    <t>673.4P</t>
  </si>
  <si>
    <t>673.5P</t>
  </si>
  <si>
    <t>BORDILLOS EN CONCRETO VACIADO IN SITU, INCLUYE LA PREPARACIÓN DE LA SUPERFICIE DE APOYO,  CONCRETO f´c 21 Mpa</t>
  </si>
  <si>
    <t>672 P</t>
  </si>
  <si>
    <t>SACOS DE SUELO CEMENTO PARA CUNETAS, DISIPADORES, TRINCHOS</t>
  </si>
  <si>
    <t>TRINCHOS EN GUADUA, H LIBRE = 0.5 m</t>
  </si>
  <si>
    <t xml:space="preserve">LÁMINA COLABORANTE 2” GRADO 40 CAL.16 </t>
  </si>
  <si>
    <t>APOYO ELASTOMÉRICO REFORZADO DUREZA 60.</t>
  </si>
  <si>
    <t>FABRICACIÓN DE LA ESTRUCTURA METÁLICA ACERO ESTRUCTURAL A-588. INCLUYE PERFILES Y PLATINAS.</t>
  </si>
  <si>
    <t>TRANSPORTE DE ESTRUCTURA METÁLICA</t>
  </si>
  <si>
    <t>MONTAJE  Y PINTURA DE ESTRUCTURA  METÁLICA</t>
  </si>
  <si>
    <t>BARANDA METÁLICA (25 Kg/m)</t>
  </si>
  <si>
    <t>Un</t>
  </si>
  <si>
    <t>SUMIDERO PREFABRICADO DE AGUAS LLUVIA (MIXTO + CAMARA) (REJILLA + LATERAL O DE VENTANA) TIPO SL150 H=0,85 (TIPO CDMB), INCLUYE SUMINISTRO E INSTALACIÓN, REJILLA - TAPA-SOBRETAPA</t>
  </si>
  <si>
    <t>Material de subbase</t>
  </si>
  <si>
    <t>Material de base</t>
  </si>
  <si>
    <t>Mezcla asfáltica</t>
  </si>
  <si>
    <t>320-13</t>
  </si>
  <si>
    <t>330-13</t>
  </si>
  <si>
    <t>320.1</t>
  </si>
  <si>
    <t>320.4</t>
  </si>
  <si>
    <t>330.1</t>
  </si>
  <si>
    <t>330.4</t>
  </si>
  <si>
    <t xml:space="preserve">320.1 </t>
  </si>
  <si>
    <t xml:space="preserve">330.1 </t>
  </si>
  <si>
    <t>CONSECUTIVO</t>
  </si>
  <si>
    <t>GESTIÓN VIAL INTEGRAL DE LA CARRETERA ZIPAQUIRÁ - UBATÉ - PUENTE NACIONAL - SAN GIL- PALENQUE Y BUCARAMANGA - SAN ALBERTO, RUTA 45A, TRAMO 08, SECTOR RIONEGRO - SAN ALBERTO PR18+0000 AL PR93+0694</t>
  </si>
  <si>
    <t>CUNDINAMARCA: 45ACNB variante Portachuelo  PR 3+0600- PR 5+0160; 45ACND variante Portachuelo - Casablanca  PR 0+0250-PR 7+0000; 45A04 Zipaquirá - Ubaté PR 28+0200 - PR33+0000; 45A04 Zipaquirá - Ubaté PR 33+0000 - PR40+0000; 45A04 Zipaquirá - Ubaté PR 40+0000 - PR67+1134 - BOYACÁ: 5ACNC variante de Ubaté, PR0+0000 - PR3+0148; 45A05 Ubaté - Chiquinquirá - Puente Nacional, sector PR 0+0000 - PR52+0000;  45A05 Ubaté - Chiquinquirá - Puente Nacional, sector PR 52+0000 - PR90+0000; 45ABYB variante de Chiquinquirá, PR 0+0000 - PR 6+0900 - SANTANDER: 45A06 Puente Nacional - San Gil, sector Puente Nacional - Santana, PR 0+0000 -PR 36+0000; 45A06 Puente Nacional - San Gil, sector Santana - Oiba, PR36+0000 -PR74+0000; 45A06 Puente Nacional - San Gil, sector Oiba - Socorro, PR74+0000 -PR105+0000; 45A06 Puente Nacional - San Gil, sector Socorro - San Gil, PR105+0000 - PR125+0800; 45A07 San Gil - Bucaramanga, sector San Gil - cruce Curití, PR0+0000 - PR 9+0000; 45A07 San Gil - Bucaramanga, sector cruce Curití - Caucayá, PR9+0000 - PR 40+0700; 45A07 San Gil - Bucaramanga, sector Caucayá - Los Curos, PR40+0700 - PR 68+0500; 45A07 San Gil - Bucaramanga, sector Los Curos - Bucaramanga, PR68+0500 - PR 90+0000 (12,10 km. son en doble calzada); 45AST08 Floridablanca - Palenque, doble calzada  PR0+0000 - PR10+0000 (10 km. son en doble calzada); 45A08 Bucaramanga - San Alberto, PR18+0000 - PR 60+0000;  45A08 Bucaramanga - San Alberto, PR60+0000 - PR 93+0654</t>
  </si>
  <si>
    <t>VALOR BÁSICO MANTENIMIENTO RUTINARIO</t>
  </si>
  <si>
    <t>2. MANTENIMIENTO PERIÓDICO</t>
  </si>
  <si>
    <t>ÍTEM DE PAGO</t>
  </si>
  <si>
    <t>ESPECIFICACIÓN GENERAL</t>
  </si>
  <si>
    <t>ESPECIFICACIÓN PARTICULAR</t>
  </si>
  <si>
    <t>No.</t>
  </si>
  <si>
    <t>PROVISIÓN PARA JORNADAS DE TRABAJO 7 X 24</t>
  </si>
  <si>
    <t>REVISIÓN, AJUSTES Y/O ACTUALIZACIÓN Y/O MODIFICACIÓN Y/O COMPLEMENTACIÓN DE ESTUDIOS Y DISEÑOS Y/O ELABORACIÓN DE CÁLCULOS ESTRUCTURALES Y/O DE OBRAS REQUERIDAS PARA GARANTIZAR LA ESTABILIDAD DE LA INFRAESTRUCTURA VIAL - MANTENIMIENTO PERIÓDICO</t>
  </si>
  <si>
    <t>IVA - REVISIÓN, AJUSTES Y/O ACTUALIZACIÓN Y/O MODIFICACIÓN Y/O COMPLEMENTACIÓN DE ESTUDIOS Y DISEÑOS Y/O ELABORACIÓN DE CÁLCULOS ESTRUCTURALES Y/O DE OBRAS REQUERIDAS PARA GARANTIZAR LA ESTABILIDAD DE LA INFRAESTRUCTURA VIAL - MANTENIMIENTO PERIÓDICO</t>
  </si>
  <si>
    <t>TOTAL REVISIÓN, AJUSTES Y/O ACTUALIZACIÓN Y/O MODIFICACIÓN Y/O COMPLEMENTACIÓN DE ESTUDIOS Y DISEÑOS Y/O ELABORACIÓN DE CÁLCULOS ESTRUCTURALES Y/O DE OBRAS REQUERIDAS PARA GARANTIZAR LA ESTABILIDAD DE LA INFRAESTRUCTURA VIAL - MANTENIMIENTO PERIÓDICO</t>
  </si>
  <si>
    <t>GESTIÓN AMBIENTAL, SOCIAL Y PREDIAL - INCLUYE IVA</t>
  </si>
  <si>
    <t>3 - OBRAS MAYORES SECTOR ANILLO VIAL GIRÓN - FLORIDABLANCA (INTERSECCIONES - PUNTES PEATONALES)</t>
  </si>
  <si>
    <t>PROVISIÓN PARA TRASLADO DE REDES DE SERVICIOS PÚBLICOS</t>
  </si>
  <si>
    <t>PROVISIÓN PARA RED ELÉCTRICA E ILUMINACIÓN</t>
  </si>
  <si>
    <t>VALOR BÁSICO DE LAS OBRAS</t>
  </si>
  <si>
    <t>VALOR IVA (OBRA) (19% SOBRE UTILIDAD OBRA)</t>
  </si>
  <si>
    <t>REVISIÓN, AJUSTES Y/O ACTUALIZACIÓN Y/O MODIFICACIÓN Y/O COMPLEMENTACIÓN DE ESTUDIOS Y DISEÑOS Y/O ELABORACIÓN DE CÁLCULOS ESTRUCTURALES Y/O DE OBRAS REQUERIDAS PARA GARANTIZAR LA ESTABILIDAD DE LA INFRAESTRUCTURA VIAL - OBRAS MAYORES</t>
  </si>
  <si>
    <t>IVA - REVISIÓN, AJUSTES Y/O ACTUALIZACIÓN Y/O MODIFICACIÓN Y/O COMPLEMENTACIÓN DE ESTUDIOS Y DISEÑOS Y/O ELABORACIÓN DE CÁLCULOS ESTRUCTURALES Y/O DE OBRAS REQUERIDAS PARA GARANTIZAR LA ESTABILIDAD DE LA INFRAESTRUCTURA VIAL - OBRAS MAYORES</t>
  </si>
  <si>
    <t>TOTAL REVISIÓN, AJUSTES Y/O ACTUALIZACIÓN Y/O MODIFICACIÓN Y/O COMPLEMENTACIÓN DE ESTUDIOS Y DISEÑOS Y/O ELABORACIÓN DE CÁLCULOS ESTRUCTURALES Y/O DE OBRAS REQUERIDAS PARA GARANTIZAR LA ESTABILIDAD DE LA INFRAESTRUCTURA VIAL - OBRAS MAYORES</t>
  </si>
  <si>
    <t>GESTIÓN, SOCIAL - INCLUYE IVA</t>
  </si>
  <si>
    <t>GESTIÓN PREDIAL - INCLUYE IVA</t>
  </si>
  <si>
    <t>GESTIÓN AMBIENTAL, INCLUYE PAGA - INCLUYE IVA</t>
  </si>
  <si>
    <t>TOTAL GESTIÓN SOCIAL, PREDIAL Y AMBIENTAL (incluye PAGA e IVA)</t>
  </si>
  <si>
    <t>VALOR TOTAL MANTENIMIENTO PERIÓDICO</t>
  </si>
  <si>
    <t>ÍTEM</t>
  </si>
  <si>
    <t>4 - SERVICIOS AL USUARIO</t>
  </si>
  <si>
    <t>CCUNDINAMARCA: 45ACNB variante Portachuelo  PR 3+0600- PR 5+0160; 45ACND variante Portachuelo - Casablanca  PR 0+0250-PR 7+0000; 45A04 Zipaquirá - Ubaté PR 28+0200 - PR33+0000; 45A04 Zipaquirá - Ubaté PR 33+0000 - PR40+0000; 45A04 Zipaquirá - Ubaté PR 40+0000 - PR67+1134 - BOYACÁ: 5ACNC variante de Ubaté, PR0+0000 - PR3+0148; 45A05 Ubaté - Chiquinquirá - Puente Nacional, sector PR 0+0000 - PR52+0000;  45A05 Ubaté - Chiquinquirá - Puente Nacional, sector PR 52+0000 - PR90+0000; 45ABYB variante de Chiquinquirá, PR 0+0000 - PR 6+0900 - SANTANDER: 45A06 Puente Nacional - San Gil, sector Puente Nacional - Santana, PR 0+0000 -PR 36+0000; 45A06 Puente Nacional - San Gil, sector Santana - Oiba, PR36+0000 -PR74+0000; 45A06 Puente Nacional - San Gil, sector Oiba - Socorro, PR74+0000 -PR105+0000; 45A06 Puente Nacional - San Gil, sector Socorro - San Gil, PR105+0000 - PR125+0800; 45A07 San Gil - Bucaramanga, sector San Gil - cruce Curití, PR0+0000 - PR 9+0000; 45A07 San Gil - Bucaramanga, sector cruce Curití - Caucayá, PR9+0000 - PR 40+0700; 45A07 San Gil - Bucaramanga, sector Caucayá - Los Curos, PR40+0700 - PR 68+0500; 45A07 San Gil - Bucaramanga, sector Los Curos - Bucaramanga, PR68+0500 - PR 90+0000 (12,10 km. son en doble calzada); 45AST08 Floridablanca - Palenque, doble calzada  PR0+0000 - PR10+0000 (10 km. son en doble calzada); 45A08 Bucaramanga - San Alberto, PR18+0000 - PR 60+0000;  45A08 Bucaramanga - San Alberto, PR60+0000 - PR 93+0654</t>
  </si>
  <si>
    <t>5 - SEÑALIZACIÓN</t>
  </si>
  <si>
    <t>6 - ATENCIÓN DE OBRAS DE EMERGENCIA</t>
  </si>
  <si>
    <t>SUBTOTAL INCLUYENDO COSTOS INDIRECTOS</t>
  </si>
  <si>
    <t>SUBTOTAL BÁSICO SERVICIOS AL USUARIO</t>
  </si>
  <si>
    <t>TOTAL MANTENIMIENTO PERIÓDICO</t>
  </si>
  <si>
    <t>5. SEÑALIZACIÓN</t>
  </si>
  <si>
    <t>TOTAL SEÑALIZACIÓN</t>
  </si>
  <si>
    <t>6. ATENCIÓN DE EMERGENCIAS</t>
  </si>
  <si>
    <t>TOTAL ATENCIÓN DE EMERGENCIAS</t>
  </si>
  <si>
    <t>SUBTOTAL OBRAS INCLUYENDO IVA</t>
  </si>
  <si>
    <t>VALOR TOTAL GESTIÓN VIAL INTEGRAL DE LA CARRETERA ZIPAQUIRÁ - UBATÉ - PUENTE NACIONAL - SAN GIL- PALENQUE Y BUCARAMANGA - SAN ALBERTO, RUTA 45A, TRAMO 08, SECTOR RIONEGRO - SAN ALBERTO PR18+0000 AL PR93+0694</t>
  </si>
  <si>
    <t>VALOR TOTAL EN LETRAS:</t>
  </si>
  <si>
    <t>OCHENTA Y OCHO MIL SETECIENTOS MILLONES DE PESOS, MONEDA CORRIENTE.</t>
  </si>
  <si>
    <t>INSTITUTO NACIONAL DE VÍAS</t>
  </si>
  <si>
    <t>SUBDIRECCIÓN DE LA RED NACIONAL DE CARRETERAS</t>
  </si>
  <si>
    <t>TOTAL AIU</t>
  </si>
  <si>
    <t>AIU=</t>
  </si>
  <si>
    <r>
      <rPr>
        <b/>
        <sz val="10"/>
        <rFont val="Arial Narrow"/>
        <family val="2"/>
      </rPr>
      <t>NOTA 1:</t>
    </r>
    <r>
      <rPr>
        <sz val="10"/>
        <rFont val="Arial Narrow"/>
        <family val="2"/>
      </rPr>
      <t xml:space="preserve"> 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</si>
  <si>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0"/>
        <rFont val="Arial Narrow"/>
        <family val="2"/>
      </rPr>
      <t>NOTA 2:</t>
    </r>
    <r>
      <rPr>
        <sz val="10"/>
        <rFont val="Arial Narrow"/>
        <family val="2"/>
      </rPr>
      <t xml:space="preserve"> El control de tráfico temporal (controladores de trafico) y la señalización provisional necesarios para la ejecución de las obras será por cuenta y riesgo del contratista.</t>
    </r>
  </si>
  <si>
    <r>
      <t xml:space="preserve">NOTA 3: </t>
    </r>
    <r>
      <rPr>
        <sz val="10"/>
        <rFont val="Arial Narrow"/>
        <family val="2"/>
      </rPr>
      <t>Se debe tener en cuenta que el PRECIO UNITARIO incluye el valor de AIU.</t>
    </r>
  </si>
  <si>
    <r>
      <rPr>
        <b/>
        <sz val="10"/>
        <rFont val="Arial Narrow"/>
        <family val="2"/>
      </rPr>
      <t>NOTA 4:</t>
    </r>
    <r>
      <rPr>
        <sz val="10"/>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</si>
  <si>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r>
      <rPr>
        <b/>
        <sz val="10"/>
        <rFont val="Arial Narrow"/>
        <family val="2"/>
      </rPr>
      <t>NOTA 5:</t>
    </r>
    <r>
      <rPr>
        <sz val="10"/>
        <rFont val="Arial Narrow"/>
        <family val="2"/>
      </rPr>
      <t xml:space="preserve"> El A.I.U. y su discriminación deben estar en porcentaje (%).</t>
    </r>
  </si>
  <si>
    <r>
      <rPr>
        <b/>
        <sz val="10"/>
        <rFont val="Arial Narrow"/>
        <family val="2"/>
      </rPr>
      <t xml:space="preserve">NOTA 6: </t>
    </r>
    <r>
      <rPr>
        <sz val="10"/>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</si>
  <si>
    <r>
      <rPr>
        <b/>
        <sz val="10"/>
        <rFont val="Arial Narrow"/>
        <family val="2"/>
      </rPr>
      <t>NOTA 7:</t>
    </r>
    <r>
      <rPr>
        <sz val="10"/>
        <rFont val="Arial Narrow"/>
        <family val="2"/>
      </rPr>
      <t xml:space="preserve"> El CONTRATISTA dará estricto cumplimiento de los protocolos de bioseguridad, así como del Decreto 531 de 2020, la resolución 666 de 2020, la resolución 679 de 2020, la resolución 312 de 2019 y la resolución 1443 de 2014.</t>
    </r>
  </si>
  <si>
    <r>
      <rPr>
        <b/>
        <sz val="10"/>
        <rFont val="Arial Narrow"/>
        <family val="2"/>
      </rPr>
      <t xml:space="preserve">NOTA 8: </t>
    </r>
    <r>
      <rPr>
        <sz val="10"/>
        <rFont val="Arial Narrow"/>
        <family val="2"/>
      </rPr>
      <t>Los valores que aparecen fijos e inmodificables no podrán alterarse, de lo contrario, será causal de rechazo de la propuesta que hace parte integral del presente proceso, conforme el literal P, del numeral 1.15 del pliego de condiciones.</t>
    </r>
  </si>
  <si>
    <t>PROPUESTA ECONÓMICA</t>
  </si>
  <si>
    <t>Firma del proponente o de su representante legal</t>
  </si>
  <si>
    <t>SUBDIRECCION RED NACIONAL DE CARRETERAS</t>
  </si>
  <si>
    <t>BOYACA</t>
  </si>
  <si>
    <t>TOTAL A.I.U</t>
  </si>
  <si>
    <t>A.I.U.=</t>
  </si>
  <si>
    <t xml:space="preserve">BOYACA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</si>
</sst>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42" formatCode="_-&quot;$&quot;\ * #,##0_-;\-&quot;$&quot;\ * #,##0_-;_-&quot;$&quot;\ * &quot;-&quot;_-;_-@_-"/>
    <numFmt numFmtId="44" formatCode="_-&quot;$&quot;\ * #,##0.00_-;\-&quot;$&quot;\ * #,##0.00_-;_-&quot;$&quot;\ *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quot;$&quot;* #,##0.00_-;\-&quot;$&quot;* #,##0.00_-;_-&quot;$&quot;* &quot;-&quot;??_-;_-@_-"/>
    <numFmt numFmtId="168" formatCode="_ * #,##0_ ;_ * \-#,##0_ ;_ * &quot;-&quot;_ ;_ @_ "/>
    <numFmt numFmtId="169" formatCode="_ * #,##0.00_ ;_ * \-#,##0.00_ ;_ * &quot;-&quot;??_ ;_ @_ "/>
    <numFmt numFmtId="170" formatCode="_ &quot;$&quot;\ * #,##0.00_ ;_ &quot;$&quot;\ * \-#,##0.00_ ;_ &quot;$&quot;\ * &quot;-&quot;_ ;_ @_ "/>
    <numFmt numFmtId="171" formatCode="#,##0.00_ ;[Red]\-#,##0.00\ "/>
    <numFmt numFmtId="172" formatCode="_ &quot;$&quot;\ * #,##0_ ;_ &quot;$&quot;\ * \-#,##0_ ;_ &quot;$&quot;\ * &quot;-&quot;_ ;_ @_ "/>
    <numFmt numFmtId="173" formatCode="0.0"/>
    <numFmt numFmtId="174" formatCode="#,##0.0"/>
    <numFmt numFmtId="175" formatCode="0.0%"/>
    <numFmt numFmtId="176" formatCode="_-* #,##0\ &quot;Pts&quot;_-;\-* #,##0\ &quot;Pts&quot;_-;_-* &quot;-&quot;\ &quot;Pts&quot;_-;_-@_-"/>
    <numFmt numFmtId="177" formatCode="_-* #,##0.00_-;\-* #,##0.00_-;_-* &quot;-&quot;_-;_-@_-"/>
    <numFmt numFmtId="178" formatCode="_-&quot;$&quot;\ * #,##0.00_-;\-&quot;$&quot;\ * #,##0.00_-;_-&quot;$&quot;\ * &quot;-&quot;_-;_-@_-"/>
    <numFmt numFmtId="179" formatCode="_(* #,##0_);_(* \(#,##0\);_(* &quot;-&quot;??_);_(@_)"/>
    <numFmt numFmtId="180" formatCode="_(&quot;$&quot;* #,##0_);_(&quot;$&quot;* \(#,##0\);_(&quot;$&quot;* &quot;-&quot;_);_(@_)"/>
    <numFmt numFmtId="181" formatCode="0.000"/>
    <numFmt numFmtId="182" formatCode="_-[$$-240A]\ * #,##0.00_ ;_-[$$-240A]\ * \-#,##0.00\ ;_-[$$-240A]\ * &quot;-&quot;??_ ;_-@_ "/>
    <numFmt numFmtId="183" formatCode="#,##0.000"/>
    <numFmt numFmtId="184" formatCode="#,##0.0000"/>
    <numFmt numFmtId="185" formatCode="#,##0.00_ ;\-#,##0.00\ "/>
    <numFmt numFmtId="186" formatCode="#,##0_ ;\-#,##0\ "/>
    <numFmt numFmtId="187" formatCode="_([$$-240A]\ * #,##0.00_);_([$$-240A]\ * \(#,##0.00\);_([$$-240A]\ * &quot;-&quot;??_);_(@_)"/>
    <numFmt numFmtId="188" formatCode="_-[$$-240A]\ * #,##0.00_-;\-[$$-240A]\ * #,##0.00_-;_-[$$-240A]\ * &quot;-&quot;??_-;_-@_-"/>
    <numFmt numFmtId="189" formatCode="&quot;$&quot;\ #,##0.00;[Red]&quot;$&quot;\ \-#,##0.00"/>
    <numFmt numFmtId="190" formatCode="0.0000"/>
    <numFmt numFmtId="191" formatCode="[$$-240A]\ #,##0.00"/>
  </numFmts>
  <fonts count="55">
    <font>
      <sz val="11"/>
      <color theme="1"/>
      <name val="Calibri"/>
      <family val="2"/>
      <scheme val="minor"/>
    </font>
    <font>
      <sz val="11"/>
      <color theme="1"/>
      <name val="Calibri"/>
      <family val="2"/>
      <scheme val="minor"/>
    </font>
    <font>
      <b/>
      <sz val="11"/>
      <name val="Arial Narrow"/>
      <family val="2"/>
    </font>
    <font>
      <sz val="11"/>
      <name val="Arial Narrow"/>
      <family val="2"/>
    </font>
    <font>
      <b/>
      <sz val="11"/>
      <color theme="0" tint="-0.14999847407452621"/>
      <name val="Arial Narrow"/>
      <family val="2"/>
    </font>
    <font>
      <sz val="11"/>
      <color theme="0" tint="-0.14999847407452621"/>
      <name val="Arial Narrow"/>
      <family val="2"/>
    </font>
    <font>
      <b/>
      <sz val="14"/>
      <name val="Arial Narrow"/>
      <family val="2"/>
    </font>
    <font>
      <sz val="14"/>
      <name val="Arial Narrow"/>
      <family val="2"/>
    </font>
    <font>
      <b/>
      <sz val="9"/>
      <name val="Arial Narrow"/>
      <family val="2"/>
    </font>
    <font>
      <sz val="10"/>
      <name val="Arial"/>
      <family val="2"/>
    </font>
    <font>
      <sz val="9"/>
      <name val="Arial Narrow"/>
      <family val="2"/>
    </font>
    <font>
      <b/>
      <sz val="8"/>
      <name val="Arial Narrow"/>
      <family val="2"/>
    </font>
    <font>
      <b/>
      <i/>
      <sz val="11"/>
      <name val="Arial Narrow"/>
      <family val="2"/>
    </font>
    <font>
      <sz val="11"/>
      <name val="Arial"/>
      <family val="2"/>
    </font>
    <font>
      <sz val="10"/>
      <name val="Arial Narrow"/>
      <family val="2"/>
    </font>
    <font>
      <b/>
      <sz val="11"/>
      <color indexed="10"/>
      <name val="Arial Narrow"/>
      <family val="2"/>
    </font>
    <font>
      <b/>
      <sz val="12"/>
      <name val="Arial Narrow"/>
      <family val="2"/>
    </font>
    <font>
      <sz val="12"/>
      <name val="Arial"/>
      <family val="2"/>
    </font>
    <font>
      <sz val="12"/>
      <name val="Arial Narrow"/>
      <family val="2"/>
    </font>
    <font>
      <b/>
      <sz val="11"/>
      <name val="Arial"/>
      <family val="2"/>
    </font>
    <font>
      <b/>
      <sz val="12"/>
      <name val="Arial"/>
      <family val="2"/>
    </font>
    <font>
      <b/>
      <sz val="14"/>
      <name val="Arial"/>
      <family val="2"/>
    </font>
    <font>
      <b/>
      <sz val="16"/>
      <name val="Arial"/>
      <family val="2"/>
    </font>
    <font>
      <b/>
      <sz val="10"/>
      <name val="Arial"/>
      <family val="2"/>
    </font>
    <font>
      <sz val="10"/>
      <color indexed="8"/>
      <name val="Arial Narrow"/>
      <family val="2"/>
    </font>
    <font>
      <sz val="8"/>
      <name val="Arial"/>
      <family val="2"/>
    </font>
    <font>
      <b/>
      <sz val="8"/>
      <name val="Arial"/>
      <family val="2"/>
    </font>
    <font>
      <sz val="8"/>
      <name val="Times New Roman"/>
      <family val="1"/>
    </font>
    <font>
      <sz val="8"/>
      <color theme="1"/>
      <name val="Arial"/>
      <family val="2"/>
    </font>
    <font>
      <b/>
      <sz val="8"/>
      <color theme="1"/>
      <name val="Arial"/>
      <family val="2"/>
    </font>
    <font>
      <b/>
      <sz val="7"/>
      <name val="Arial"/>
      <family val="2"/>
    </font>
    <font>
      <b/>
      <sz val="9"/>
      <name val="Arial"/>
      <family val="2"/>
    </font>
    <font>
      <sz val="7"/>
      <name val="Arial"/>
      <family val="2"/>
    </font>
    <font>
      <sz val="9"/>
      <name val="Arial"/>
      <family val="2"/>
    </font>
    <font>
      <b/>
      <sz val="10"/>
      <name val="Arial Narrow"/>
      <family val="2"/>
    </font>
    <font>
      <sz val="10"/>
      <name val="Geneva"/>
    </font>
    <font>
      <sz val="6"/>
      <name val="Arial"/>
      <family val="2"/>
    </font>
    <font>
      <b/>
      <sz val="6"/>
      <name val="Arial"/>
      <family val="2"/>
    </font>
    <font>
      <sz val="10"/>
      <color rgb="FF7030A0"/>
      <name val="Arial"/>
      <family val="2"/>
    </font>
    <font>
      <sz val="5"/>
      <name val="Arial"/>
      <family val="2"/>
    </font>
    <font>
      <b/>
      <sz val="9"/>
      <color rgb="FFFF0000"/>
      <name val="Arial"/>
      <family val="2"/>
    </font>
    <font>
      <sz val="8"/>
      <color rgb="FFFF0000"/>
      <name val="Arial"/>
      <family val="2"/>
    </font>
    <font>
      <sz val="8"/>
      <color indexed="10"/>
      <name val="Arial"/>
      <family val="2"/>
    </font>
    <font>
      <b/>
      <sz val="14"/>
      <color rgb="FFFF0000"/>
      <name val="Arial Narrow"/>
      <family val="2"/>
    </font>
    <font>
      <sz val="11"/>
      <color theme="1"/>
      <name val="Arial Narrow"/>
      <family val="2"/>
    </font>
    <font>
      <sz val="10"/>
      <color rgb="FFFF0000"/>
      <name val="Arial Narrow"/>
      <family val="2"/>
    </font>
    <font>
      <b/>
      <sz val="16"/>
      <name val="Arial Narrow"/>
      <family val="2"/>
    </font>
    <font>
      <b/>
      <sz val="12"/>
      <color indexed="10"/>
      <name val="Arial Narrow"/>
      <family val="2"/>
    </font>
    <font>
      <sz val="12"/>
      <color indexed="8"/>
      <name val="Arial Narrow"/>
      <family val="2"/>
    </font>
    <font>
      <b/>
      <sz val="12"/>
      <color indexed="8"/>
      <name val="Arial Narrow"/>
      <family val="2"/>
    </font>
    <font>
      <sz val="12"/>
      <color rgb="FFFF0000"/>
      <name val="Arial Narrow"/>
      <family val="2"/>
    </font>
    <font>
      <b/>
      <sz val="11"/>
      <color rgb="FFFF0000"/>
      <name val="Arial Narrow"/>
      <family val="2"/>
    </font>
    <font>
      <b/>
      <sz val="12"/>
      <color rgb="FFFF0000"/>
      <name val="Arial Narrow"/>
      <family val="2"/>
    </font>
    <font>
      <sz val="11"/>
      <color indexed="8"/>
      <name val="Calibri"/>
      <family val="2"/>
    </font>
    <font>
      <sz val="11"/>
      <color indexed="8"/>
      <name val="Arial Narrow"/>
      <family val="2"/>
    </font>
  </fonts>
  <fills count="1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24994659260841701"/>
        <bgColor indexed="64"/>
      </patternFill>
    </fill>
    <fill>
      <patternFill patternType="solid">
        <fgColor theme="0" tint="-0.249977111117893"/>
        <bgColor indexed="64"/>
      </patternFill>
    </fill>
    <fill>
      <patternFill patternType="solid">
        <fgColor rgb="FFFFFF00"/>
        <bgColor indexed="64"/>
      </patternFill>
    </fill>
    <fill>
      <patternFill patternType="solid">
        <fgColor rgb="FF00FF0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indexed="9"/>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rgb="FFFFFFFF"/>
        <bgColor rgb="FF000000"/>
      </patternFill>
    </fill>
    <fill>
      <patternFill patternType="solid">
        <fgColor theme="0"/>
        <bgColor rgb="FF000000"/>
      </patternFill>
    </fill>
  </fills>
  <borders count="115">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diagonal/>
    </border>
    <border>
      <left style="thin">
        <color auto="1"/>
      </left>
      <right style="medium">
        <color auto="1"/>
      </right>
      <top style="medium">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style="medium">
        <color auto="1"/>
      </right>
      <top style="thin">
        <color auto="1"/>
      </top>
      <bottom style="thin">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bottom style="hair">
        <color auto="1"/>
      </bottom>
      <diagonal/>
    </border>
    <border>
      <left style="thin">
        <color auto="1"/>
      </left>
      <right style="medium">
        <color auto="1"/>
      </right>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auto="1"/>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style="medium">
        <color indexed="64"/>
      </right>
      <top/>
      <bottom style="medium">
        <color indexed="64"/>
      </bottom>
      <diagonal/>
    </border>
    <border>
      <left style="medium">
        <color auto="1"/>
      </left>
      <right style="thin">
        <color auto="1"/>
      </right>
      <top style="medium">
        <color auto="1"/>
      </top>
      <bottom style="thin">
        <color auto="1"/>
      </bottom>
      <diagonal/>
    </border>
    <border>
      <left style="thin">
        <color auto="1"/>
      </left>
      <right style="medium">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hair">
        <color auto="1"/>
      </top>
      <bottom style="hair">
        <color auto="1"/>
      </bottom>
      <diagonal/>
    </border>
    <border>
      <left style="thin">
        <color auto="1"/>
      </left>
      <right style="medium">
        <color auto="1"/>
      </right>
      <top style="hair">
        <color auto="1"/>
      </top>
      <bottom style="hair">
        <color auto="1"/>
      </bottom>
      <diagonal/>
    </border>
    <border>
      <left style="thin">
        <color auto="1"/>
      </left>
      <right style="thin">
        <color auto="1"/>
      </right>
      <top style="hair">
        <color auto="1"/>
      </top>
      <bottom style="medium">
        <color auto="1"/>
      </bottom>
      <diagonal/>
    </border>
    <border>
      <left style="thin">
        <color auto="1"/>
      </left>
      <right style="medium">
        <color auto="1"/>
      </right>
      <top style="hair">
        <color auto="1"/>
      </top>
      <bottom style="medium">
        <color auto="1"/>
      </bottom>
      <diagonal/>
    </border>
    <border>
      <left style="medium">
        <color auto="1"/>
      </left>
      <right style="thin">
        <color auto="1"/>
      </right>
      <top style="medium">
        <color auto="1"/>
      </top>
      <bottom style="hair">
        <color auto="1"/>
      </bottom>
      <diagonal/>
    </border>
    <border>
      <left style="thin">
        <color auto="1"/>
      </left>
      <right style="thin">
        <color auto="1"/>
      </right>
      <top style="medium">
        <color auto="1"/>
      </top>
      <bottom style="hair">
        <color auto="1"/>
      </bottom>
      <diagonal/>
    </border>
    <border>
      <left style="medium">
        <color auto="1"/>
      </left>
      <right style="thin">
        <color auto="1"/>
      </right>
      <top/>
      <bottom style="hair">
        <color auto="1"/>
      </bottom>
      <diagonal/>
    </border>
    <border>
      <left style="thin">
        <color auto="1"/>
      </left>
      <right style="medium">
        <color auto="1"/>
      </right>
      <top style="medium">
        <color auto="1"/>
      </top>
      <bottom style="hair">
        <color auto="1"/>
      </bottom>
      <diagonal/>
    </border>
    <border>
      <left style="medium">
        <color auto="1"/>
      </left>
      <right style="thin">
        <color auto="1"/>
      </right>
      <top style="hair">
        <color auto="1"/>
      </top>
      <bottom/>
      <diagonal/>
    </border>
    <border>
      <left/>
      <right style="thin">
        <color auto="1"/>
      </right>
      <top style="hair">
        <color auto="1"/>
      </top>
      <bottom style="hair">
        <color auto="1"/>
      </bottom>
      <diagonal/>
    </border>
    <border>
      <left style="thin">
        <color auto="1"/>
      </left>
      <right style="thin">
        <color auto="1"/>
      </right>
      <top style="hair">
        <color auto="1"/>
      </top>
      <bottom style="thin">
        <color indexed="64"/>
      </bottom>
      <diagonal/>
    </border>
    <border>
      <left style="medium">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auto="1"/>
      </left>
      <right style="medium">
        <color auto="1"/>
      </right>
      <top style="medium">
        <color auto="1"/>
      </top>
      <bottom style="medium">
        <color auto="1"/>
      </bottom>
      <diagonal/>
    </border>
    <border>
      <left style="thin">
        <color auto="1"/>
      </left>
      <right/>
      <top style="hair">
        <color auto="1"/>
      </top>
      <bottom style="hair">
        <color auto="1"/>
      </bottom>
      <diagonal/>
    </border>
    <border>
      <left/>
      <right/>
      <top style="hair">
        <color auto="1"/>
      </top>
      <bottom style="hair">
        <color auto="1"/>
      </bottom>
      <diagonal/>
    </border>
    <border>
      <left style="thin">
        <color auto="1"/>
      </left>
      <right style="medium">
        <color auto="1"/>
      </right>
      <top style="hair">
        <color auto="1"/>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right style="thin">
        <color auto="1"/>
      </right>
      <top style="medium">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auto="1"/>
      </right>
      <top style="medium">
        <color auto="1"/>
      </top>
      <bottom style="hair">
        <color auto="1"/>
      </bottom>
      <diagonal/>
    </border>
    <border>
      <left style="medium">
        <color auto="1"/>
      </left>
      <right style="thin">
        <color auto="1"/>
      </right>
      <top style="hair">
        <color auto="1"/>
      </top>
      <bottom style="medium">
        <color auto="1"/>
      </bottom>
      <diagonal/>
    </border>
    <border>
      <left style="thin">
        <color auto="1"/>
      </left>
      <right/>
      <top style="hair">
        <color auto="1"/>
      </top>
      <bottom style="medium">
        <color auto="1"/>
      </bottom>
      <diagonal/>
    </border>
    <border>
      <left/>
      <right/>
      <top style="hair">
        <color auto="1"/>
      </top>
      <bottom style="medium">
        <color auto="1"/>
      </bottom>
      <diagonal/>
    </border>
    <border>
      <left/>
      <right style="thin">
        <color auto="1"/>
      </right>
      <top style="hair">
        <color auto="1"/>
      </top>
      <bottom style="medium">
        <color auto="1"/>
      </bottom>
      <diagonal/>
    </border>
    <border>
      <left/>
      <right style="thin">
        <color auto="1"/>
      </right>
      <top/>
      <bottom/>
      <diagonal/>
    </border>
    <border>
      <left/>
      <right/>
      <top style="medium">
        <color auto="1"/>
      </top>
      <bottom style="hair">
        <color auto="1"/>
      </bottom>
      <diagonal/>
    </border>
    <border>
      <left style="medium">
        <color auto="1"/>
      </left>
      <right/>
      <top style="hair">
        <color auto="1"/>
      </top>
      <bottom style="hair">
        <color auto="1"/>
      </bottom>
      <diagonal/>
    </border>
    <border>
      <left style="medium">
        <color auto="1"/>
      </left>
      <right/>
      <top style="hair">
        <color auto="1"/>
      </top>
      <bottom style="medium">
        <color auto="1"/>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auto="1"/>
      </left>
      <right/>
      <top/>
      <bottom style="thin">
        <color auto="1"/>
      </bottom>
      <diagonal/>
    </border>
    <border>
      <left/>
      <right/>
      <top/>
      <bottom style="thin">
        <color auto="1"/>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auto="1"/>
      </right>
      <top/>
      <bottom style="thin">
        <color auto="1"/>
      </bottom>
      <diagonal/>
    </border>
    <border>
      <left style="thin">
        <color indexed="64"/>
      </left>
      <right/>
      <top style="thin">
        <color indexed="64"/>
      </top>
      <bottom style="medium">
        <color indexed="64"/>
      </bottom>
      <diagonal/>
    </border>
    <border>
      <left style="medium">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medium">
        <color auto="1"/>
      </left>
      <right/>
      <top/>
      <bottom style="thin">
        <color auto="1"/>
      </bottom>
      <diagonal/>
    </border>
    <border>
      <left style="medium">
        <color indexed="64"/>
      </left>
      <right style="thin">
        <color indexed="64"/>
      </right>
      <top/>
      <bottom style="thin">
        <color indexed="64"/>
      </bottom>
      <diagonal/>
    </border>
    <border>
      <left style="thin">
        <color auto="1"/>
      </left>
      <right/>
      <top style="medium">
        <color auto="1"/>
      </top>
      <bottom style="hair">
        <color auto="1"/>
      </bottom>
      <diagonal/>
    </border>
    <border>
      <left style="medium">
        <color auto="1"/>
      </left>
      <right/>
      <top/>
      <bottom style="hair">
        <color auto="1"/>
      </bottom>
      <diagonal/>
    </border>
    <border>
      <left/>
      <right style="thin">
        <color auto="1"/>
      </right>
      <top/>
      <bottom style="hair">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37">
    <xf numFmtId="0" fontId="0" fillId="0" borderId="0"/>
    <xf numFmtId="164"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166" fontId="9" fillId="0" borderId="0" applyFont="0" applyFill="0" applyBorder="0" applyAlignment="0" applyProtection="0"/>
    <xf numFmtId="169" fontId="9" fillId="0" borderId="0" applyFont="0" applyFill="0" applyBorder="0" applyAlignment="0" applyProtection="0"/>
    <xf numFmtId="0" fontId="9" fillId="0" borderId="0"/>
    <xf numFmtId="0" fontId="9" fillId="0" borderId="0"/>
    <xf numFmtId="176" fontId="9" fillId="0" borderId="0" applyFont="0" applyFill="0" applyBorder="0" applyAlignment="0" applyProtection="0"/>
    <xf numFmtId="0" fontId="9" fillId="0" borderId="0"/>
    <xf numFmtId="169" fontId="9" fillId="0" borderId="0" applyFont="0" applyFill="0" applyBorder="0" applyAlignment="0" applyProtection="0"/>
    <xf numFmtId="0" fontId="1" fillId="0" borderId="0"/>
    <xf numFmtId="166" fontId="9" fillId="0" borderId="0" applyFont="0" applyFill="0" applyBorder="0" applyAlignment="0" applyProtection="0"/>
    <xf numFmtId="166" fontId="9" fillId="0" borderId="0" applyFont="0" applyFill="0" applyBorder="0" applyAlignment="0" applyProtection="0"/>
    <xf numFmtId="0" fontId="9" fillId="0" borderId="0"/>
    <xf numFmtId="0" fontId="9" fillId="0" borderId="0"/>
    <xf numFmtId="0" fontId="9" fillId="0" borderId="0"/>
    <xf numFmtId="180" fontId="9" fillId="0" borderId="0" applyFont="0" applyFill="0" applyBorder="0" applyAlignment="0" applyProtection="0"/>
    <xf numFmtId="0" fontId="9" fillId="0" borderId="0"/>
    <xf numFmtId="0" fontId="35" fillId="0" borderId="0"/>
    <xf numFmtId="9" fontId="9" fillId="0" borderId="0" applyFont="0" applyFill="0" applyBorder="0" applyAlignment="0" applyProtection="0"/>
    <xf numFmtId="0" fontId="9" fillId="0" borderId="0"/>
    <xf numFmtId="9" fontId="9" fillId="0" borderId="0" applyFont="0" applyFill="0" applyBorder="0" applyAlignment="0" applyProtection="0"/>
    <xf numFmtId="0" fontId="9" fillId="0" borderId="0"/>
    <xf numFmtId="169" fontId="9" fillId="0" borderId="0" applyFont="0" applyFill="0" applyBorder="0" applyAlignment="0" applyProtection="0"/>
    <xf numFmtId="0" fontId="9" fillId="0" borderId="0"/>
    <xf numFmtId="0" fontId="9" fillId="0" borderId="0"/>
    <xf numFmtId="189" fontId="9" fillId="0" borderId="0" applyFont="0" applyFill="0" applyBorder="0" applyAlignment="0" applyProtection="0"/>
    <xf numFmtId="189" fontId="9" fillId="0" borderId="0" applyFont="0" applyFill="0" applyBorder="0" applyAlignment="0" applyProtection="0"/>
    <xf numFmtId="0" fontId="9" fillId="0" borderId="0"/>
    <xf numFmtId="43" fontId="9" fillId="0" borderId="0" applyFont="0" applyFill="0" applyBorder="0" applyAlignment="0" applyProtection="0"/>
    <xf numFmtId="169" fontId="9" fillId="0" borderId="0" applyFont="0" applyFill="0" applyBorder="0" applyAlignment="0" applyProtection="0"/>
    <xf numFmtId="0" fontId="9" fillId="0" borderId="0"/>
    <xf numFmtId="0" fontId="9" fillId="0" borderId="0"/>
    <xf numFmtId="42" fontId="53" fillId="0" borderId="0" applyFont="0" applyFill="0" applyBorder="0" applyAlignment="0" applyProtection="0"/>
    <xf numFmtId="0" fontId="9" fillId="0" borderId="0"/>
  </cellStyleXfs>
  <cellXfs count="1875">
    <xf numFmtId="0" fontId="0" fillId="0" borderId="0" xfId="0"/>
    <xf numFmtId="0" fontId="3" fillId="2" borderId="0" xfId="0" applyFont="1" applyFill="1" applyAlignment="1">
      <alignment vertical="center"/>
    </xf>
    <xf numFmtId="42" fontId="3" fillId="2" borderId="0" xfId="0" applyNumberFormat="1" applyFont="1" applyFill="1" applyAlignment="1">
      <alignment vertical="center"/>
    </xf>
    <xf numFmtId="168" fontId="8" fillId="2" borderId="14" xfId="0" applyNumberFormat="1" applyFont="1" applyFill="1" applyBorder="1" applyAlignment="1">
      <alignment horizontal="center" vertical="center" wrapText="1"/>
    </xf>
    <xf numFmtId="168" fontId="8" fillId="2" borderId="19" xfId="0" applyNumberFormat="1" applyFont="1" applyFill="1" applyBorder="1" applyAlignment="1">
      <alignment horizontal="center" vertical="center" wrapText="1"/>
    </xf>
    <xf numFmtId="168" fontId="8" fillId="2" borderId="24" xfId="0" applyNumberFormat="1" applyFont="1" applyFill="1" applyBorder="1" applyAlignment="1">
      <alignment horizontal="center" vertical="center" wrapText="1"/>
    </xf>
    <xf numFmtId="170" fontId="3" fillId="0" borderId="17" xfId="0" applyNumberFormat="1" applyFont="1" applyFill="1" applyBorder="1" applyAlignment="1">
      <alignment horizontal="center" vertical="center" wrapText="1"/>
    </xf>
    <xf numFmtId="170" fontId="3" fillId="0" borderId="27" xfId="0" applyNumberFormat="1" applyFont="1" applyFill="1" applyBorder="1" applyAlignment="1">
      <alignment horizontal="center" vertical="center" wrapText="1"/>
    </xf>
    <xf numFmtId="171" fontId="3" fillId="2" borderId="0" xfId="0" applyNumberFormat="1" applyFont="1" applyFill="1" applyAlignment="1">
      <alignment horizontal="justify" vertical="center" wrapText="1"/>
    </xf>
    <xf numFmtId="43" fontId="3" fillId="2" borderId="0" xfId="0" applyNumberFormat="1" applyFont="1" applyFill="1" applyAlignment="1">
      <alignment horizontal="justify" vertical="center" wrapText="1"/>
    </xf>
    <xf numFmtId="0" fontId="3" fillId="2" borderId="0" xfId="0" applyFont="1" applyFill="1" applyAlignment="1">
      <alignment horizontal="justify" vertical="center" wrapText="1"/>
    </xf>
    <xf numFmtId="0" fontId="3" fillId="2" borderId="0" xfId="0" applyFont="1" applyFill="1" applyBorder="1" applyAlignment="1">
      <alignment horizontal="center" vertical="center" wrapText="1"/>
    </xf>
    <xf numFmtId="0" fontId="3" fillId="2" borderId="18" xfId="0" applyFont="1" applyFill="1" applyBorder="1" applyAlignment="1">
      <alignment vertical="center"/>
    </xf>
    <xf numFmtId="170" fontId="2" fillId="0" borderId="28" xfId="0" applyNumberFormat="1" applyFont="1" applyFill="1" applyBorder="1" applyAlignment="1">
      <alignment horizontal="center" vertical="center" wrapText="1"/>
    </xf>
    <xf numFmtId="170" fontId="3" fillId="0" borderId="26" xfId="0" applyNumberFormat="1" applyFont="1" applyFill="1" applyBorder="1" applyAlignment="1">
      <alignment horizontal="center" vertical="center" wrapText="1"/>
    </xf>
    <xf numFmtId="44" fontId="3" fillId="2" borderId="0" xfId="0" applyNumberFormat="1" applyFont="1" applyFill="1" applyAlignment="1">
      <alignment vertical="center"/>
    </xf>
    <xf numFmtId="165" fontId="2" fillId="3" borderId="28" xfId="0" applyNumberFormat="1" applyFont="1" applyFill="1" applyBorder="1" applyAlignment="1">
      <alignment vertical="center"/>
    </xf>
    <xf numFmtId="0" fontId="3" fillId="2" borderId="4" xfId="0" applyFont="1" applyFill="1" applyBorder="1" applyAlignment="1">
      <alignment horizontal="center" vertical="center"/>
    </xf>
    <xf numFmtId="0" fontId="3" fillId="2" borderId="0" xfId="0" applyFont="1" applyFill="1" applyBorder="1" applyAlignment="1">
      <alignment horizontal="center" vertical="center"/>
    </xf>
    <xf numFmtId="168" fontId="3" fillId="2" borderId="0" xfId="0" applyNumberFormat="1" applyFont="1" applyFill="1" applyBorder="1" applyAlignment="1">
      <alignment vertical="center"/>
    </xf>
    <xf numFmtId="172" fontId="3" fillId="2" borderId="5" xfId="0" applyNumberFormat="1" applyFont="1" applyFill="1" applyBorder="1" applyAlignment="1">
      <alignment vertical="center"/>
    </xf>
    <xf numFmtId="4" fontId="3" fillId="4" borderId="1" xfId="0" applyNumberFormat="1" applyFont="1" applyFill="1" applyBorder="1" applyAlignment="1">
      <alignment vertical="center"/>
    </xf>
    <xf numFmtId="4" fontId="3" fillId="4" borderId="2" xfId="0" applyNumberFormat="1" applyFont="1" applyFill="1" applyBorder="1" applyAlignment="1">
      <alignment vertical="center"/>
    </xf>
    <xf numFmtId="4" fontId="3" fillId="4" borderId="2" xfId="0" applyNumberFormat="1" applyFont="1" applyFill="1" applyBorder="1" applyAlignment="1">
      <alignment horizontal="center" vertical="center"/>
    </xf>
    <xf numFmtId="165" fontId="2" fillId="4" borderId="3" xfId="2" applyFont="1" applyFill="1" applyBorder="1" applyAlignment="1">
      <alignment vertical="center"/>
    </xf>
    <xf numFmtId="0" fontId="3" fillId="2" borderId="13" xfId="0" applyFont="1" applyFill="1" applyBorder="1" applyAlignment="1">
      <alignment horizontal="center" vertical="center" wrapText="1"/>
    </xf>
    <xf numFmtId="170" fontId="3" fillId="0" borderId="34" xfId="0" applyNumberFormat="1" applyFont="1" applyFill="1" applyBorder="1" applyAlignment="1">
      <alignment horizontal="center" vertical="center" wrapText="1"/>
    </xf>
    <xf numFmtId="170" fontId="3" fillId="2" borderId="35" xfId="0" applyNumberFormat="1" applyFont="1" applyFill="1" applyBorder="1" applyAlignment="1">
      <alignment horizontal="center" vertical="center" wrapText="1"/>
    </xf>
    <xf numFmtId="170" fontId="3" fillId="2" borderId="34" xfId="0" applyNumberFormat="1" applyFont="1" applyFill="1" applyBorder="1" applyAlignment="1">
      <alignment horizontal="center" vertical="center" wrapText="1"/>
    </xf>
    <xf numFmtId="170" fontId="3" fillId="0" borderId="36" xfId="0" applyNumberFormat="1" applyFont="1" applyFill="1" applyBorder="1" applyAlignment="1">
      <alignment horizontal="center" vertical="center" wrapText="1"/>
    </xf>
    <xf numFmtId="4" fontId="3" fillId="4" borderId="37" xfId="0" applyNumberFormat="1" applyFont="1" applyFill="1" applyBorder="1" applyAlignment="1">
      <alignment vertical="center"/>
    </xf>
    <xf numFmtId="4" fontId="3" fillId="4" borderId="38" xfId="0" applyNumberFormat="1" applyFont="1" applyFill="1" applyBorder="1" applyAlignment="1">
      <alignment vertical="center"/>
    </xf>
    <xf numFmtId="4" fontId="3" fillId="4" borderId="38" xfId="0" applyNumberFormat="1" applyFont="1" applyFill="1" applyBorder="1" applyAlignment="1">
      <alignment horizontal="center" vertical="center"/>
    </xf>
    <xf numFmtId="165" fontId="2" fillId="4" borderId="39" xfId="2" applyFont="1" applyFill="1" applyBorder="1" applyAlignment="1">
      <alignment horizontal="center" vertical="center"/>
    </xf>
    <xf numFmtId="0" fontId="3" fillId="2" borderId="40" xfId="0" applyFont="1" applyFill="1" applyBorder="1" applyAlignment="1">
      <alignment horizontal="center" vertical="center" wrapText="1"/>
    </xf>
    <xf numFmtId="170" fontId="3" fillId="0" borderId="35" xfId="0" applyNumberFormat="1" applyFont="1" applyFill="1" applyBorder="1" applyAlignment="1">
      <alignment horizontal="center" vertical="center" wrapText="1"/>
    </xf>
    <xf numFmtId="170" fontId="3" fillId="2" borderId="41" xfId="0" applyNumberFormat="1" applyFont="1" applyFill="1" applyBorder="1" applyAlignment="1">
      <alignment horizontal="center" vertical="center" wrapText="1"/>
    </xf>
    <xf numFmtId="0" fontId="3" fillId="2" borderId="44" xfId="0" applyFont="1" applyFill="1" applyBorder="1" applyAlignment="1">
      <alignment horizontal="center" vertical="center" wrapText="1"/>
    </xf>
    <xf numFmtId="170" fontId="3" fillId="2" borderId="45" xfId="0" applyNumberFormat="1" applyFont="1" applyFill="1" applyBorder="1" applyAlignment="1">
      <alignment horizontal="center" vertical="center" wrapText="1"/>
    </xf>
    <xf numFmtId="0" fontId="3" fillId="2" borderId="46" xfId="0" applyFont="1" applyFill="1" applyBorder="1" applyAlignment="1">
      <alignment horizontal="center" vertical="center" wrapText="1"/>
    </xf>
    <xf numFmtId="170" fontId="3" fillId="2" borderId="0" xfId="0" applyNumberFormat="1" applyFont="1" applyFill="1" applyAlignment="1">
      <alignment vertical="center"/>
    </xf>
    <xf numFmtId="170" fontId="3" fillId="0" borderId="45" xfId="0" applyNumberFormat="1" applyFont="1" applyFill="1" applyBorder="1" applyAlignment="1">
      <alignment horizontal="center" vertical="center" wrapText="1"/>
    </xf>
    <xf numFmtId="170" fontId="3" fillId="0" borderId="41" xfId="0" applyNumberFormat="1" applyFont="1" applyFill="1" applyBorder="1" applyAlignment="1">
      <alignment horizontal="center" vertical="center" wrapText="1"/>
    </xf>
    <xf numFmtId="0" fontId="3" fillId="2" borderId="48" xfId="0" applyFont="1" applyFill="1" applyBorder="1" applyAlignment="1">
      <alignment horizontal="center" vertical="center" wrapText="1"/>
    </xf>
    <xf numFmtId="4" fontId="3" fillId="2" borderId="37" xfId="0" applyNumberFormat="1" applyFont="1" applyFill="1" applyBorder="1" applyAlignment="1">
      <alignment vertical="center"/>
    </xf>
    <xf numFmtId="4" fontId="3" fillId="2" borderId="38" xfId="0" applyNumberFormat="1" applyFont="1" applyFill="1" applyBorder="1" applyAlignment="1">
      <alignment vertical="center"/>
    </xf>
    <xf numFmtId="4" fontId="3" fillId="2" borderId="38" xfId="0" applyNumberFormat="1" applyFont="1" applyFill="1" applyBorder="1" applyAlignment="1">
      <alignment horizontal="center" vertical="center"/>
    </xf>
    <xf numFmtId="165" fontId="2" fillId="2" borderId="39" xfId="2" applyFont="1" applyFill="1" applyBorder="1" applyAlignment="1">
      <alignment horizontal="center" vertical="center"/>
    </xf>
    <xf numFmtId="0" fontId="3" fillId="2" borderId="51" xfId="0" applyFont="1" applyFill="1" applyBorder="1" applyAlignment="1">
      <alignment horizontal="center" vertical="center" wrapText="1"/>
    </xf>
    <xf numFmtId="170" fontId="3" fillId="2" borderId="18" xfId="0" applyNumberFormat="1" applyFont="1" applyFill="1" applyBorder="1" applyAlignment="1">
      <alignment horizontal="center" vertical="center" wrapText="1"/>
    </xf>
    <xf numFmtId="170" fontId="3" fillId="2" borderId="20" xfId="0" applyNumberFormat="1" applyFont="1" applyFill="1" applyBorder="1" applyAlignment="1">
      <alignment horizontal="center" vertical="center" wrapText="1"/>
    </xf>
    <xf numFmtId="49" fontId="3" fillId="2" borderId="18" xfId="0" applyNumberFormat="1" applyFont="1" applyFill="1" applyBorder="1" applyAlignment="1">
      <alignment horizontal="center" vertical="center" wrapText="1"/>
    </xf>
    <xf numFmtId="166" fontId="15" fillId="3" borderId="54" xfId="5" applyFont="1" applyFill="1" applyBorder="1" applyAlignment="1">
      <alignment horizontal="center" vertical="center"/>
    </xf>
    <xf numFmtId="168" fontId="3" fillId="2" borderId="40" xfId="0" applyNumberFormat="1" applyFont="1" applyFill="1" applyBorder="1" applyAlignment="1">
      <alignment horizontal="center" vertical="center"/>
    </xf>
    <xf numFmtId="168" fontId="2" fillId="2" borderId="35" xfId="0" applyNumberFormat="1" applyFont="1" applyFill="1" applyBorder="1" applyAlignment="1">
      <alignment horizontal="center" vertical="center"/>
    </xf>
    <xf numFmtId="166" fontId="2" fillId="2" borderId="35" xfId="5" applyFont="1" applyFill="1" applyBorder="1" applyAlignment="1">
      <alignment vertical="center"/>
    </xf>
    <xf numFmtId="170" fontId="2" fillId="2" borderId="41" xfId="0" applyNumberFormat="1" applyFont="1" applyFill="1" applyBorder="1" applyAlignment="1">
      <alignment vertical="center"/>
    </xf>
    <xf numFmtId="168" fontId="2" fillId="0" borderId="54" xfId="0" applyNumberFormat="1" applyFont="1" applyFill="1" applyBorder="1" applyAlignment="1">
      <alignment horizontal="center" vertical="center"/>
    </xf>
    <xf numFmtId="166" fontId="16" fillId="0" borderId="54" xfId="5" applyFont="1" applyFill="1" applyBorder="1" applyAlignment="1">
      <alignment vertical="center"/>
    </xf>
    <xf numFmtId="0" fontId="2" fillId="2" borderId="4" xfId="0" applyFont="1" applyFill="1" applyBorder="1" applyAlignment="1">
      <alignment horizontal="justify" vertical="center" wrapText="1"/>
    </xf>
    <xf numFmtId="0" fontId="2" fillId="2" borderId="0" xfId="0" applyFont="1" applyFill="1" applyBorder="1" applyAlignment="1">
      <alignment horizontal="justify" vertical="center" wrapText="1"/>
    </xf>
    <xf numFmtId="168" fontId="2" fillId="2" borderId="0" xfId="0" applyNumberFormat="1" applyFont="1" applyFill="1" applyBorder="1" applyAlignment="1">
      <alignment vertical="center"/>
    </xf>
    <xf numFmtId="166" fontId="3" fillId="2" borderId="0" xfId="5" applyFont="1" applyFill="1" applyBorder="1" applyAlignment="1">
      <alignment vertical="center"/>
    </xf>
    <xf numFmtId="170" fontId="3" fillId="2" borderId="47" xfId="0" applyNumberFormat="1" applyFont="1" applyFill="1" applyBorder="1" applyAlignment="1">
      <alignment horizontal="center" vertical="center" wrapText="1"/>
    </xf>
    <xf numFmtId="166" fontId="15" fillId="2" borderId="35" xfId="5" applyFont="1" applyFill="1" applyBorder="1" applyAlignment="1">
      <alignment horizontal="right" vertical="center"/>
    </xf>
    <xf numFmtId="0" fontId="3" fillId="2" borderId="61" xfId="0" applyFont="1" applyFill="1" applyBorder="1" applyAlignment="1">
      <alignment horizontal="center" vertical="center"/>
    </xf>
    <xf numFmtId="0" fontId="3" fillId="2" borderId="62" xfId="0" applyFont="1" applyFill="1" applyBorder="1" applyAlignment="1">
      <alignment vertical="center"/>
    </xf>
    <xf numFmtId="0" fontId="3" fillId="2" borderId="62" xfId="0" applyFont="1" applyFill="1" applyBorder="1" applyAlignment="1">
      <alignment horizontal="center" vertical="center"/>
    </xf>
    <xf numFmtId="168" fontId="3" fillId="2" borderId="62" xfId="0" applyNumberFormat="1" applyFont="1" applyFill="1" applyBorder="1" applyAlignment="1">
      <alignment vertical="center"/>
    </xf>
    <xf numFmtId="0" fontId="3" fillId="2" borderId="0" xfId="0" applyFont="1" applyFill="1" applyAlignment="1">
      <alignment vertical="center" wrapText="1"/>
    </xf>
    <xf numFmtId="170" fontId="3" fillId="0" borderId="42" xfId="0" applyNumberFormat="1" applyFont="1" applyFill="1" applyBorder="1" applyAlignment="1">
      <alignment horizontal="center" vertical="center" wrapText="1"/>
    </xf>
    <xf numFmtId="168" fontId="3" fillId="3" borderId="59" xfId="0" applyNumberFormat="1" applyFont="1" applyFill="1" applyBorder="1" applyAlignment="1">
      <alignment horizontal="center" vertical="center"/>
    </xf>
    <xf numFmtId="168" fontId="2" fillId="3" borderId="54" xfId="0" applyNumberFormat="1" applyFont="1" applyFill="1" applyBorder="1" applyAlignment="1">
      <alignment horizontal="center" vertical="center"/>
    </xf>
    <xf numFmtId="170" fontId="16" fillId="3" borderId="55" xfId="0" applyNumberFormat="1" applyFont="1" applyFill="1" applyBorder="1" applyAlignment="1">
      <alignment vertical="center"/>
    </xf>
    <xf numFmtId="175" fontId="3" fillId="2" borderId="0" xfId="4" applyNumberFormat="1" applyFont="1" applyFill="1" applyAlignment="1">
      <alignmen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168" fontId="3" fillId="2" borderId="2" xfId="0" applyNumberFormat="1" applyFont="1" applyFill="1" applyBorder="1" applyAlignment="1">
      <alignment vertical="center"/>
    </xf>
    <xf numFmtId="166" fontId="3" fillId="2" borderId="2" xfId="5" applyFont="1" applyFill="1" applyBorder="1" applyAlignment="1">
      <alignment vertical="center"/>
    </xf>
    <xf numFmtId="166" fontId="3" fillId="2" borderId="62" xfId="5" applyFont="1" applyFill="1" applyBorder="1" applyAlignment="1">
      <alignment vertical="center"/>
    </xf>
    <xf numFmtId="0" fontId="3" fillId="2" borderId="63" xfId="0" applyFont="1" applyFill="1" applyBorder="1" applyAlignment="1">
      <alignment vertical="center"/>
    </xf>
    <xf numFmtId="177" fontId="2" fillId="0" borderId="7" xfId="1" applyNumberFormat="1" applyFont="1" applyFill="1" applyBorder="1" applyAlignment="1">
      <alignment horizontal="center" vertical="center"/>
    </xf>
    <xf numFmtId="0" fontId="3" fillId="2" borderId="7" xfId="0" applyFont="1" applyFill="1" applyBorder="1" applyAlignment="1">
      <alignment vertical="center"/>
    </xf>
    <xf numFmtId="0" fontId="2" fillId="2" borderId="61" xfId="0" applyFont="1" applyFill="1" applyBorder="1" applyAlignment="1">
      <alignment horizontal="center" vertical="center"/>
    </xf>
    <xf numFmtId="0" fontId="2" fillId="2" borderId="62" xfId="0" applyFont="1" applyFill="1" applyBorder="1" applyAlignment="1">
      <alignment horizontal="center" vertical="center"/>
    </xf>
    <xf numFmtId="168" fontId="3" fillId="2" borderId="76" xfId="0" applyNumberFormat="1" applyFont="1" applyFill="1" applyBorder="1" applyAlignment="1">
      <alignment horizontal="center" vertical="center"/>
    </xf>
    <xf numFmtId="168" fontId="2" fillId="2" borderId="42" xfId="0" applyNumberFormat="1" applyFont="1" applyFill="1" applyBorder="1" applyAlignment="1">
      <alignment horizontal="center" vertical="center"/>
    </xf>
    <xf numFmtId="170" fontId="2" fillId="2" borderId="43" xfId="0" applyNumberFormat="1" applyFont="1" applyFill="1" applyBorder="1" applyAlignment="1">
      <alignment vertical="center"/>
    </xf>
    <xf numFmtId="168" fontId="3" fillId="2" borderId="4" xfId="0" applyNumberFormat="1" applyFont="1" applyFill="1" applyBorder="1" applyAlignment="1">
      <alignment horizontal="center" vertical="center"/>
    </xf>
    <xf numFmtId="168" fontId="2" fillId="2" borderId="0" xfId="0" applyNumberFormat="1" applyFont="1" applyFill="1" applyBorder="1" applyAlignment="1">
      <alignment horizontal="center" vertical="center"/>
    </xf>
    <xf numFmtId="0" fontId="2" fillId="2" borderId="0" xfId="0" applyFont="1" applyFill="1" applyBorder="1" applyAlignment="1">
      <alignment horizontal="right" vertical="center" wrapText="1"/>
    </xf>
    <xf numFmtId="0" fontId="3" fillId="0" borderId="51" xfId="0" applyFont="1" applyFill="1" applyBorder="1" applyAlignment="1">
      <alignment horizontal="center" vertical="center" wrapText="1"/>
    </xf>
    <xf numFmtId="0" fontId="3" fillId="0" borderId="18" xfId="0" applyFont="1" applyFill="1" applyBorder="1" applyAlignment="1">
      <alignment horizontal="center" vertical="center" wrapText="1"/>
    </xf>
    <xf numFmtId="170" fontId="3" fillId="0" borderId="18" xfId="0" applyNumberFormat="1" applyFont="1" applyFill="1" applyBorder="1" applyAlignment="1">
      <alignment horizontal="center" vertical="center" wrapText="1"/>
    </xf>
    <xf numFmtId="165" fontId="2" fillId="2" borderId="20" xfId="0" applyNumberFormat="1" applyFont="1" applyFill="1" applyBorder="1" applyAlignment="1">
      <alignment vertical="center"/>
    </xf>
    <xf numFmtId="170" fontId="2" fillId="2" borderId="20" xfId="0" applyNumberFormat="1" applyFont="1" applyFill="1" applyBorder="1" applyAlignment="1">
      <alignment vertical="center"/>
    </xf>
    <xf numFmtId="10" fontId="2" fillId="0" borderId="42" xfId="11" applyNumberFormat="1" applyFont="1" applyFill="1" applyBorder="1" applyAlignment="1">
      <alignment horizontal="center" vertical="center"/>
    </xf>
    <xf numFmtId="10" fontId="2" fillId="0" borderId="43" xfId="11" applyNumberFormat="1" applyFont="1" applyFill="1" applyBorder="1" applyAlignment="1">
      <alignment horizontal="center" vertical="center"/>
    </xf>
    <xf numFmtId="0" fontId="3" fillId="2" borderId="0" xfId="0" applyFont="1" applyFill="1" applyAlignment="1">
      <alignment horizontal="center" vertical="center"/>
    </xf>
    <xf numFmtId="168" fontId="3" fillId="2" borderId="0" xfId="0" applyNumberFormat="1" applyFont="1" applyFill="1" applyAlignment="1">
      <alignment vertical="center"/>
    </xf>
    <xf numFmtId="166" fontId="3" fillId="2" borderId="0" xfId="5" applyFont="1" applyFill="1" applyAlignment="1">
      <alignment vertical="center"/>
    </xf>
    <xf numFmtId="165" fontId="3" fillId="2" borderId="0" xfId="0" applyNumberFormat="1" applyFont="1" applyFill="1" applyAlignment="1">
      <alignment vertical="center"/>
    </xf>
    <xf numFmtId="179" fontId="3" fillId="2" borderId="0" xfId="5" applyNumberFormat="1" applyFont="1" applyFill="1" applyAlignment="1">
      <alignment vertical="center"/>
    </xf>
    <xf numFmtId="170" fontId="3" fillId="2" borderId="0" xfId="4" applyNumberFormat="1" applyFont="1" applyFill="1" applyAlignment="1">
      <alignment vertical="center"/>
    </xf>
    <xf numFmtId="10" fontId="3" fillId="2" borderId="0" xfId="4" applyNumberFormat="1" applyFont="1" applyFill="1" applyAlignment="1">
      <alignment vertical="center"/>
    </xf>
    <xf numFmtId="4" fontId="25" fillId="9" borderId="13" xfId="7" applyNumberFormat="1" applyFont="1" applyFill="1" applyBorder="1" applyAlignment="1">
      <alignment horizontal="center" vertical="center"/>
    </xf>
    <xf numFmtId="4" fontId="25" fillId="9" borderId="13" xfId="0" applyNumberFormat="1" applyFont="1" applyFill="1" applyBorder="1" applyAlignment="1">
      <alignment horizontal="center" vertical="center"/>
    </xf>
    <xf numFmtId="166" fontId="25" fillId="0" borderId="13" xfId="13" applyFont="1" applyFill="1" applyBorder="1" applyAlignment="1">
      <alignment vertical="center"/>
    </xf>
    <xf numFmtId="2" fontId="25" fillId="0" borderId="18" xfId="7" applyNumberFormat="1" applyFont="1" applyBorder="1" applyAlignment="1">
      <alignment horizontal="center" vertical="center"/>
    </xf>
    <xf numFmtId="4" fontId="25" fillId="0" borderId="18" xfId="15" applyNumberFormat="1" applyFont="1" applyBorder="1"/>
    <xf numFmtId="166" fontId="25" fillId="0" borderId="18" xfId="13" applyFont="1" applyFill="1" applyBorder="1" applyAlignment="1">
      <alignment vertical="center"/>
    </xf>
    <xf numFmtId="0" fontId="26" fillId="0" borderId="31" xfId="7" applyFont="1" applyBorder="1" applyAlignment="1">
      <alignment horizontal="justify" vertical="center"/>
    </xf>
    <xf numFmtId="2" fontId="26" fillId="0" borderId="31" xfId="7" applyNumberFormat="1" applyFont="1" applyBorder="1" applyAlignment="1">
      <alignment horizontal="center" vertical="center"/>
    </xf>
    <xf numFmtId="0" fontId="25" fillId="0" borderId="13" xfId="7" applyFont="1" applyBorder="1" applyAlignment="1">
      <alignment horizontal="left" vertical="center" wrapText="1"/>
    </xf>
    <xf numFmtId="2" fontId="25" fillId="0" borderId="13" xfId="7" applyNumberFormat="1" applyFont="1" applyBorder="1" applyAlignment="1">
      <alignment horizontal="center" vertical="center"/>
    </xf>
    <xf numFmtId="0" fontId="25" fillId="0" borderId="18" xfId="7" applyFont="1" applyBorder="1" applyAlignment="1">
      <alignment horizontal="left" vertical="center" wrapText="1"/>
    </xf>
    <xf numFmtId="2" fontId="25" fillId="9" borderId="18" xfId="7" applyNumberFormat="1" applyFont="1" applyFill="1" applyBorder="1" applyAlignment="1">
      <alignment horizontal="center" vertical="center"/>
    </xf>
    <xf numFmtId="4" fontId="25" fillId="0" borderId="31" xfId="7" applyNumberFormat="1" applyFont="1" applyBorder="1" applyAlignment="1">
      <alignment horizontal="center" vertical="center"/>
    </xf>
    <xf numFmtId="0" fontId="25" fillId="2" borderId="13" xfId="7" applyFont="1" applyFill="1" applyBorder="1" applyAlignment="1">
      <alignment horizontal="justify" vertical="center"/>
    </xf>
    <xf numFmtId="2" fontId="25" fillId="10" borderId="13" xfId="7" applyNumberFormat="1" applyFont="1" applyFill="1" applyBorder="1" applyAlignment="1">
      <alignment horizontal="center" vertical="center"/>
    </xf>
    <xf numFmtId="166" fontId="25" fillId="0" borderId="13" xfId="13" applyFont="1" applyFill="1" applyBorder="1" applyAlignment="1">
      <alignment horizontal="center" vertical="center"/>
    </xf>
    <xf numFmtId="0" fontId="25" fillId="2" borderId="18" xfId="7" applyFont="1" applyFill="1" applyBorder="1" applyAlignment="1">
      <alignment horizontal="justify" vertical="center"/>
    </xf>
    <xf numFmtId="0" fontId="25" fillId="2" borderId="18" xfId="7" applyFont="1" applyFill="1" applyBorder="1" applyAlignment="1">
      <alignment horizontal="center" vertical="center"/>
    </xf>
    <xf numFmtId="4" fontId="25" fillId="9" borderId="18" xfId="15" applyNumberFormat="1" applyFont="1" applyFill="1" applyBorder="1"/>
    <xf numFmtId="166" fontId="25" fillId="0" borderId="23" xfId="13" applyFont="1" applyFill="1" applyBorder="1" applyAlignment="1">
      <alignment vertical="center"/>
    </xf>
    <xf numFmtId="166" fontId="25" fillId="0" borderId="23" xfId="13" applyFont="1" applyFill="1" applyBorder="1" applyAlignment="1">
      <alignment horizontal="center" vertical="center"/>
    </xf>
    <xf numFmtId="166" fontId="26" fillId="7" borderId="24" xfId="0" applyNumberFormat="1" applyFont="1" applyFill="1" applyBorder="1" applyAlignment="1">
      <alignment vertical="center"/>
    </xf>
    <xf numFmtId="0" fontId="26" fillId="0" borderId="0" xfId="7" applyFont="1" applyAlignment="1">
      <alignment vertical="center"/>
    </xf>
    <xf numFmtId="0" fontId="25" fillId="0" borderId="0" xfId="7" applyFont="1" applyAlignment="1">
      <alignment horizontal="center" vertical="center"/>
    </xf>
    <xf numFmtId="0" fontId="25" fillId="9" borderId="18" xfId="7" applyFont="1" applyFill="1" applyBorder="1" applyAlignment="1">
      <alignment horizontal="justify" vertical="center"/>
    </xf>
    <xf numFmtId="0" fontId="25" fillId="0" borderId="0" xfId="7" applyFont="1" applyAlignment="1">
      <alignment horizontal="left" vertical="center"/>
    </xf>
    <xf numFmtId="169" fontId="31" fillId="0" borderId="18" xfId="18" applyNumberFormat="1" applyFont="1" applyFill="1" applyBorder="1" applyAlignment="1">
      <alignment horizontal="center" vertical="center"/>
    </xf>
    <xf numFmtId="10" fontId="31" fillId="0" borderId="6" xfId="18" applyNumberFormat="1" applyFont="1" applyFill="1" applyBorder="1" applyAlignment="1">
      <alignment horizontal="right" vertical="center"/>
    </xf>
    <xf numFmtId="9" fontId="31" fillId="0" borderId="18" xfId="18" applyNumberFormat="1" applyFont="1" applyFill="1" applyBorder="1" applyAlignment="1">
      <alignment horizontal="center" vertical="center"/>
    </xf>
    <xf numFmtId="4" fontId="23" fillId="0" borderId="13" xfId="10" applyNumberFormat="1" applyFont="1" applyBorder="1" applyAlignment="1">
      <alignment vertical="center" wrapText="1"/>
    </xf>
    <xf numFmtId="166" fontId="25" fillId="7" borderId="0" xfId="0" applyNumberFormat="1" applyFont="1" applyFill="1" applyAlignment="1">
      <alignment horizontal="center" vertical="center" wrapText="1"/>
    </xf>
    <xf numFmtId="0" fontId="9" fillId="0" borderId="0" xfId="0" applyFont="1" applyBorder="1"/>
    <xf numFmtId="0" fontId="36" fillId="0" borderId="37" xfId="0" applyFont="1" applyBorder="1" applyAlignment="1">
      <alignment horizontal="center"/>
    </xf>
    <xf numFmtId="0" fontId="37" fillId="0" borderId="38" xfId="0" applyFont="1" applyFill="1" applyBorder="1" applyAlignment="1">
      <alignment horizontal="center"/>
    </xf>
    <xf numFmtId="0" fontId="36" fillId="0" borderId="38" xfId="0" applyFont="1" applyBorder="1" applyAlignment="1">
      <alignment vertical="center"/>
    </xf>
    <xf numFmtId="0" fontId="36" fillId="0" borderId="39" xfId="0" applyFont="1" applyBorder="1" applyAlignment="1">
      <alignment vertical="center"/>
    </xf>
    <xf numFmtId="0" fontId="36" fillId="0" borderId="0" xfId="0" applyFont="1" applyBorder="1"/>
    <xf numFmtId="0" fontId="9" fillId="0" borderId="1" xfId="0" applyFont="1" applyBorder="1" applyAlignment="1">
      <alignment horizontal="center"/>
    </xf>
    <xf numFmtId="0" fontId="23" fillId="0" borderId="2" xfId="0" applyFont="1" applyFill="1" applyBorder="1" applyAlignment="1">
      <alignment horizontal="center"/>
    </xf>
    <xf numFmtId="0" fontId="23" fillId="0" borderId="2" xfId="0" applyFont="1" applyFill="1" applyBorder="1" applyAlignment="1">
      <alignment horizontal="left"/>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33" fillId="0" borderId="15" xfId="0" applyFont="1" applyBorder="1" applyAlignment="1">
      <alignment horizontal="center" vertical="center"/>
    </xf>
    <xf numFmtId="0" fontId="25" fillId="0" borderId="4" xfId="0" applyFont="1" applyBorder="1" applyAlignment="1">
      <alignment horizontal="center"/>
    </xf>
    <xf numFmtId="0" fontId="26" fillId="0" borderId="0" xfId="0" applyFont="1" applyFill="1" applyBorder="1" applyAlignment="1">
      <alignment horizontal="center"/>
    </xf>
    <xf numFmtId="0" fontId="26" fillId="0" borderId="0" xfId="0" applyFont="1" applyFill="1" applyBorder="1" applyAlignment="1">
      <alignment horizontal="left"/>
    </xf>
    <xf numFmtId="0" fontId="25" fillId="0" borderId="0" xfId="0" applyFont="1" applyBorder="1" applyAlignment="1">
      <alignment horizontal="right" vertical="center"/>
    </xf>
    <xf numFmtId="0" fontId="25" fillId="0" borderId="0" xfId="0" applyFont="1" applyBorder="1" applyAlignment="1">
      <alignment horizontal="center" vertical="center"/>
    </xf>
    <xf numFmtId="0" fontId="25" fillId="0" borderId="5" xfId="0" applyFont="1" applyBorder="1" applyAlignment="1">
      <alignment horizontal="center" vertical="center"/>
    </xf>
    <xf numFmtId="0" fontId="25" fillId="0" borderId="0" xfId="0" applyFont="1" applyBorder="1"/>
    <xf numFmtId="0" fontId="23" fillId="0" borderId="0" xfId="0" applyFont="1" applyFill="1" applyBorder="1" applyAlignment="1">
      <alignment horizontal="center"/>
    </xf>
    <xf numFmtId="0" fontId="33" fillId="0" borderId="0" xfId="0" applyFont="1" applyBorder="1" applyAlignment="1">
      <alignment horizontal="right" vertical="center"/>
    </xf>
    <xf numFmtId="0" fontId="33" fillId="0" borderId="0" xfId="0" applyFont="1" applyBorder="1" applyAlignment="1">
      <alignment horizontal="center" vertical="center"/>
    </xf>
    <xf numFmtId="0" fontId="33" fillId="0" borderId="5" xfId="0" applyFont="1" applyBorder="1" applyAlignment="1">
      <alignment horizontal="center" vertical="center"/>
    </xf>
    <xf numFmtId="0" fontId="23" fillId="0" borderId="4" xfId="0" applyFont="1" applyBorder="1" applyAlignment="1">
      <alignment horizontal="left"/>
    </xf>
    <xf numFmtId="0" fontId="9" fillId="0" borderId="91" xfId="0" applyFont="1" applyBorder="1" applyAlignment="1">
      <alignment horizontal="right"/>
    </xf>
    <xf numFmtId="0" fontId="9" fillId="0" borderId="0" xfId="0" applyFont="1" applyBorder="1" applyAlignment="1">
      <alignment horizontal="center"/>
    </xf>
    <xf numFmtId="0" fontId="9" fillId="0" borderId="0" xfId="0" applyFont="1" applyBorder="1" applyAlignment="1">
      <alignment horizontal="right"/>
    </xf>
    <xf numFmtId="0" fontId="23" fillId="0" borderId="0" xfId="0" applyFont="1" applyBorder="1" applyAlignment="1">
      <alignment horizontal="right"/>
    </xf>
    <xf numFmtId="0" fontId="9" fillId="0" borderId="5" xfId="0" applyFont="1" applyBorder="1" applyAlignment="1">
      <alignment horizontal="center"/>
    </xf>
    <xf numFmtId="0" fontId="33" fillId="0" borderId="61" xfId="0" applyFont="1" applyBorder="1" applyAlignment="1">
      <alignment horizontal="left"/>
    </xf>
    <xf numFmtId="0" fontId="33" fillId="0" borderId="62" xfId="0" applyFont="1" applyBorder="1" applyAlignment="1">
      <alignment horizontal="right"/>
    </xf>
    <xf numFmtId="0" fontId="9" fillId="0" borderId="1" xfId="0" applyFont="1" applyBorder="1"/>
    <xf numFmtId="0" fontId="9" fillId="0" borderId="2" xfId="0" applyFont="1" applyBorder="1"/>
    <xf numFmtId="0" fontId="9" fillId="0" borderId="3" xfId="0" applyFont="1" applyBorder="1"/>
    <xf numFmtId="0" fontId="23" fillId="0" borderId="4" xfId="0" applyFont="1" applyBorder="1" applyAlignment="1" applyProtection="1">
      <alignment horizontal="left"/>
      <protection locked="0"/>
    </xf>
    <xf numFmtId="0" fontId="23" fillId="0" borderId="91" xfId="0" applyFont="1" applyBorder="1" applyAlignment="1" applyProtection="1">
      <alignment horizontal="left"/>
      <protection locked="0"/>
    </xf>
    <xf numFmtId="0" fontId="23" fillId="0" borderId="0" xfId="0" applyFont="1" applyBorder="1" applyAlignment="1" applyProtection="1">
      <alignment horizontal="center"/>
      <protection locked="0"/>
    </xf>
    <xf numFmtId="0" fontId="9" fillId="0" borderId="91" xfId="0" applyFont="1" applyBorder="1" applyProtection="1">
      <protection locked="0"/>
    </xf>
    <xf numFmtId="0" fontId="9" fillId="0" borderId="0" xfId="0" applyFont="1" applyBorder="1" applyProtection="1">
      <protection locked="0"/>
    </xf>
    <xf numFmtId="0" fontId="9" fillId="0" borderId="5" xfId="0" applyFont="1" applyBorder="1"/>
    <xf numFmtId="0" fontId="9" fillId="0" borderId="0" xfId="0" applyFont="1"/>
    <xf numFmtId="0" fontId="23" fillId="0" borderId="4" xfId="0" applyFont="1" applyBorder="1" applyProtection="1">
      <protection locked="0"/>
    </xf>
    <xf numFmtId="0" fontId="23" fillId="0" borderId="66" xfId="0" applyFont="1" applyBorder="1"/>
    <xf numFmtId="0" fontId="9" fillId="0" borderId="66" xfId="0" applyFont="1" applyBorder="1" applyAlignment="1" applyProtection="1">
      <alignment horizontal="center"/>
      <protection locked="0"/>
    </xf>
    <xf numFmtId="0" fontId="23" fillId="0" borderId="0" xfId="0" applyFont="1" applyBorder="1"/>
    <xf numFmtId="0" fontId="9" fillId="0" borderId="0" xfId="0" applyFont="1" applyBorder="1" applyAlignment="1" applyProtection="1">
      <alignment horizontal="center"/>
      <protection locked="0"/>
    </xf>
    <xf numFmtId="0" fontId="9" fillId="0" borderId="5" xfId="0" applyFont="1" applyBorder="1" applyAlignment="1" applyProtection="1">
      <alignment horizontal="center"/>
      <protection locked="0"/>
    </xf>
    <xf numFmtId="0" fontId="23" fillId="0" borderId="91" xfId="0" applyFont="1" applyBorder="1"/>
    <xf numFmtId="0" fontId="9" fillId="0" borderId="91" xfId="0" applyFont="1" applyBorder="1"/>
    <xf numFmtId="0" fontId="9" fillId="0" borderId="92" xfId="0" applyFont="1" applyBorder="1" applyAlignment="1" applyProtection="1">
      <alignment horizontal="center"/>
      <protection locked="0"/>
    </xf>
    <xf numFmtId="0" fontId="9" fillId="0" borderId="92" xfId="0" applyFont="1" applyBorder="1" applyAlignment="1">
      <alignment horizontal="center"/>
    </xf>
    <xf numFmtId="0" fontId="9" fillId="2" borderId="91" xfId="0" applyFont="1" applyFill="1" applyBorder="1" applyAlignment="1">
      <alignment horizontal="center"/>
    </xf>
    <xf numFmtId="0" fontId="38" fillId="2" borderId="92" xfId="0" applyFont="1" applyFill="1" applyBorder="1" applyAlignment="1">
      <alignment horizontal="center"/>
    </xf>
    <xf numFmtId="0" fontId="9" fillId="0" borderId="91" xfId="0" applyFont="1" applyBorder="1" applyAlignment="1">
      <alignment horizontal="center" vertical="center"/>
    </xf>
    <xf numFmtId="0" fontId="26" fillId="0" borderId="4" xfId="0" applyFont="1" applyBorder="1" applyAlignment="1" applyProtection="1">
      <alignment vertical="top"/>
      <protection locked="0"/>
    </xf>
    <xf numFmtId="0" fontId="26" fillId="0" borderId="0" xfId="0" applyFont="1" applyBorder="1" applyAlignment="1">
      <alignment vertical="top"/>
    </xf>
    <xf numFmtId="0" fontId="25" fillId="0" borderId="0" xfId="0" applyFont="1" applyBorder="1" applyAlignment="1">
      <alignment horizontal="center" vertical="top"/>
    </xf>
    <xf numFmtId="0" fontId="25" fillId="0" borderId="0" xfId="0" applyFont="1" applyBorder="1" applyAlignment="1">
      <alignment vertical="top"/>
    </xf>
    <xf numFmtId="0" fontId="25" fillId="0" borderId="5" xfId="0" applyFont="1" applyBorder="1" applyAlignment="1">
      <alignment horizontal="center" vertical="top"/>
    </xf>
    <xf numFmtId="0" fontId="25" fillId="0" borderId="0" xfId="0" applyFont="1" applyAlignment="1">
      <alignment vertical="top"/>
    </xf>
    <xf numFmtId="0" fontId="9" fillId="0" borderId="4" xfId="0" applyFont="1" applyBorder="1"/>
    <xf numFmtId="0" fontId="9" fillId="2" borderId="4" xfId="0" applyFont="1" applyFill="1" applyBorder="1"/>
    <xf numFmtId="0" fontId="9" fillId="2" borderId="0" xfId="0" applyFont="1" applyFill="1" applyBorder="1"/>
    <xf numFmtId="0" fontId="9" fillId="2" borderId="5" xfId="0" applyFont="1" applyFill="1" applyBorder="1"/>
    <xf numFmtId="0" fontId="23" fillId="2" borderId="94" xfId="0" applyFont="1" applyFill="1" applyBorder="1" applyAlignment="1">
      <alignment horizontal="center" vertical="center"/>
    </xf>
    <xf numFmtId="0" fontId="9" fillId="2" borderId="95" xfId="0" applyFont="1" applyFill="1" applyBorder="1" applyAlignment="1">
      <alignment horizontal="center"/>
    </xf>
    <xf numFmtId="0" fontId="9" fillId="2" borderId="72" xfId="0" applyFont="1" applyFill="1" applyBorder="1" applyAlignment="1"/>
    <xf numFmtId="0" fontId="9" fillId="2" borderId="73" xfId="0" applyFont="1" applyFill="1" applyBorder="1" applyAlignment="1"/>
    <xf numFmtId="4" fontId="9" fillId="2" borderId="95" xfId="0" applyNumberFormat="1" applyFont="1" applyFill="1" applyBorder="1" applyAlignment="1"/>
    <xf numFmtId="0" fontId="23" fillId="2" borderId="97" xfId="0" applyFont="1" applyFill="1" applyBorder="1"/>
    <xf numFmtId="0" fontId="9" fillId="2" borderId="66" xfId="0" applyFont="1" applyFill="1" applyBorder="1"/>
    <xf numFmtId="0" fontId="9" fillId="2" borderId="93" xfId="0" applyFont="1" applyFill="1" applyBorder="1"/>
    <xf numFmtId="0" fontId="26" fillId="2" borderId="4" xfId="0" applyFont="1" applyFill="1" applyBorder="1"/>
    <xf numFmtId="0" fontId="9" fillId="2" borderId="62" xfId="0" applyFont="1" applyFill="1" applyBorder="1"/>
    <xf numFmtId="0" fontId="9" fillId="0" borderId="0" xfId="0" applyFont="1" applyFill="1"/>
    <xf numFmtId="0" fontId="31" fillId="2" borderId="13" xfId="0" applyFont="1" applyFill="1" applyBorder="1" applyAlignment="1">
      <alignment horizontal="center"/>
    </xf>
    <xf numFmtId="0" fontId="31" fillId="2" borderId="15" xfId="0" applyFont="1" applyFill="1" applyBorder="1" applyAlignment="1">
      <alignment horizontal="center"/>
    </xf>
    <xf numFmtId="0" fontId="33" fillId="0" borderId="0" xfId="0" applyFont="1"/>
    <xf numFmtId="4" fontId="25" fillId="0" borderId="18" xfId="7" applyNumberFormat="1" applyFont="1" applyFill="1" applyBorder="1"/>
    <xf numFmtId="182" fontId="33" fillId="2" borderId="20" xfId="0" applyNumberFormat="1" applyFont="1" applyFill="1" applyBorder="1"/>
    <xf numFmtId="0" fontId="33" fillId="2" borderId="65" xfId="0" applyFont="1" applyFill="1" applyBorder="1" applyAlignment="1"/>
    <xf numFmtId="0" fontId="33" fillId="2" borderId="67" xfId="0" applyFont="1" applyFill="1" applyBorder="1" applyAlignment="1"/>
    <xf numFmtId="182" fontId="33" fillId="2" borderId="18" xfId="0" applyNumberFormat="1" applyFont="1" applyFill="1" applyBorder="1"/>
    <xf numFmtId="0" fontId="25" fillId="0" borderId="97" xfId="7" applyFont="1" applyFill="1" applyBorder="1" applyAlignment="1">
      <alignment horizontal="left"/>
    </xf>
    <xf numFmtId="0" fontId="25" fillId="0" borderId="66" xfId="7" applyFont="1" applyFill="1" applyBorder="1" applyAlignment="1">
      <alignment horizontal="left"/>
    </xf>
    <xf numFmtId="0" fontId="33" fillId="2" borderId="66" xfId="0" applyFont="1" applyFill="1" applyBorder="1" applyAlignment="1"/>
    <xf numFmtId="182" fontId="33" fillId="2" borderId="31" xfId="0" applyNumberFormat="1" applyFont="1" applyFill="1" applyBorder="1"/>
    <xf numFmtId="9" fontId="33" fillId="2" borderId="66" xfId="21" applyFont="1" applyFill="1" applyBorder="1" applyAlignment="1">
      <alignment horizontal="center"/>
    </xf>
    <xf numFmtId="182" fontId="33" fillId="2" borderId="68" xfId="0" applyNumberFormat="1" applyFont="1" applyFill="1" applyBorder="1"/>
    <xf numFmtId="0" fontId="25" fillId="0" borderId="72" xfId="7" applyFont="1" applyFill="1" applyBorder="1" applyAlignment="1">
      <alignment horizontal="left"/>
    </xf>
    <xf numFmtId="0" fontId="33" fillId="2" borderId="99" xfId="0" applyFont="1" applyFill="1" applyBorder="1" applyAlignment="1"/>
    <xf numFmtId="0" fontId="33" fillId="2" borderId="73" xfId="0" applyFont="1" applyFill="1" applyBorder="1" applyAlignment="1"/>
    <xf numFmtId="182" fontId="33" fillId="2" borderId="23" xfId="0" applyNumberFormat="1" applyFont="1" applyFill="1" applyBorder="1"/>
    <xf numFmtId="9" fontId="33" fillId="2" borderId="73" xfId="21" applyFont="1" applyFill="1" applyBorder="1" applyAlignment="1">
      <alignment horizontal="center"/>
    </xf>
    <xf numFmtId="182" fontId="33" fillId="2" borderId="25" xfId="0" applyNumberFormat="1" applyFont="1" applyFill="1" applyBorder="1"/>
    <xf numFmtId="165" fontId="33" fillId="2" borderId="100" xfId="2" applyFont="1" applyFill="1" applyBorder="1"/>
    <xf numFmtId="0" fontId="31" fillId="2" borderId="4" xfId="0" applyFont="1" applyFill="1" applyBorder="1"/>
    <xf numFmtId="0" fontId="33" fillId="2" borderId="0" xfId="0" applyFont="1" applyFill="1" applyBorder="1"/>
    <xf numFmtId="0" fontId="33" fillId="2" borderId="5" xfId="0" applyFont="1" applyFill="1" applyBorder="1"/>
    <xf numFmtId="0" fontId="23" fillId="2" borderId="29" xfId="0" applyFont="1" applyFill="1" applyBorder="1"/>
    <xf numFmtId="0" fontId="9" fillId="2" borderId="7" xfId="0" applyFont="1" applyFill="1" applyBorder="1"/>
    <xf numFmtId="0" fontId="9" fillId="2" borderId="28" xfId="0" applyFont="1" applyFill="1" applyBorder="1"/>
    <xf numFmtId="0" fontId="33" fillId="2" borderId="61" xfId="0" applyFont="1" applyFill="1" applyBorder="1"/>
    <xf numFmtId="0" fontId="33" fillId="2" borderId="62" xfId="0" applyFont="1" applyFill="1" applyBorder="1"/>
    <xf numFmtId="0" fontId="25" fillId="0" borderId="29" xfId="7" applyFont="1" applyFill="1" applyBorder="1"/>
    <xf numFmtId="0" fontId="25" fillId="0" borderId="7" xfId="7" applyFont="1" applyFill="1" applyBorder="1"/>
    <xf numFmtId="0" fontId="25" fillId="0" borderId="8" xfId="7" applyFont="1" applyFill="1" applyBorder="1"/>
    <xf numFmtId="3" fontId="25" fillId="0" borderId="18" xfId="7" applyNumberFormat="1" applyFont="1" applyFill="1" applyBorder="1" applyAlignment="1">
      <alignment horizontal="center"/>
    </xf>
    <xf numFmtId="183" fontId="25" fillId="0" borderId="18" xfId="7" applyNumberFormat="1" applyFont="1" applyFill="1" applyBorder="1"/>
    <xf numFmtId="0" fontId="33" fillId="2" borderId="20" xfId="0" applyFont="1" applyFill="1" applyBorder="1"/>
    <xf numFmtId="0" fontId="25" fillId="0" borderId="66" xfId="7" applyFont="1" applyFill="1" applyBorder="1"/>
    <xf numFmtId="0" fontId="25" fillId="0" borderId="67" xfId="7" applyFont="1" applyFill="1" applyBorder="1"/>
    <xf numFmtId="0" fontId="33" fillId="2" borderId="68" xfId="0" applyFont="1" applyFill="1" applyBorder="1"/>
    <xf numFmtId="0" fontId="25" fillId="0" borderId="29" xfId="0" applyFont="1" applyFill="1" applyBorder="1"/>
    <xf numFmtId="0" fontId="25" fillId="0" borderId="73" xfId="0" applyFont="1" applyFill="1" applyBorder="1"/>
    <xf numFmtId="0" fontId="25" fillId="0" borderId="7" xfId="0" applyFont="1" applyFill="1" applyBorder="1"/>
    <xf numFmtId="0" fontId="25" fillId="0" borderId="74" xfId="0" applyFont="1" applyFill="1" applyBorder="1"/>
    <xf numFmtId="3" fontId="25" fillId="0" borderId="18" xfId="0" applyNumberFormat="1" applyFont="1" applyFill="1" applyBorder="1" applyAlignment="1">
      <alignment horizontal="center"/>
    </xf>
    <xf numFmtId="184" fontId="25" fillId="0" borderId="18" xfId="0" applyNumberFormat="1" applyFont="1" applyFill="1" applyBorder="1"/>
    <xf numFmtId="0" fontId="33" fillId="2" borderId="25" xfId="0" applyFont="1" applyFill="1" applyBorder="1"/>
    <xf numFmtId="0" fontId="33" fillId="2" borderId="4" xfId="0" applyFont="1" applyFill="1" applyBorder="1"/>
    <xf numFmtId="0" fontId="33" fillId="2" borderId="7" xfId="0" applyFont="1" applyFill="1" applyBorder="1"/>
    <xf numFmtId="0" fontId="33" fillId="2" borderId="28" xfId="0" applyFont="1" applyFill="1" applyBorder="1"/>
    <xf numFmtId="0" fontId="31" fillId="2" borderId="10" xfId="0" applyFont="1" applyFill="1" applyBorder="1" applyAlignment="1">
      <alignment horizontal="center" vertical="center"/>
    </xf>
    <xf numFmtId="0" fontId="31" fillId="2" borderId="13" xfId="0" applyFont="1" applyFill="1" applyBorder="1" applyAlignment="1">
      <alignment horizontal="center" vertical="center" wrapText="1"/>
    </xf>
    <xf numFmtId="0" fontId="31" fillId="2" borderId="70" xfId="0" applyFont="1" applyFill="1" applyBorder="1" applyAlignment="1">
      <alignment horizontal="center" vertical="center" wrapText="1"/>
    </xf>
    <xf numFmtId="0" fontId="31" fillId="2" borderId="15" xfId="0" applyFont="1" applyFill="1" applyBorder="1" applyAlignment="1">
      <alignment horizontal="center" vertical="center"/>
    </xf>
    <xf numFmtId="0" fontId="25" fillId="0" borderId="18" xfId="7" applyFont="1" applyFill="1" applyBorder="1" applyAlignment="1">
      <alignment horizontal="center"/>
    </xf>
    <xf numFmtId="0" fontId="33" fillId="2" borderId="18" xfId="0" applyFont="1" applyFill="1" applyBorder="1" applyAlignment="1">
      <alignment horizontal="center"/>
    </xf>
    <xf numFmtId="0" fontId="33" fillId="2" borderId="18" xfId="0" applyFont="1" applyFill="1" applyBorder="1"/>
    <xf numFmtId="182" fontId="33" fillId="2" borderId="5" xfId="0" applyNumberFormat="1" applyFont="1" applyFill="1" applyBorder="1"/>
    <xf numFmtId="0" fontId="33" fillId="2" borderId="72" xfId="0" applyFont="1" applyFill="1" applyBorder="1" applyAlignment="1"/>
    <xf numFmtId="0" fontId="33" fillId="2" borderId="23" xfId="0" applyFont="1" applyFill="1" applyBorder="1" applyAlignment="1"/>
    <xf numFmtId="0" fontId="33" fillId="2" borderId="22" xfId="0" applyFont="1" applyFill="1" applyBorder="1"/>
    <xf numFmtId="0" fontId="33" fillId="2" borderId="32" xfId="0" applyFont="1" applyFill="1" applyBorder="1"/>
    <xf numFmtId="165" fontId="33" fillId="2" borderId="89" xfId="2" applyFont="1" applyFill="1" applyBorder="1"/>
    <xf numFmtId="0" fontId="31" fillId="2" borderId="13" xfId="0" applyFont="1" applyFill="1" applyBorder="1" applyAlignment="1">
      <alignment horizontal="center" vertical="center"/>
    </xf>
    <xf numFmtId="0" fontId="31" fillId="2" borderId="15" xfId="0" applyFont="1" applyFill="1" applyBorder="1" applyAlignment="1">
      <alignment horizontal="center" vertical="center" wrapText="1"/>
    </xf>
    <xf numFmtId="185" fontId="25" fillId="0" borderId="18" xfId="3" applyNumberFormat="1" applyFont="1" applyFill="1" applyBorder="1"/>
    <xf numFmtId="0" fontId="25" fillId="0" borderId="73" xfId="7" applyFont="1" applyFill="1" applyBorder="1"/>
    <xf numFmtId="182" fontId="33" fillId="2" borderId="22" xfId="0" applyNumberFormat="1" applyFont="1" applyFill="1" applyBorder="1"/>
    <xf numFmtId="182" fontId="33" fillId="2" borderId="32" xfId="0" applyNumberFormat="1" applyFont="1" applyFill="1" applyBorder="1"/>
    <xf numFmtId="0" fontId="31" fillId="2" borderId="13" xfId="0" applyFont="1" applyFill="1" applyBorder="1" applyAlignment="1">
      <alignment horizontal="center" wrapText="1"/>
    </xf>
    <xf numFmtId="0" fontId="31" fillId="2" borderId="15" xfId="0" applyFont="1" applyFill="1" applyBorder="1" applyAlignment="1">
      <alignment horizontal="center" wrapText="1"/>
    </xf>
    <xf numFmtId="166" fontId="33" fillId="2" borderId="7" xfId="13" applyFont="1" applyFill="1" applyBorder="1"/>
    <xf numFmtId="9" fontId="33" fillId="2" borderId="8" xfId="21" applyFont="1" applyFill="1" applyBorder="1"/>
    <xf numFmtId="10" fontId="33" fillId="2" borderId="18" xfId="21" applyNumberFormat="1" applyFont="1" applyFill="1" applyBorder="1"/>
    <xf numFmtId="166" fontId="33" fillId="2" borderId="20" xfId="13" applyFont="1" applyFill="1" applyBorder="1"/>
    <xf numFmtId="0" fontId="33" fillId="2" borderId="97" xfId="0" applyFont="1" applyFill="1" applyBorder="1" applyAlignment="1"/>
    <xf numFmtId="9" fontId="33" fillId="2" borderId="18" xfId="21" applyNumberFormat="1" applyFont="1" applyFill="1" applyBorder="1"/>
    <xf numFmtId="166" fontId="33" fillId="2" borderId="73" xfId="13" applyFont="1" applyFill="1" applyBorder="1"/>
    <xf numFmtId="9" fontId="33" fillId="2" borderId="74" xfId="21" applyFont="1" applyFill="1" applyBorder="1"/>
    <xf numFmtId="0" fontId="33" fillId="0" borderId="4" xfId="0" applyFont="1" applyBorder="1"/>
    <xf numFmtId="0" fontId="33" fillId="0" borderId="0" xfId="0" applyFont="1" applyBorder="1"/>
    <xf numFmtId="0" fontId="33" fillId="0" borderId="91" xfId="0" applyFont="1" applyBorder="1"/>
    <xf numFmtId="0" fontId="33" fillId="0" borderId="5" xfId="0" applyFont="1" applyBorder="1"/>
    <xf numFmtId="0" fontId="23" fillId="0" borderId="69" xfId="0" applyFont="1" applyFill="1" applyBorder="1"/>
    <xf numFmtId="0" fontId="9" fillId="0" borderId="70" xfId="0" applyFont="1" applyFill="1" applyBorder="1"/>
    <xf numFmtId="0" fontId="9" fillId="0" borderId="71" xfId="0" applyFont="1" applyFill="1" applyBorder="1"/>
    <xf numFmtId="0" fontId="9" fillId="0" borderId="29" xfId="0" applyFont="1" applyBorder="1" applyAlignment="1"/>
    <xf numFmtId="0" fontId="9" fillId="0" borderId="7" xfId="0" applyFont="1" applyBorder="1" applyAlignment="1"/>
    <xf numFmtId="0" fontId="9" fillId="0" borderId="28" xfId="0" applyFont="1" applyBorder="1" applyAlignment="1"/>
    <xf numFmtId="0" fontId="9" fillId="0" borderId="72" xfId="0" applyFont="1" applyBorder="1" applyAlignment="1"/>
    <xf numFmtId="0" fontId="9" fillId="0" borderId="73" xfId="0" applyFont="1" applyBorder="1" applyAlignment="1"/>
    <xf numFmtId="0" fontId="9" fillId="0" borderId="96" xfId="0" applyFont="1" applyBorder="1" applyAlignment="1"/>
    <xf numFmtId="0" fontId="9" fillId="0" borderId="4" xfId="0" applyFont="1" applyBorder="1" applyAlignment="1"/>
    <xf numFmtId="0" fontId="9" fillId="0" borderId="0" xfId="0" applyFont="1" applyBorder="1" applyAlignment="1"/>
    <xf numFmtId="0" fontId="9" fillId="0" borderId="5" xfId="0" applyFont="1" applyBorder="1" applyAlignment="1"/>
    <xf numFmtId="0" fontId="33" fillId="0" borderId="66" xfId="0" applyFont="1" applyBorder="1"/>
    <xf numFmtId="0" fontId="9" fillId="0" borderId="0" xfId="0" applyFont="1" applyBorder="1" applyAlignment="1">
      <alignment horizontal="left"/>
    </xf>
    <xf numFmtId="0" fontId="9" fillId="0" borderId="4" xfId="0" applyFont="1" applyBorder="1" applyAlignment="1">
      <alignment horizontal="left"/>
    </xf>
    <xf numFmtId="0" fontId="25" fillId="0" borderId="4" xfId="0" applyFont="1" applyBorder="1" applyAlignment="1">
      <alignment horizontal="left"/>
    </xf>
    <xf numFmtId="0" fontId="39" fillId="0" borderId="0" xfId="0" applyFont="1" applyBorder="1" applyAlignment="1">
      <alignment horizontal="left"/>
    </xf>
    <xf numFmtId="0" fontId="25" fillId="0" borderId="61" xfId="0" applyFont="1" applyBorder="1" applyAlignment="1">
      <alignment horizontal="left"/>
    </xf>
    <xf numFmtId="0" fontId="39" fillId="0" borderId="62" xfId="0" applyFont="1" applyBorder="1" applyAlignment="1">
      <alignment horizontal="left"/>
    </xf>
    <xf numFmtId="0" fontId="9" fillId="0" borderId="62" xfId="0" applyFont="1" applyBorder="1"/>
    <xf numFmtId="0" fontId="26" fillId="0" borderId="72" xfId="10" quotePrefix="1" applyFont="1" applyFill="1" applyBorder="1" applyAlignment="1">
      <alignment horizontal="left"/>
    </xf>
    <xf numFmtId="0" fontId="33" fillId="2" borderId="62" xfId="0" applyFont="1" applyFill="1" applyBorder="1" applyAlignment="1"/>
    <xf numFmtId="182" fontId="33" fillId="2" borderId="62" xfId="0" applyNumberFormat="1" applyFont="1" applyFill="1" applyBorder="1"/>
    <xf numFmtId="0" fontId="25" fillId="0" borderId="29" xfId="10" applyFont="1" applyFill="1" applyBorder="1"/>
    <xf numFmtId="0" fontId="25" fillId="0" borderId="7" xfId="10" applyFont="1" applyFill="1" applyBorder="1"/>
    <xf numFmtId="0" fontId="31" fillId="2" borderId="7" xfId="0" applyFont="1" applyFill="1" applyBorder="1" applyAlignment="1">
      <alignment horizontal="center"/>
    </xf>
    <xf numFmtId="0" fontId="31" fillId="2" borderId="91" xfId="0" applyFont="1" applyFill="1" applyBorder="1" applyAlignment="1">
      <alignment horizontal="center"/>
    </xf>
    <xf numFmtId="183" fontId="25" fillId="0" borderId="18" xfId="10" applyNumberFormat="1" applyFont="1" applyFill="1" applyBorder="1"/>
    <xf numFmtId="0" fontId="40" fillId="0" borderId="91" xfId="0" applyFont="1" applyFill="1" applyBorder="1" applyAlignment="1">
      <alignment horizontal="center"/>
    </xf>
    <xf numFmtId="0" fontId="40" fillId="0" borderId="98" xfId="0" applyFont="1" applyFill="1" applyBorder="1" applyAlignment="1">
      <alignment horizontal="center"/>
    </xf>
    <xf numFmtId="182" fontId="33" fillId="0" borderId="20" xfId="0" applyNumberFormat="1" applyFont="1" applyFill="1" applyBorder="1"/>
    <xf numFmtId="175" fontId="33" fillId="2" borderId="18" xfId="21" applyNumberFormat="1" applyFont="1" applyFill="1" applyBorder="1"/>
    <xf numFmtId="186" fontId="25" fillId="0" borderId="18" xfId="3" applyNumberFormat="1" applyFont="1" applyFill="1" applyBorder="1"/>
    <xf numFmtId="4" fontId="9" fillId="0" borderId="95" xfId="0" applyNumberFormat="1" applyFont="1" applyFill="1" applyBorder="1" applyAlignment="1"/>
    <xf numFmtId="0" fontId="9" fillId="0" borderId="95" xfId="0" applyFont="1" applyFill="1" applyBorder="1" applyAlignment="1">
      <alignment horizontal="center"/>
    </xf>
    <xf numFmtId="0" fontId="26" fillId="0" borderId="72" xfId="22" quotePrefix="1" applyFont="1" applyFill="1" applyBorder="1" applyAlignment="1">
      <alignment horizontal="left"/>
    </xf>
    <xf numFmtId="0" fontId="9" fillId="0" borderId="73" xfId="0" applyFont="1" applyFill="1" applyBorder="1" applyAlignment="1"/>
    <xf numFmtId="4" fontId="25" fillId="0" borderId="18" xfId="22" applyNumberFormat="1" applyFont="1" applyFill="1" applyBorder="1"/>
    <xf numFmtId="183" fontId="25" fillId="0" borderId="18" xfId="22" applyNumberFormat="1" applyFont="1" applyFill="1" applyBorder="1"/>
    <xf numFmtId="0" fontId="33" fillId="0" borderId="7" xfId="0" applyFont="1" applyFill="1" applyBorder="1" applyAlignment="1"/>
    <xf numFmtId="0" fontId="25" fillId="0" borderId="18" xfId="10" applyFont="1" applyFill="1" applyBorder="1" applyAlignment="1">
      <alignment horizontal="center"/>
    </xf>
    <xf numFmtId="0" fontId="33" fillId="0" borderId="18" xfId="0" applyFont="1" applyFill="1" applyBorder="1" applyAlignment="1">
      <alignment horizontal="center"/>
    </xf>
    <xf numFmtId="0" fontId="33" fillId="0" borderId="7" xfId="0" applyFont="1" applyFill="1" applyBorder="1"/>
    <xf numFmtId="0" fontId="33" fillId="0" borderId="18" xfId="0" applyFont="1" applyFill="1" applyBorder="1"/>
    <xf numFmtId="0" fontId="23" fillId="0" borderId="94" xfId="0" applyFont="1" applyFill="1" applyBorder="1" applyAlignment="1">
      <alignment horizontal="center" vertical="center"/>
    </xf>
    <xf numFmtId="4" fontId="25" fillId="0" borderId="31" xfId="22" applyNumberFormat="1" applyFont="1" applyFill="1" applyBorder="1" applyAlignment="1">
      <alignment vertical="center"/>
    </xf>
    <xf numFmtId="0" fontId="25" fillId="0" borderId="29" xfId="22" applyFont="1" applyFill="1" applyBorder="1"/>
    <xf numFmtId="0" fontId="25" fillId="0" borderId="29" xfId="7" applyFont="1" applyBorder="1"/>
    <xf numFmtId="0" fontId="25" fillId="0" borderId="72" xfId="7" applyFont="1" applyBorder="1"/>
    <xf numFmtId="0" fontId="33" fillId="0" borderId="74" xfId="0" applyFont="1" applyBorder="1"/>
    <xf numFmtId="185" fontId="25" fillId="0" borderId="23" xfId="3" applyNumberFormat="1" applyFont="1" applyFill="1" applyBorder="1"/>
    <xf numFmtId="0" fontId="25" fillId="0" borderId="4" xfId="7" applyFont="1" applyBorder="1"/>
    <xf numFmtId="0" fontId="25" fillId="0" borderId="62" xfId="7" applyFont="1" applyFill="1" applyBorder="1"/>
    <xf numFmtId="0" fontId="25" fillId="0" borderId="0" xfId="7" applyFont="1" applyFill="1" applyBorder="1"/>
    <xf numFmtId="185" fontId="25" fillId="0" borderId="0" xfId="3" applyNumberFormat="1" applyFont="1" applyFill="1" applyBorder="1"/>
    <xf numFmtId="182" fontId="33" fillId="2" borderId="0" xfId="0" applyNumberFormat="1" applyFont="1" applyFill="1" applyBorder="1"/>
    <xf numFmtId="0" fontId="33" fillId="0" borderId="0" xfId="0" applyFont="1" applyFill="1" applyBorder="1" applyAlignment="1">
      <alignment horizontal="center"/>
    </xf>
    <xf numFmtId="0" fontId="25" fillId="0" borderId="51" xfId="7" applyFont="1" applyBorder="1"/>
    <xf numFmtId="0" fontId="26" fillId="0" borderId="72" xfId="7" applyFont="1" applyBorder="1" applyAlignment="1">
      <alignment horizontal="left"/>
    </xf>
    <xf numFmtId="3" fontId="25" fillId="0" borderId="18" xfId="7" applyNumberFormat="1" applyFont="1" applyBorder="1" applyAlignment="1">
      <alignment horizontal="center"/>
    </xf>
    <xf numFmtId="183" fontId="25" fillId="0" borderId="18" xfId="7" applyNumberFormat="1" applyFont="1" applyBorder="1"/>
    <xf numFmtId="3" fontId="25" fillId="0" borderId="31" xfId="7" applyNumberFormat="1" applyFont="1" applyBorder="1" applyAlignment="1">
      <alignment horizontal="center"/>
    </xf>
    <xf numFmtId="183" fontId="25" fillId="0" borderId="31" xfId="7" applyNumberFormat="1" applyFont="1" applyBorder="1"/>
    <xf numFmtId="0" fontId="25" fillId="0" borderId="51" xfId="7" applyFont="1" applyFill="1" applyBorder="1"/>
    <xf numFmtId="0" fontId="26" fillId="0" borderId="72" xfId="7" quotePrefix="1" applyFont="1" applyBorder="1" applyAlignment="1">
      <alignment horizontal="left"/>
    </xf>
    <xf numFmtId="3" fontId="25" fillId="0" borderId="31" xfId="7" applyNumberFormat="1" applyFont="1" applyBorder="1"/>
    <xf numFmtId="3" fontId="25" fillId="0" borderId="18" xfId="7" applyNumberFormat="1" applyFont="1" applyBorder="1"/>
    <xf numFmtId="184" fontId="25" fillId="2" borderId="18" xfId="0" applyNumberFormat="1" applyFont="1" applyFill="1" applyBorder="1"/>
    <xf numFmtId="3" fontId="25" fillId="0" borderId="18" xfId="10" applyNumberFormat="1" applyFont="1" applyFill="1" applyBorder="1"/>
    <xf numFmtId="0" fontId="25" fillId="0" borderId="12" xfId="10" applyFont="1" applyFill="1" applyBorder="1" applyAlignment="1">
      <alignment horizontal="center"/>
    </xf>
    <xf numFmtId="0" fontId="9" fillId="0" borderId="72" xfId="0" applyFont="1" applyBorder="1"/>
    <xf numFmtId="0" fontId="33" fillId="0" borderId="72" xfId="0" applyFont="1" applyFill="1" applyBorder="1" applyAlignment="1"/>
    <xf numFmtId="0" fontId="33" fillId="0" borderId="73" xfId="0" applyFont="1" applyFill="1" applyBorder="1" applyAlignment="1"/>
    <xf numFmtId="0" fontId="26" fillId="0" borderId="72" xfId="7" applyFont="1" applyFill="1" applyBorder="1" applyAlignment="1">
      <alignment horizontal="left"/>
    </xf>
    <xf numFmtId="0" fontId="25" fillId="0" borderId="8" xfId="7" applyFont="1" applyBorder="1" applyAlignment="1">
      <alignment horizontal="left"/>
    </xf>
    <xf numFmtId="0" fontId="31" fillId="0" borderId="7" xfId="0" applyFont="1" applyFill="1" applyBorder="1" applyAlignment="1">
      <alignment horizontal="center"/>
    </xf>
    <xf numFmtId="0" fontId="31" fillId="0" borderId="91" xfId="0" applyFont="1" applyFill="1" applyBorder="1" applyAlignment="1">
      <alignment horizontal="center"/>
    </xf>
    <xf numFmtId="0" fontId="31" fillId="0" borderId="98" xfId="0" applyFont="1" applyFill="1" applyBorder="1" applyAlignment="1">
      <alignment horizontal="center"/>
    </xf>
    <xf numFmtId="0" fontId="41" fillId="0" borderId="7" xfId="7" applyFont="1" applyFill="1" applyBorder="1"/>
    <xf numFmtId="0" fontId="41" fillId="0" borderId="8" xfId="7" applyFont="1" applyFill="1" applyBorder="1"/>
    <xf numFmtId="0" fontId="41" fillId="0" borderId="66" xfId="7" applyFont="1" applyFill="1" applyBorder="1"/>
    <xf numFmtId="0" fontId="41" fillId="0" borderId="67" xfId="7" applyFont="1" applyFill="1" applyBorder="1"/>
    <xf numFmtId="0" fontId="25" fillId="0" borderId="85" xfId="7" applyFont="1" applyBorder="1"/>
    <xf numFmtId="0" fontId="25" fillId="0" borderId="29" xfId="7" applyFont="1" applyFill="1" applyBorder="1" applyAlignment="1"/>
    <xf numFmtId="0" fontId="25" fillId="0" borderId="7" xfId="7" applyFont="1" applyBorder="1" applyAlignment="1"/>
    <xf numFmtId="0" fontId="25" fillId="0" borderId="29" xfId="7" applyFont="1" applyBorder="1" applyAlignment="1"/>
    <xf numFmtId="174" fontId="25" fillId="0" borderId="18" xfId="7" applyNumberFormat="1" applyFont="1" applyBorder="1"/>
    <xf numFmtId="3" fontId="33" fillId="0" borderId="0" xfId="0" applyNumberFormat="1" applyFont="1"/>
    <xf numFmtId="0" fontId="25" fillId="0" borderId="4" xfId="7" applyFont="1" applyFill="1" applyBorder="1"/>
    <xf numFmtId="3" fontId="25" fillId="0" borderId="22" xfId="7" applyNumberFormat="1" applyFont="1" applyFill="1" applyBorder="1" applyAlignment="1">
      <alignment horizontal="center"/>
    </xf>
    <xf numFmtId="183" fontId="25" fillId="0" borderId="22" xfId="7" applyNumberFormat="1" applyFont="1" applyFill="1" applyBorder="1"/>
    <xf numFmtId="3" fontId="25" fillId="0" borderId="24" xfId="10" applyNumberFormat="1" applyFont="1" applyFill="1" applyBorder="1" applyAlignment="1">
      <alignment horizontal="center"/>
    </xf>
    <xf numFmtId="3" fontId="25" fillId="0" borderId="88" xfId="10" applyNumberFormat="1" applyFont="1" applyFill="1" applyBorder="1" applyAlignment="1">
      <alignment horizontal="center"/>
    </xf>
    <xf numFmtId="0" fontId="25" fillId="0" borderId="7" xfId="22" applyFont="1" applyFill="1" applyBorder="1"/>
    <xf numFmtId="0" fontId="33" fillId="0" borderId="23" xfId="0" applyFont="1" applyFill="1" applyBorder="1" applyAlignment="1"/>
    <xf numFmtId="0" fontId="33" fillId="0" borderId="22" xfId="0" applyFont="1" applyFill="1" applyBorder="1"/>
    <xf numFmtId="0" fontId="33" fillId="0" borderId="62" xfId="0" applyFont="1" applyFill="1" applyBorder="1"/>
    <xf numFmtId="0" fontId="25" fillId="0" borderId="7" xfId="7" applyFont="1" applyFill="1" applyBorder="1" applyAlignment="1"/>
    <xf numFmtId="0" fontId="25" fillId="0" borderId="8" xfId="7" applyFont="1" applyFill="1" applyBorder="1" applyAlignment="1"/>
    <xf numFmtId="187" fontId="9" fillId="14" borderId="52" xfId="0" applyNumberFormat="1" applyFont="1" applyFill="1" applyBorder="1" applyAlignment="1">
      <alignment horizontal="right"/>
    </xf>
    <xf numFmtId="181" fontId="9" fillId="14" borderId="90" xfId="0" applyNumberFormat="1" applyFont="1" applyFill="1" applyBorder="1" applyAlignment="1">
      <alignment horizontal="right"/>
    </xf>
    <xf numFmtId="181" fontId="9" fillId="14" borderId="8" xfId="0" applyNumberFormat="1" applyFont="1" applyFill="1" applyBorder="1" applyAlignment="1">
      <alignment horizontal="right"/>
    </xf>
    <xf numFmtId="187" fontId="9" fillId="14" borderId="101" xfId="0" applyNumberFormat="1" applyFont="1" applyFill="1" applyBorder="1" applyAlignment="1">
      <alignment horizontal="right"/>
    </xf>
    <xf numFmtId="0" fontId="25" fillId="0" borderId="91" xfId="7" applyFont="1" applyFill="1" applyBorder="1" applyAlignment="1">
      <alignment horizontal="left"/>
    </xf>
    <xf numFmtId="0" fontId="25" fillId="0" borderId="98" xfId="7" applyFont="1" applyFill="1" applyBorder="1" applyAlignment="1">
      <alignment horizontal="left"/>
    </xf>
    <xf numFmtId="0" fontId="33" fillId="2" borderId="91" xfId="0" applyFont="1" applyFill="1" applyBorder="1" applyAlignment="1"/>
    <xf numFmtId="9" fontId="33" fillId="2" borderId="90" xfId="21" applyFont="1" applyFill="1" applyBorder="1" applyAlignment="1">
      <alignment horizontal="center"/>
    </xf>
    <xf numFmtId="9" fontId="33" fillId="2" borderId="98" xfId="21" applyFont="1" applyFill="1" applyBorder="1" applyAlignment="1">
      <alignment horizontal="center"/>
    </xf>
    <xf numFmtId="4" fontId="25" fillId="0" borderId="52" xfId="7" applyNumberFormat="1" applyFont="1" applyFill="1" applyBorder="1"/>
    <xf numFmtId="0" fontId="9" fillId="14" borderId="91" xfId="0" applyFont="1" applyFill="1" applyBorder="1" applyAlignment="1">
      <alignment horizontal="center"/>
    </xf>
    <xf numFmtId="181" fontId="9" fillId="14" borderId="52" xfId="0" applyNumberFormat="1" applyFont="1" applyFill="1" applyBorder="1" applyAlignment="1">
      <alignment horizontal="right"/>
    </xf>
    <xf numFmtId="0" fontId="23" fillId="14" borderId="90" xfId="0" applyFont="1" applyFill="1" applyBorder="1" applyAlignment="1">
      <alignment horizontal="center"/>
    </xf>
    <xf numFmtId="165" fontId="9" fillId="14" borderId="98" xfId="2" applyFont="1" applyFill="1" applyBorder="1" applyAlignment="1">
      <alignment horizontal="right"/>
    </xf>
    <xf numFmtId="0" fontId="25" fillId="0" borderId="8" xfId="0" applyFont="1" applyFill="1" applyBorder="1"/>
    <xf numFmtId="0" fontId="9" fillId="14" borderId="18" xfId="0" applyFont="1" applyFill="1" applyBorder="1" applyAlignment="1">
      <alignment horizontal="center"/>
    </xf>
    <xf numFmtId="181" fontId="9" fillId="14" borderId="18" xfId="0" applyNumberFormat="1" applyFont="1" applyFill="1" applyBorder="1" applyAlignment="1">
      <alignment horizontal="right"/>
    </xf>
    <xf numFmtId="0" fontId="23" fillId="14" borderId="6" xfId="0" applyFont="1" applyFill="1" applyBorder="1" applyAlignment="1">
      <alignment horizontal="center"/>
    </xf>
    <xf numFmtId="0" fontId="9" fillId="14" borderId="7" xfId="0" applyFont="1" applyFill="1" applyBorder="1" applyAlignment="1">
      <alignment horizontal="center"/>
    </xf>
    <xf numFmtId="165" fontId="9" fillId="14" borderId="8" xfId="2" applyFont="1" applyFill="1" applyBorder="1" applyAlignment="1">
      <alignment horizontal="right"/>
    </xf>
    <xf numFmtId="187" fontId="9" fillId="14" borderId="20" xfId="0" applyNumberFormat="1" applyFont="1" applyFill="1" applyBorder="1" applyAlignment="1">
      <alignment horizontal="right"/>
    </xf>
    <xf numFmtId="2" fontId="9" fillId="14" borderId="18" xfId="0" applyNumberFormat="1" applyFont="1" applyFill="1" applyBorder="1"/>
    <xf numFmtId="2" fontId="9" fillId="14" borderId="7" xfId="0" applyNumberFormat="1" applyFont="1" applyFill="1" applyBorder="1"/>
    <xf numFmtId="187" fontId="9" fillId="14" borderId="20" xfId="0" applyNumberFormat="1" applyFont="1" applyFill="1" applyBorder="1"/>
    <xf numFmtId="187" fontId="9" fillId="14" borderId="18" xfId="0" applyNumberFormat="1" applyFont="1" applyFill="1" applyBorder="1"/>
    <xf numFmtId="1" fontId="9" fillId="0" borderId="18" xfId="23" applyNumberFormat="1" applyFont="1" applyFill="1" applyBorder="1" applyAlignment="1">
      <alignment horizontal="center"/>
    </xf>
    <xf numFmtId="187" fontId="9" fillId="0" borderId="18" xfId="2" applyNumberFormat="1" applyFont="1" applyFill="1" applyBorder="1"/>
    <xf numFmtId="0" fontId="9" fillId="14" borderId="90" xfId="0" applyFont="1" applyFill="1" applyBorder="1" applyAlignment="1">
      <alignment horizontal="center"/>
    </xf>
    <xf numFmtId="4" fontId="9" fillId="0" borderId="7" xfId="24" applyNumberFormat="1" applyFont="1" applyFill="1" applyBorder="1"/>
    <xf numFmtId="4" fontId="9" fillId="0" borderId="20" xfId="24" applyNumberFormat="1" applyFont="1" applyFill="1" applyBorder="1"/>
    <xf numFmtId="174" fontId="25" fillId="0" borderId="18" xfId="22" applyNumberFormat="1" applyFont="1" applyFill="1" applyBorder="1"/>
    <xf numFmtId="0" fontId="25" fillId="0" borderId="91" xfId="7" applyFont="1" applyFill="1" applyBorder="1"/>
    <xf numFmtId="0" fontId="25" fillId="0" borderId="98" xfId="7" applyFont="1" applyFill="1" applyBorder="1"/>
    <xf numFmtId="0" fontId="33" fillId="0" borderId="4" xfId="0" applyFont="1" applyFill="1" applyBorder="1"/>
    <xf numFmtId="0" fontId="33" fillId="0" borderId="0" xfId="0" applyFont="1" applyFill="1" applyBorder="1"/>
    <xf numFmtId="0" fontId="23" fillId="0" borderId="29" xfId="0" applyFont="1" applyFill="1" applyBorder="1"/>
    <xf numFmtId="0" fontId="31" fillId="0" borderId="10" xfId="0" applyFont="1" applyFill="1" applyBorder="1" applyAlignment="1">
      <alignment horizontal="center" vertical="center"/>
    </xf>
    <xf numFmtId="0" fontId="31" fillId="0" borderId="13" xfId="0" applyFont="1" applyFill="1" applyBorder="1" applyAlignment="1">
      <alignment horizontal="center" vertical="center" wrapText="1"/>
    </xf>
    <xf numFmtId="0" fontId="31" fillId="0" borderId="70" xfId="0" applyFont="1" applyFill="1" applyBorder="1" applyAlignment="1">
      <alignment horizontal="center" vertical="center" wrapText="1"/>
    </xf>
    <xf numFmtId="0" fontId="9" fillId="0" borderId="0" xfId="0" applyFont="1" applyAlignment="1">
      <alignment horizontal="left"/>
    </xf>
    <xf numFmtId="0" fontId="9" fillId="0" borderId="72" xfId="0" applyFont="1" applyFill="1" applyBorder="1" applyAlignment="1"/>
    <xf numFmtId="0" fontId="25" fillId="0" borderId="97" xfId="22" applyFont="1" applyFill="1" applyBorder="1" applyAlignment="1">
      <alignment horizontal="left"/>
    </xf>
    <xf numFmtId="3" fontId="25" fillId="0" borderId="31" xfId="22" applyNumberFormat="1" applyFont="1" applyFill="1" applyBorder="1"/>
    <xf numFmtId="169" fontId="25" fillId="0" borderId="18" xfId="25" applyFont="1" applyFill="1" applyBorder="1" applyAlignment="1">
      <alignment horizontal="right"/>
    </xf>
    <xf numFmtId="0" fontId="25" fillId="0" borderId="67" xfId="7" applyFont="1" applyFill="1" applyBorder="1" applyAlignment="1">
      <alignment horizontal="left"/>
    </xf>
    <xf numFmtId="4" fontId="25" fillId="0" borderId="65" xfId="7" applyNumberFormat="1" applyFont="1" applyBorder="1" applyAlignment="1">
      <alignment horizontal="center"/>
    </xf>
    <xf numFmtId="4" fontId="25" fillId="0" borderId="67" xfId="7" applyNumberFormat="1" applyFont="1" applyBorder="1" applyAlignment="1">
      <alignment horizontal="center"/>
    </xf>
    <xf numFmtId="0" fontId="33" fillId="2" borderId="74" xfId="0" applyFont="1" applyFill="1" applyBorder="1" applyAlignment="1"/>
    <xf numFmtId="4" fontId="25" fillId="0" borderId="20" xfId="22" applyNumberFormat="1" applyFont="1" applyFill="1" applyBorder="1"/>
    <xf numFmtId="3" fontId="25" fillId="0" borderId="31" xfId="22" applyNumberFormat="1" applyFont="1" applyFill="1" applyBorder="1" applyAlignment="1">
      <alignment horizontal="center"/>
    </xf>
    <xf numFmtId="183" fontId="25" fillId="0" borderId="31" xfId="22" applyNumberFormat="1" applyFont="1" applyFill="1" applyBorder="1"/>
    <xf numFmtId="0" fontId="25" fillId="0" borderId="7" xfId="7" applyFont="1" applyBorder="1"/>
    <xf numFmtId="0" fontId="25" fillId="0" borderId="4" xfId="22" applyFont="1" applyFill="1" applyBorder="1"/>
    <xf numFmtId="0" fontId="25" fillId="0" borderId="0" xfId="22" applyFont="1" applyFill="1" applyBorder="1"/>
    <xf numFmtId="3" fontId="25" fillId="0" borderId="24" xfId="22" applyNumberFormat="1" applyFont="1" applyFill="1" applyBorder="1" applyAlignment="1">
      <alignment horizontal="center"/>
    </xf>
    <xf numFmtId="3" fontId="25" fillId="0" borderId="88" xfId="22" applyNumberFormat="1" applyFont="1" applyFill="1" applyBorder="1" applyAlignment="1">
      <alignment horizontal="center"/>
    </xf>
    <xf numFmtId="4" fontId="25" fillId="0" borderId="32" xfId="22" applyNumberFormat="1" applyFont="1" applyFill="1" applyBorder="1"/>
    <xf numFmtId="0" fontId="25" fillId="0" borderId="51" xfId="22" applyFont="1" applyFill="1" applyBorder="1"/>
    <xf numFmtId="0" fontId="25" fillId="0" borderId="13" xfId="10" applyFont="1" applyFill="1" applyBorder="1" applyAlignment="1">
      <alignment horizontal="center"/>
    </xf>
    <xf numFmtId="183" fontId="33" fillId="2" borderId="18" xfId="0" applyNumberFormat="1" applyFont="1" applyFill="1" applyBorder="1" applyAlignment="1">
      <alignment horizontal="center"/>
    </xf>
    <xf numFmtId="183" fontId="33" fillId="2" borderId="22" xfId="0" applyNumberFormat="1" applyFont="1" applyFill="1" applyBorder="1" applyAlignment="1">
      <alignment horizontal="center"/>
    </xf>
    <xf numFmtId="182" fontId="33" fillId="0" borderId="0" xfId="0" applyNumberFormat="1" applyFont="1"/>
    <xf numFmtId="0" fontId="33" fillId="0" borderId="0" xfId="0" applyFont="1" applyFill="1"/>
    <xf numFmtId="4" fontId="25" fillId="0" borderId="65" xfId="7" applyNumberFormat="1" applyFont="1" applyFill="1" applyBorder="1" applyAlignment="1">
      <alignment horizontal="center"/>
    </xf>
    <xf numFmtId="4" fontId="25" fillId="0" borderId="67" xfId="7" applyNumberFormat="1" applyFont="1" applyFill="1" applyBorder="1" applyAlignment="1">
      <alignment horizontal="center"/>
    </xf>
    <xf numFmtId="0" fontId="33" fillId="0" borderId="62" xfId="0" applyFont="1" applyFill="1" applyBorder="1" applyAlignment="1"/>
    <xf numFmtId="182" fontId="33" fillId="0" borderId="62" xfId="0" applyNumberFormat="1" applyFont="1" applyFill="1" applyBorder="1"/>
    <xf numFmtId="165" fontId="33" fillId="0" borderId="100" xfId="2" applyFont="1" applyFill="1" applyBorder="1"/>
    <xf numFmtId="0" fontId="31" fillId="0" borderId="4" xfId="0" applyFont="1" applyFill="1" applyBorder="1"/>
    <xf numFmtId="0" fontId="33" fillId="0" borderId="5" xfId="0" applyFont="1" applyFill="1" applyBorder="1"/>
    <xf numFmtId="0" fontId="9" fillId="0" borderId="7" xfId="0" applyFont="1" applyFill="1" applyBorder="1"/>
    <xf numFmtId="0" fontId="9" fillId="0" borderId="28" xfId="0" applyFont="1" applyFill="1" applyBorder="1"/>
    <xf numFmtId="0" fontId="33" fillId="0" borderId="61" xfId="0" applyFont="1" applyFill="1" applyBorder="1"/>
    <xf numFmtId="0" fontId="31" fillId="0" borderId="13" xfId="0" applyFont="1" applyFill="1" applyBorder="1" applyAlignment="1">
      <alignment horizontal="center"/>
    </xf>
    <xf numFmtId="0" fontId="31" fillId="0" borderId="15" xfId="0" applyFont="1" applyFill="1" applyBorder="1" applyAlignment="1">
      <alignment horizontal="center"/>
    </xf>
    <xf numFmtId="3" fontId="25" fillId="0" borderId="23" xfId="7" applyNumberFormat="1" applyFont="1" applyFill="1" applyBorder="1" applyAlignment="1">
      <alignment horizontal="center"/>
    </xf>
    <xf numFmtId="183" fontId="25" fillId="0" borderId="23" xfId="7" applyNumberFormat="1" applyFont="1" applyFill="1" applyBorder="1"/>
    <xf numFmtId="3" fontId="25" fillId="0" borderId="23" xfId="22" applyNumberFormat="1" applyFont="1" applyFill="1" applyBorder="1" applyAlignment="1">
      <alignment horizontal="center"/>
    </xf>
    <xf numFmtId="188" fontId="33" fillId="0" borderId="0" xfId="0" applyNumberFormat="1" applyFont="1"/>
    <xf numFmtId="44" fontId="33" fillId="0" borderId="0" xfId="0" applyNumberFormat="1" applyFont="1"/>
    <xf numFmtId="3" fontId="25" fillId="0" borderId="18" xfId="22" applyNumberFormat="1" applyFont="1" applyFill="1" applyBorder="1"/>
    <xf numFmtId="183" fontId="33" fillId="0" borderId="18" xfId="0" applyNumberFormat="1" applyFont="1" applyFill="1" applyBorder="1" applyAlignment="1">
      <alignment horizontal="center"/>
    </xf>
    <xf numFmtId="4" fontId="25" fillId="0" borderId="31" xfId="7" applyNumberFormat="1" applyFont="1" applyFill="1" applyBorder="1"/>
    <xf numFmtId="0" fontId="9" fillId="14" borderId="52" xfId="0" applyFont="1" applyFill="1" applyBorder="1" applyAlignment="1">
      <alignment horizontal="center"/>
    </xf>
    <xf numFmtId="0" fontId="25" fillId="0" borderId="102" xfId="7" applyFont="1" applyFill="1" applyBorder="1"/>
    <xf numFmtId="0" fontId="25" fillId="0" borderId="80" xfId="7" applyFont="1" applyFill="1" applyBorder="1"/>
    <xf numFmtId="4" fontId="25" fillId="0" borderId="18" xfId="7" applyNumberFormat="1" applyFont="1" applyBorder="1"/>
    <xf numFmtId="0" fontId="25" fillId="0" borderId="66" xfId="22" applyFont="1" applyFill="1" applyBorder="1"/>
    <xf numFmtId="0" fontId="31" fillId="2" borderId="8" xfId="0" applyFont="1" applyFill="1" applyBorder="1" applyAlignment="1">
      <alignment horizontal="center"/>
    </xf>
    <xf numFmtId="0" fontId="25" fillId="0" borderId="66" xfId="0" applyFont="1" applyFill="1" applyBorder="1"/>
    <xf numFmtId="0" fontId="31" fillId="2" borderId="66" xfId="0" applyFont="1" applyFill="1" applyBorder="1" applyAlignment="1">
      <alignment horizontal="center"/>
    </xf>
    <xf numFmtId="0" fontId="25" fillId="0" borderId="91" xfId="0" applyFont="1" applyFill="1" applyBorder="1"/>
    <xf numFmtId="175" fontId="33" fillId="2" borderId="18" xfId="4" applyNumberFormat="1" applyFont="1" applyFill="1" applyBorder="1"/>
    <xf numFmtId="0" fontId="25" fillId="0" borderId="97" xfId="22" applyFont="1" applyFill="1" applyBorder="1" applyAlignment="1"/>
    <xf numFmtId="0" fontId="25" fillId="0" borderId="66" xfId="22" applyFont="1" applyFill="1" applyBorder="1" applyAlignment="1">
      <alignment horizontal="left"/>
    </xf>
    <xf numFmtId="169" fontId="25" fillId="0" borderId="31" xfId="25" applyFont="1" applyFill="1" applyBorder="1"/>
    <xf numFmtId="184" fontId="25" fillId="0" borderId="18" xfId="22" applyNumberFormat="1" applyFont="1" applyFill="1" applyBorder="1"/>
    <xf numFmtId="0" fontId="25" fillId="0" borderId="29" xfId="10" applyFont="1" applyFill="1" applyBorder="1" applyAlignment="1">
      <alignment vertical="center"/>
    </xf>
    <xf numFmtId="0" fontId="25" fillId="0" borderId="7" xfId="10" applyFont="1" applyFill="1" applyBorder="1" applyAlignment="1">
      <alignment vertical="center"/>
    </xf>
    <xf numFmtId="3" fontId="25" fillId="0" borderId="18" xfId="10" applyNumberFormat="1" applyFont="1" applyFill="1" applyBorder="1" applyAlignment="1">
      <alignment horizontal="center" vertical="center"/>
    </xf>
    <xf numFmtId="4" fontId="25" fillId="0" borderId="18" xfId="10" applyNumberFormat="1" applyFont="1" applyFill="1" applyBorder="1" applyAlignment="1">
      <alignment vertical="center"/>
    </xf>
    <xf numFmtId="0" fontId="25" fillId="0" borderId="29" xfId="0" applyFont="1" applyBorder="1"/>
    <xf numFmtId="0" fontId="25" fillId="0" borderId="7" xfId="0" applyFont="1" applyBorder="1"/>
    <xf numFmtId="3" fontId="25" fillId="0" borderId="31" xfId="0" applyNumberFormat="1" applyFont="1" applyBorder="1" applyAlignment="1">
      <alignment horizontal="center"/>
    </xf>
    <xf numFmtId="183" fontId="25" fillId="0" borderId="31" xfId="0" applyNumberFormat="1" applyFont="1" applyBorder="1"/>
    <xf numFmtId="0" fontId="25" fillId="0" borderId="102" xfId="22" applyFont="1" applyFill="1" applyBorder="1"/>
    <xf numFmtId="3" fontId="25" fillId="0" borderId="52" xfId="22" applyNumberFormat="1" applyFont="1" applyFill="1" applyBorder="1" applyAlignment="1">
      <alignment horizontal="center"/>
    </xf>
    <xf numFmtId="183" fontId="25" fillId="0" borderId="52" xfId="22" applyNumberFormat="1" applyFont="1" applyFill="1" applyBorder="1"/>
    <xf numFmtId="4" fontId="25" fillId="0" borderId="18" xfId="10" applyNumberFormat="1" applyFont="1" applyFill="1" applyBorder="1"/>
    <xf numFmtId="184" fontId="25" fillId="0" borderId="18" xfId="10" applyNumberFormat="1" applyFont="1" applyFill="1" applyBorder="1"/>
    <xf numFmtId="182" fontId="33" fillId="0" borderId="18" xfId="0" applyNumberFormat="1" applyFont="1" applyFill="1" applyBorder="1"/>
    <xf numFmtId="3" fontId="25" fillId="0" borderId="31" xfId="10" applyNumberFormat="1" applyFont="1" applyFill="1" applyBorder="1" applyAlignment="1">
      <alignment horizontal="center"/>
    </xf>
    <xf numFmtId="184" fontId="25" fillId="0" borderId="31" xfId="10" applyNumberFormat="1" applyFont="1" applyFill="1" applyBorder="1"/>
    <xf numFmtId="0" fontId="25" fillId="0" borderId="97" xfId="22" applyFont="1" applyFill="1" applyBorder="1" applyAlignment="1">
      <alignment horizontal="left" wrapText="1"/>
    </xf>
    <xf numFmtId="0" fontId="25" fillId="0" borderId="66" xfId="22" applyFont="1" applyFill="1" applyBorder="1" applyAlignment="1">
      <alignment horizontal="left" wrapText="1"/>
    </xf>
    <xf numFmtId="169" fontId="25" fillId="0" borderId="31" xfId="25" applyFont="1" applyFill="1" applyBorder="1" applyAlignment="1">
      <alignment horizontal="right"/>
    </xf>
    <xf numFmtId="0" fontId="14" fillId="0" borderId="7" xfId="0" applyFont="1" applyFill="1" applyBorder="1" applyAlignment="1">
      <alignment horizontal="center"/>
    </xf>
    <xf numFmtId="2" fontId="14" fillId="0" borderId="18" xfId="0" applyNumberFormat="1" applyFont="1" applyFill="1" applyBorder="1"/>
    <xf numFmtId="0" fontId="31" fillId="0" borderId="8" xfId="0" applyFont="1" applyFill="1" applyBorder="1" applyAlignment="1">
      <alignment horizontal="center"/>
    </xf>
    <xf numFmtId="2" fontId="14" fillId="0" borderId="31" xfId="0" applyNumberFormat="1" applyFont="1" applyFill="1" applyBorder="1"/>
    <xf numFmtId="0" fontId="9" fillId="6" borderId="72" xfId="0" applyFont="1" applyFill="1" applyBorder="1" applyAlignment="1">
      <alignment horizontal="center"/>
    </xf>
    <xf numFmtId="4" fontId="25" fillId="0" borderId="18" xfId="10" applyNumberFormat="1" applyFont="1" applyFill="1" applyBorder="1" applyAlignment="1">
      <alignment horizontal="center" vertical="center"/>
    </xf>
    <xf numFmtId="0" fontId="25" fillId="0" borderId="102" xfId="0" applyFont="1" applyFill="1" applyBorder="1"/>
    <xf numFmtId="3" fontId="25" fillId="0" borderId="52" xfId="0" applyNumberFormat="1" applyFont="1" applyFill="1" applyBorder="1" applyAlignment="1">
      <alignment horizontal="center"/>
    </xf>
    <xf numFmtId="184" fontId="25" fillId="2" borderId="52" xfId="0" applyNumberFormat="1" applyFont="1" applyFill="1" applyBorder="1"/>
    <xf numFmtId="3" fontId="25" fillId="0" borderId="90" xfId="10" applyNumberFormat="1" applyFont="1" applyFill="1" applyBorder="1" applyAlignment="1">
      <alignment horizontal="center" vertical="center"/>
    </xf>
    <xf numFmtId="3" fontId="25" fillId="0" borderId="98" xfId="10" applyNumberFormat="1" applyFont="1" applyFill="1" applyBorder="1" applyAlignment="1">
      <alignment horizontal="center" vertical="center"/>
    </xf>
    <xf numFmtId="3" fontId="25" fillId="0" borderId="31" xfId="10" applyNumberFormat="1" applyFont="1" applyFill="1" applyBorder="1" applyAlignment="1">
      <alignment horizontal="center" vertical="center"/>
    </xf>
    <xf numFmtId="4" fontId="25" fillId="0" borderId="31" xfId="10" applyNumberFormat="1" applyFont="1" applyFill="1" applyBorder="1" applyAlignment="1">
      <alignment horizontal="center" vertical="center"/>
    </xf>
    <xf numFmtId="0" fontId="23" fillId="0" borderId="4" xfId="0" applyFont="1" applyBorder="1" applyAlignment="1">
      <alignment horizontal="justify" vertical="center" wrapText="1"/>
    </xf>
    <xf numFmtId="0" fontId="23" fillId="0" borderId="0" xfId="0" applyFont="1" applyBorder="1" applyAlignment="1">
      <alignment horizontal="justify" vertical="center" wrapText="1"/>
    </xf>
    <xf numFmtId="0" fontId="23" fillId="0" borderId="5" xfId="0" applyFont="1" applyBorder="1" applyAlignment="1">
      <alignment horizontal="justify" vertical="center" wrapText="1"/>
    </xf>
    <xf numFmtId="0" fontId="33" fillId="2" borderId="29" xfId="0" applyFont="1" applyFill="1" applyBorder="1" applyAlignment="1"/>
    <xf numFmtId="0" fontId="33" fillId="2" borderId="7" xfId="0" applyFont="1" applyFill="1" applyBorder="1" applyAlignment="1"/>
    <xf numFmtId="0" fontId="31" fillId="2" borderId="70" xfId="0" applyFont="1" applyFill="1" applyBorder="1" applyAlignment="1">
      <alignment horizontal="center"/>
    </xf>
    <xf numFmtId="0" fontId="31" fillId="2" borderId="12" xfId="0" applyFont="1" applyFill="1" applyBorder="1" applyAlignment="1">
      <alignment horizontal="center" wrapText="1"/>
    </xf>
    <xf numFmtId="0" fontId="31" fillId="2" borderId="11" xfId="0" applyFont="1" applyFill="1" applyBorder="1" applyAlignment="1">
      <alignment horizontal="center"/>
    </xf>
    <xf numFmtId="3" fontId="25" fillId="0" borderId="6" xfId="7" applyNumberFormat="1" applyFont="1" applyFill="1" applyBorder="1" applyAlignment="1">
      <alignment horizontal="center"/>
    </xf>
    <xf numFmtId="3" fontId="25" fillId="0" borderId="8" xfId="7" applyNumberFormat="1" applyFont="1" applyFill="1" applyBorder="1" applyAlignment="1">
      <alignment horizontal="center"/>
    </xf>
    <xf numFmtId="0" fontId="25" fillId="0" borderId="29" xfId="7" applyFont="1" applyFill="1" applyBorder="1" applyAlignment="1">
      <alignment horizontal="left"/>
    </xf>
    <xf numFmtId="0" fontId="25" fillId="0" borderId="7" xfId="7" applyFont="1" applyFill="1" applyBorder="1" applyAlignment="1">
      <alignment horizontal="left"/>
    </xf>
    <xf numFmtId="0" fontId="25" fillId="0" borderId="8" xfId="7" applyFont="1" applyFill="1" applyBorder="1" applyAlignment="1">
      <alignment horizontal="left"/>
    </xf>
    <xf numFmtId="0" fontId="33" fillId="2" borderId="6" xfId="0" applyFont="1" applyFill="1" applyBorder="1" applyAlignment="1"/>
    <xf numFmtId="0" fontId="33" fillId="2" borderId="8" xfId="0" applyFont="1" applyFill="1" applyBorder="1" applyAlignment="1"/>
    <xf numFmtId="0" fontId="25" fillId="0" borderId="7" xfId="7" applyFont="1" applyFill="1" applyBorder="1" applyAlignment="1">
      <alignment vertical="top" wrapText="1"/>
    </xf>
    <xf numFmtId="0" fontId="25" fillId="0" borderId="8" xfId="7" applyFont="1" applyFill="1" applyBorder="1" applyAlignment="1">
      <alignment vertical="top" wrapText="1"/>
    </xf>
    <xf numFmtId="0" fontId="23" fillId="2" borderId="69" xfId="0" applyFont="1" applyFill="1" applyBorder="1" applyAlignment="1">
      <alignment horizontal="center" vertical="center" wrapText="1"/>
    </xf>
    <xf numFmtId="0" fontId="9" fillId="2" borderId="72" xfId="0" applyFont="1" applyFill="1" applyBorder="1" applyAlignment="1">
      <alignment horizontal="center"/>
    </xf>
    <xf numFmtId="0" fontId="31" fillId="2" borderId="98" xfId="0" applyFont="1" applyFill="1" applyBorder="1" applyAlignment="1">
      <alignment horizontal="center"/>
    </xf>
    <xf numFmtId="0" fontId="9" fillId="0" borderId="91" xfId="0" applyFont="1" applyBorder="1" applyAlignment="1">
      <alignment horizontal="center"/>
    </xf>
    <xf numFmtId="0" fontId="33" fillId="0" borderId="62" xfId="0" applyFont="1" applyBorder="1" applyAlignment="1">
      <alignment horizontal="center"/>
    </xf>
    <xf numFmtId="0" fontId="9" fillId="0" borderId="91" xfId="0" applyFont="1" applyBorder="1" applyAlignment="1" applyProtection="1">
      <alignment horizontal="center"/>
      <protection locked="0"/>
    </xf>
    <xf numFmtId="0" fontId="31" fillId="2" borderId="0" xfId="0" applyFont="1" applyFill="1" applyBorder="1" applyAlignment="1">
      <alignment horizontal="center"/>
    </xf>
    <xf numFmtId="0" fontId="31" fillId="2" borderId="80" xfId="0" applyFont="1" applyFill="1" applyBorder="1" applyAlignment="1">
      <alignment horizontal="center"/>
    </xf>
    <xf numFmtId="0" fontId="23" fillId="2" borderId="0" xfId="0" applyFont="1" applyFill="1" applyBorder="1" applyAlignment="1">
      <alignment horizontal="center"/>
    </xf>
    <xf numFmtId="3" fontId="25" fillId="0" borderId="6" xfId="10" applyNumberFormat="1" applyFont="1" applyFill="1" applyBorder="1" applyAlignment="1">
      <alignment horizontal="center"/>
    </xf>
    <xf numFmtId="3" fontId="25" fillId="0" borderId="8" xfId="10" applyNumberFormat="1" applyFont="1" applyFill="1" applyBorder="1" applyAlignment="1">
      <alignment horizontal="center"/>
    </xf>
    <xf numFmtId="0" fontId="25" fillId="0" borderId="73" xfId="7" applyFont="1" applyFill="1" applyBorder="1" applyAlignment="1">
      <alignment horizontal="left"/>
    </xf>
    <xf numFmtId="0" fontId="25" fillId="0" borderId="29" xfId="10" applyFont="1" applyFill="1" applyBorder="1" applyAlignment="1">
      <alignment horizontal="left"/>
    </xf>
    <xf numFmtId="0" fontId="25" fillId="0" borderId="7" xfId="10" applyFont="1" applyFill="1" applyBorder="1" applyAlignment="1">
      <alignment horizontal="left"/>
    </xf>
    <xf numFmtId="0" fontId="25" fillId="0" borderId="29" xfId="22" applyFont="1" applyFill="1" applyBorder="1" applyAlignment="1">
      <alignment horizontal="left"/>
    </xf>
    <xf numFmtId="3" fontId="25" fillId="0" borderId="6" xfId="22" applyNumberFormat="1" applyFont="1" applyFill="1" applyBorder="1" applyAlignment="1">
      <alignment horizontal="center"/>
    </xf>
    <xf numFmtId="3" fontId="25" fillId="0" borderId="8" xfId="22" applyNumberFormat="1" applyFont="1" applyFill="1" applyBorder="1" applyAlignment="1">
      <alignment horizontal="center"/>
    </xf>
    <xf numFmtId="0" fontId="25" fillId="0" borderId="7" xfId="22" applyFont="1" applyFill="1" applyBorder="1" applyAlignment="1">
      <alignment horizontal="left"/>
    </xf>
    <xf numFmtId="0" fontId="9" fillId="0" borderId="72" xfId="0" applyFont="1" applyFill="1" applyBorder="1" applyAlignment="1">
      <alignment horizontal="center"/>
    </xf>
    <xf numFmtId="0" fontId="32" fillId="0" borderId="29" xfId="22" applyFont="1" applyFill="1" applyBorder="1" applyAlignment="1">
      <alignment horizontal="left"/>
    </xf>
    <xf numFmtId="0" fontId="23" fillId="0" borderId="69" xfId="0" applyFont="1" applyFill="1" applyBorder="1" applyAlignment="1">
      <alignment horizontal="center" vertical="center" wrapText="1"/>
    </xf>
    <xf numFmtId="4" fontId="25" fillId="2" borderId="6" xfId="7" applyNumberFormat="1" applyFont="1" applyFill="1" applyBorder="1" applyAlignment="1">
      <alignment horizontal="center"/>
    </xf>
    <xf numFmtId="4" fontId="25" fillId="2" borderId="8" xfId="7" applyNumberFormat="1" applyFont="1" applyFill="1" applyBorder="1" applyAlignment="1">
      <alignment horizontal="center"/>
    </xf>
    <xf numFmtId="0" fontId="25" fillId="0" borderId="29" xfId="7" applyFont="1" applyBorder="1" applyAlignment="1">
      <alignment horizontal="left"/>
    </xf>
    <xf numFmtId="0" fontId="25" fillId="0" borderId="7" xfId="7" applyFont="1" applyBorder="1" applyAlignment="1">
      <alignment horizontal="left"/>
    </xf>
    <xf numFmtId="3" fontId="25" fillId="0" borderId="6" xfId="0" applyNumberFormat="1" applyFont="1" applyFill="1" applyBorder="1" applyAlignment="1">
      <alignment horizontal="center"/>
    </xf>
    <xf numFmtId="3" fontId="25" fillId="0" borderId="8" xfId="0" applyNumberFormat="1" applyFont="1" applyFill="1" applyBorder="1" applyAlignment="1">
      <alignment horizontal="center"/>
    </xf>
    <xf numFmtId="4" fontId="25" fillId="0" borderId="6" xfId="7" applyNumberFormat="1" applyFont="1" applyFill="1" applyBorder="1" applyAlignment="1">
      <alignment horizontal="center"/>
    </xf>
    <xf numFmtId="4" fontId="25" fillId="0" borderId="8" xfId="7" applyNumberFormat="1" applyFont="1" applyFill="1" applyBorder="1" applyAlignment="1">
      <alignment horizontal="center"/>
    </xf>
    <xf numFmtId="4" fontId="25" fillId="0" borderId="6" xfId="7" applyNumberFormat="1" applyFont="1" applyBorder="1" applyAlignment="1">
      <alignment horizontal="center"/>
    </xf>
    <xf numFmtId="4" fontId="25" fillId="0" borderId="8" xfId="7" applyNumberFormat="1" applyFont="1" applyBorder="1" applyAlignment="1">
      <alignment horizontal="center"/>
    </xf>
    <xf numFmtId="3" fontId="25" fillId="0" borderId="18" xfId="10" applyNumberFormat="1" applyFont="1" applyFill="1" applyBorder="1" applyAlignment="1">
      <alignment horizontal="center"/>
    </xf>
    <xf numFmtId="3" fontId="25" fillId="0" borderId="18" xfId="22" applyNumberFormat="1" applyFont="1" applyFill="1" applyBorder="1" applyAlignment="1">
      <alignment horizontal="center"/>
    </xf>
    <xf numFmtId="0" fontId="25" fillId="0" borderId="29" xfId="22" applyFont="1" applyFill="1" applyBorder="1" applyAlignment="1"/>
    <xf numFmtId="0" fontId="31" fillId="0" borderId="11" xfId="0" applyFont="1" applyFill="1" applyBorder="1" applyAlignment="1">
      <alignment horizontal="center"/>
    </xf>
    <xf numFmtId="0" fontId="33" fillId="0" borderId="6" xfId="0" applyFont="1" applyFill="1" applyBorder="1" applyAlignment="1"/>
    <xf numFmtId="0" fontId="33" fillId="0" borderId="8" xfId="0" applyFont="1" applyFill="1" applyBorder="1" applyAlignment="1"/>
    <xf numFmtId="4" fontId="25" fillId="0" borderId="6" xfId="22" applyNumberFormat="1" applyFont="1" applyFill="1" applyBorder="1" applyAlignment="1">
      <alignment horizontal="center"/>
    </xf>
    <xf numFmtId="4" fontId="25" fillId="0" borderId="8" xfId="22" applyNumberFormat="1" applyFont="1" applyFill="1" applyBorder="1" applyAlignment="1">
      <alignment horizontal="center"/>
    </xf>
    <xf numFmtId="3" fontId="25" fillId="0" borderId="6" xfId="10" applyNumberFormat="1" applyFont="1" applyFill="1" applyBorder="1" applyAlignment="1">
      <alignment horizontal="center" vertical="center"/>
    </xf>
    <xf numFmtId="3" fontId="25" fillId="0" borderId="8" xfId="10" applyNumberFormat="1" applyFont="1" applyFill="1" applyBorder="1" applyAlignment="1">
      <alignment horizontal="center" vertical="center"/>
    </xf>
    <xf numFmtId="0" fontId="25" fillId="0" borderId="7" xfId="10" applyFont="1" applyFill="1" applyBorder="1" applyAlignment="1">
      <alignment horizontal="left" vertical="center"/>
    </xf>
    <xf numFmtId="0" fontId="25" fillId="0" borderId="8" xfId="10" applyFont="1" applyFill="1" applyBorder="1" applyAlignment="1">
      <alignment horizontal="left" vertical="center"/>
    </xf>
    <xf numFmtId="4" fontId="25" fillId="0" borderId="6" xfId="10" applyNumberFormat="1" applyFont="1" applyFill="1" applyBorder="1" applyAlignment="1">
      <alignment horizontal="center"/>
    </xf>
    <xf numFmtId="4" fontId="25" fillId="0" borderId="8" xfId="10" applyNumberFormat="1" applyFont="1" applyFill="1" applyBorder="1" applyAlignment="1">
      <alignment horizontal="center"/>
    </xf>
    <xf numFmtId="4" fontId="3" fillId="2" borderId="0" xfId="0" applyNumberFormat="1" applyFont="1" applyFill="1" applyAlignment="1">
      <alignment vertical="center"/>
    </xf>
    <xf numFmtId="42" fontId="24" fillId="2" borderId="0" xfId="12" applyNumberFormat="1" applyFont="1" applyFill="1" applyBorder="1" applyAlignment="1">
      <alignment vertical="center" wrapText="1"/>
    </xf>
    <xf numFmtId="178" fontId="3" fillId="2" borderId="0" xfId="12" applyNumberFormat="1" applyFont="1" applyFill="1" applyBorder="1" applyAlignment="1">
      <alignment vertical="center" wrapText="1"/>
    </xf>
    <xf numFmtId="166" fontId="26" fillId="6" borderId="31" xfId="0" applyNumberFormat="1" applyFont="1" applyFill="1" applyBorder="1" applyAlignment="1">
      <alignment horizontal="center" vertical="center"/>
    </xf>
    <xf numFmtId="171" fontId="3" fillId="2" borderId="0" xfId="0" applyNumberFormat="1" applyFont="1" applyFill="1" applyAlignment="1">
      <alignment vertical="center"/>
    </xf>
    <xf numFmtId="166" fontId="3" fillId="2" borderId="0" xfId="0" applyNumberFormat="1" applyFont="1" applyFill="1" applyAlignment="1">
      <alignment vertical="center"/>
    </xf>
    <xf numFmtId="0" fontId="9" fillId="0" borderId="91" xfId="0" applyFont="1" applyBorder="1" applyAlignment="1">
      <alignment horizontal="center"/>
    </xf>
    <xf numFmtId="0" fontId="33" fillId="0" borderId="62" xfId="0" applyFont="1" applyBorder="1" applyAlignment="1">
      <alignment horizontal="center"/>
    </xf>
    <xf numFmtId="0" fontId="23" fillId="2" borderId="0" xfId="0" applyFont="1" applyFill="1" applyBorder="1" applyAlignment="1">
      <alignment horizontal="center"/>
    </xf>
    <xf numFmtId="0" fontId="9" fillId="0" borderId="91" xfId="0" applyFont="1" applyBorder="1" applyAlignment="1" applyProtection="1">
      <alignment horizontal="center"/>
      <protection locked="0"/>
    </xf>
    <xf numFmtId="0" fontId="23" fillId="2" borderId="69" xfId="0" applyFont="1" applyFill="1" applyBorder="1" applyAlignment="1">
      <alignment horizontal="center" vertical="center" wrapText="1"/>
    </xf>
    <xf numFmtId="0" fontId="9" fillId="2" borderId="72" xfId="0" applyFont="1" applyFill="1" applyBorder="1" applyAlignment="1">
      <alignment horizontal="center"/>
    </xf>
    <xf numFmtId="0" fontId="31" fillId="2" borderId="70" xfId="0" applyFont="1" applyFill="1" applyBorder="1" applyAlignment="1">
      <alignment horizontal="center"/>
    </xf>
    <xf numFmtId="0" fontId="31" fillId="2" borderId="98" xfId="0" applyFont="1" applyFill="1" applyBorder="1" applyAlignment="1">
      <alignment horizontal="center"/>
    </xf>
    <xf numFmtId="0" fontId="31" fillId="2" borderId="11" xfId="0" applyFont="1" applyFill="1" applyBorder="1" applyAlignment="1">
      <alignment horizontal="center"/>
    </xf>
    <xf numFmtId="0" fontId="25" fillId="0" borderId="7" xfId="7" applyFont="1" applyFill="1" applyBorder="1" applyAlignment="1">
      <alignment horizontal="left"/>
    </xf>
    <xf numFmtId="0" fontId="25" fillId="0" borderId="8" xfId="7" applyFont="1" applyFill="1" applyBorder="1" applyAlignment="1">
      <alignment horizontal="left"/>
    </xf>
    <xf numFmtId="0" fontId="33" fillId="2" borderId="6" xfId="0" applyFont="1" applyFill="1" applyBorder="1" applyAlignment="1"/>
    <xf numFmtId="0" fontId="33" fillId="2" borderId="8" xfId="0" applyFont="1" applyFill="1" applyBorder="1" applyAlignment="1"/>
    <xf numFmtId="0" fontId="31" fillId="2" borderId="12" xfId="0" applyFont="1" applyFill="1" applyBorder="1" applyAlignment="1">
      <alignment horizontal="center" wrapText="1"/>
    </xf>
    <xf numFmtId="0" fontId="23" fillId="0" borderId="4" xfId="0" applyFont="1" applyBorder="1" applyAlignment="1">
      <alignment horizontal="justify" vertical="center" wrapText="1"/>
    </xf>
    <xf numFmtId="0" fontId="23" fillId="0" borderId="0" xfId="0" applyFont="1" applyBorder="1" applyAlignment="1">
      <alignment horizontal="justify" vertical="center" wrapText="1"/>
    </xf>
    <xf numFmtId="0" fontId="23" fillId="0" borderId="5" xfId="0" applyFont="1" applyBorder="1" applyAlignment="1">
      <alignment horizontal="justify" vertical="center" wrapText="1"/>
    </xf>
    <xf numFmtId="0" fontId="33" fillId="2" borderId="7" xfId="0" applyFont="1" applyFill="1" applyBorder="1" applyAlignment="1"/>
    <xf numFmtId="0" fontId="25" fillId="0" borderId="29" xfId="10" applyFont="1" applyFill="1" applyBorder="1" applyAlignment="1">
      <alignment horizontal="left"/>
    </xf>
    <xf numFmtId="0" fontId="25" fillId="0" borderId="7" xfId="10" applyFont="1" applyFill="1" applyBorder="1" applyAlignment="1">
      <alignment horizontal="left"/>
    </xf>
    <xf numFmtId="0" fontId="25" fillId="0" borderId="29" xfId="22" applyFont="1" applyFill="1" applyBorder="1" applyAlignment="1">
      <alignment horizontal="left"/>
    </xf>
    <xf numFmtId="0" fontId="25" fillId="0" borderId="7" xfId="22" applyFont="1" applyFill="1" applyBorder="1" applyAlignment="1">
      <alignment horizontal="left"/>
    </xf>
    <xf numFmtId="4" fontId="25" fillId="0" borderId="6" xfId="7" applyNumberFormat="1" applyFont="1" applyBorder="1" applyAlignment="1">
      <alignment horizontal="center"/>
    </xf>
    <xf numFmtId="4" fontId="25" fillId="0" borderId="8" xfId="7" applyNumberFormat="1" applyFont="1" applyBorder="1" applyAlignment="1">
      <alignment horizontal="center"/>
    </xf>
    <xf numFmtId="3" fontId="25" fillId="0" borderId="18" xfId="10" applyNumberFormat="1" applyFont="1" applyFill="1" applyBorder="1" applyAlignment="1">
      <alignment horizontal="center"/>
    </xf>
    <xf numFmtId="0" fontId="25" fillId="0" borderId="29" xfId="22" applyFont="1" applyFill="1" applyBorder="1" applyAlignment="1"/>
    <xf numFmtId="3" fontId="25" fillId="0" borderId="18" xfId="22" applyNumberFormat="1" applyFont="1" applyFill="1" applyBorder="1" applyAlignment="1">
      <alignment horizontal="center"/>
    </xf>
    <xf numFmtId="0" fontId="33" fillId="0" borderId="6" xfId="0" applyFont="1" applyFill="1" applyBorder="1" applyAlignment="1"/>
    <xf numFmtId="0" fontId="33" fillId="0" borderId="8" xfId="0" applyFont="1" applyFill="1" applyBorder="1" applyAlignment="1"/>
    <xf numFmtId="3" fontId="25" fillId="0" borderId="6" xfId="10" applyNumberFormat="1" applyFont="1" applyFill="1" applyBorder="1" applyAlignment="1">
      <alignment horizontal="center" vertical="center"/>
    </xf>
    <xf numFmtId="3" fontId="25" fillId="0" borderId="8" xfId="10" applyNumberFormat="1" applyFont="1" applyFill="1" applyBorder="1" applyAlignment="1">
      <alignment horizontal="center" vertical="center"/>
    </xf>
    <xf numFmtId="4" fontId="25" fillId="0" borderId="6" xfId="10" applyNumberFormat="1" applyFont="1" applyFill="1" applyBorder="1" applyAlignment="1">
      <alignment horizontal="center"/>
    </xf>
    <xf numFmtId="4" fontId="25" fillId="0" borderId="8" xfId="10" applyNumberFormat="1" applyFont="1" applyFill="1" applyBorder="1" applyAlignment="1">
      <alignment horizontal="center"/>
    </xf>
    <xf numFmtId="0" fontId="23" fillId="0" borderId="4" xfId="0" applyFont="1" applyBorder="1" applyAlignment="1">
      <alignment horizontal="justify" vertical="center" wrapText="1"/>
    </xf>
    <xf numFmtId="0" fontId="23" fillId="0" borderId="0" xfId="0" applyFont="1" applyBorder="1" applyAlignment="1">
      <alignment horizontal="justify" vertical="center" wrapText="1"/>
    </xf>
    <xf numFmtId="0" fontId="23" fillId="0" borderId="5" xfId="0" applyFont="1" applyBorder="1" applyAlignment="1">
      <alignment horizontal="justify" vertical="center" wrapText="1"/>
    </xf>
    <xf numFmtId="0" fontId="33" fillId="2" borderId="7" xfId="0" applyFont="1" applyFill="1" applyBorder="1" applyAlignment="1"/>
    <xf numFmtId="0" fontId="31" fillId="2" borderId="70" xfId="0" applyFont="1" applyFill="1" applyBorder="1" applyAlignment="1">
      <alignment horizontal="center"/>
    </xf>
    <xf numFmtId="0" fontId="31" fillId="2" borderId="12" xfId="0" applyFont="1" applyFill="1" applyBorder="1" applyAlignment="1">
      <alignment horizontal="center" wrapText="1"/>
    </xf>
    <xf numFmtId="0" fontId="25" fillId="0" borderId="7" xfId="7" applyFont="1" applyFill="1" applyBorder="1" applyAlignment="1">
      <alignment horizontal="left"/>
    </xf>
    <xf numFmtId="0" fontId="31" fillId="2" borderId="11" xfId="0" applyFont="1" applyFill="1" applyBorder="1" applyAlignment="1">
      <alignment horizontal="center"/>
    </xf>
    <xf numFmtId="3" fontId="25" fillId="0" borderId="6" xfId="7" applyNumberFormat="1" applyFont="1" applyFill="1" applyBorder="1" applyAlignment="1">
      <alignment horizontal="center"/>
    </xf>
    <xf numFmtId="3" fontId="25" fillId="0" borderId="8" xfId="7" applyNumberFormat="1" applyFont="1" applyFill="1" applyBorder="1" applyAlignment="1">
      <alignment horizontal="center"/>
    </xf>
    <xf numFmtId="0" fontId="25" fillId="0" borderId="8" xfId="7" applyFont="1" applyFill="1" applyBorder="1" applyAlignment="1">
      <alignment horizontal="left"/>
    </xf>
    <xf numFmtId="0" fontId="33" fillId="2" borderId="6" xfId="0" applyFont="1" applyFill="1" applyBorder="1" applyAlignment="1"/>
    <xf numFmtId="0" fontId="33" fillId="2" borderId="8" xfId="0" applyFont="1" applyFill="1" applyBorder="1" applyAlignment="1"/>
    <xf numFmtId="0" fontId="31" fillId="2" borderId="98" xfId="0" applyFont="1" applyFill="1" applyBorder="1" applyAlignment="1">
      <alignment horizontal="center"/>
    </xf>
    <xf numFmtId="0" fontId="9" fillId="0" borderId="91" xfId="0" applyFont="1" applyBorder="1" applyAlignment="1" applyProtection="1">
      <alignment horizontal="center"/>
      <protection locked="0"/>
    </xf>
    <xf numFmtId="0" fontId="23" fillId="2" borderId="69" xfId="0" applyFont="1" applyFill="1" applyBorder="1" applyAlignment="1">
      <alignment horizontal="center" vertical="center" wrapText="1"/>
    </xf>
    <xf numFmtId="0" fontId="9" fillId="2" borderId="72" xfId="0" applyFont="1" applyFill="1" applyBorder="1" applyAlignment="1">
      <alignment horizontal="center"/>
    </xf>
    <xf numFmtId="0" fontId="33" fillId="0" borderId="62" xfId="0" applyFont="1" applyBorder="1" applyAlignment="1">
      <alignment horizontal="center"/>
    </xf>
    <xf numFmtId="0" fontId="23" fillId="2" borderId="0" xfId="0" applyFont="1" applyFill="1" applyBorder="1" applyAlignment="1">
      <alignment horizontal="center"/>
    </xf>
    <xf numFmtId="0" fontId="9" fillId="0" borderId="91" xfId="0" applyFont="1" applyBorder="1" applyAlignment="1">
      <alignment horizontal="center"/>
    </xf>
    <xf numFmtId="0" fontId="25" fillId="0" borderId="29" xfId="10" applyFont="1" applyFill="1" applyBorder="1" applyAlignment="1">
      <alignment horizontal="left"/>
    </xf>
    <xf numFmtId="0" fontId="25" fillId="0" borderId="7" xfId="10" applyFont="1" applyFill="1" applyBorder="1" applyAlignment="1">
      <alignment horizontal="left"/>
    </xf>
    <xf numFmtId="0" fontId="25" fillId="0" borderId="73" xfId="7" applyFont="1" applyFill="1" applyBorder="1" applyAlignment="1">
      <alignment horizontal="left"/>
    </xf>
    <xf numFmtId="0" fontId="25" fillId="0" borderId="7" xfId="22" applyFont="1" applyFill="1" applyBorder="1" applyAlignment="1">
      <alignment horizontal="left"/>
    </xf>
    <xf numFmtId="3" fontId="25" fillId="0" borderId="18" xfId="22" applyNumberFormat="1" applyFont="1" applyFill="1" applyBorder="1" applyAlignment="1">
      <alignment horizontal="center"/>
    </xf>
    <xf numFmtId="0" fontId="25" fillId="0" borderId="29" xfId="22" applyFont="1" applyFill="1" applyBorder="1" applyAlignment="1"/>
    <xf numFmtId="3" fontId="25" fillId="0" borderId="6" xfId="10" applyNumberFormat="1" applyFont="1" applyFill="1" applyBorder="1" applyAlignment="1">
      <alignment horizontal="center" vertical="center"/>
    </xf>
    <xf numFmtId="3" fontId="25" fillId="0" borderId="8" xfId="10" applyNumberFormat="1" applyFont="1" applyFill="1" applyBorder="1" applyAlignment="1">
      <alignment horizontal="center" vertical="center"/>
    </xf>
    <xf numFmtId="4" fontId="25" fillId="0" borderId="6" xfId="10" applyNumberFormat="1" applyFont="1" applyFill="1" applyBorder="1" applyAlignment="1">
      <alignment horizontal="center"/>
    </xf>
    <xf numFmtId="4" fontId="25" fillId="0" borderId="8" xfId="10" applyNumberFormat="1" applyFont="1" applyFill="1" applyBorder="1" applyAlignment="1">
      <alignment horizontal="center"/>
    </xf>
    <xf numFmtId="168" fontId="3" fillId="2" borderId="16" xfId="0" applyNumberFormat="1" applyFont="1" applyFill="1" applyBorder="1" applyAlignment="1">
      <alignment horizontal="center" vertical="center"/>
    </xf>
    <xf numFmtId="168" fontId="2" fillId="2" borderId="17" xfId="0" applyNumberFormat="1" applyFont="1" applyFill="1" applyBorder="1" applyAlignment="1">
      <alignment horizontal="center" vertical="center"/>
    </xf>
    <xf numFmtId="168" fontId="3" fillId="2" borderId="51" xfId="0" applyNumberFormat="1" applyFont="1" applyFill="1" applyBorder="1" applyAlignment="1">
      <alignment horizontal="center" vertical="center"/>
    </xf>
    <xf numFmtId="170" fontId="16" fillId="2" borderId="20" xfId="0" applyNumberFormat="1" applyFont="1" applyFill="1" applyBorder="1" applyAlignment="1">
      <alignment vertical="center"/>
    </xf>
    <xf numFmtId="170" fontId="3" fillId="2" borderId="17" xfId="0" applyNumberFormat="1" applyFont="1" applyFill="1" applyBorder="1" applyAlignment="1">
      <alignment horizontal="center" vertical="center" wrapText="1"/>
    </xf>
    <xf numFmtId="170" fontId="2" fillId="2" borderId="28" xfId="0" applyNumberFormat="1" applyFont="1" applyFill="1" applyBorder="1" applyAlignment="1">
      <alignment vertical="center"/>
    </xf>
    <xf numFmtId="0" fontId="0" fillId="0" borderId="0" xfId="0" applyFill="1"/>
    <xf numFmtId="0" fontId="25" fillId="0" borderId="6" xfId="7" applyFont="1" applyFill="1" applyBorder="1" applyAlignment="1">
      <alignment horizontal="left"/>
    </xf>
    <xf numFmtId="0" fontId="9" fillId="2" borderId="7" xfId="0" applyFont="1" applyFill="1" applyBorder="1"/>
    <xf numFmtId="0" fontId="9" fillId="15" borderId="52" xfId="0" applyFont="1" applyFill="1" applyBorder="1" applyAlignment="1">
      <alignment horizontal="center"/>
    </xf>
    <xf numFmtId="169" fontId="25" fillId="0" borderId="8" xfId="25" applyFont="1" applyFill="1" applyBorder="1" applyAlignment="1">
      <alignment horizontal="right"/>
    </xf>
    <xf numFmtId="0" fontId="25" fillId="0" borderId="6" xfId="7" applyFont="1" applyFill="1" applyBorder="1"/>
    <xf numFmtId="0" fontId="33" fillId="2" borderId="24" xfId="0" applyFont="1" applyFill="1" applyBorder="1" applyAlignment="1"/>
    <xf numFmtId="0" fontId="33" fillId="2" borderId="88" xfId="0" applyFont="1" applyFill="1" applyBorder="1" applyAlignment="1"/>
    <xf numFmtId="0" fontId="9" fillId="15" borderId="18" xfId="0" applyFont="1" applyFill="1" applyBorder="1" applyAlignment="1">
      <alignment horizontal="center"/>
    </xf>
    <xf numFmtId="2" fontId="9" fillId="15" borderId="52" xfId="0" applyNumberFormat="1" applyFont="1" applyFill="1" applyBorder="1" applyAlignment="1">
      <alignment horizontal="right"/>
    </xf>
    <xf numFmtId="2" fontId="9" fillId="15" borderId="18" xfId="0" applyNumberFormat="1" applyFont="1" applyFill="1" applyBorder="1" applyAlignment="1">
      <alignment horizontal="right"/>
    </xf>
    <xf numFmtId="187" fontId="9" fillId="14" borderId="98" xfId="0" applyNumberFormat="1" applyFont="1" applyFill="1" applyBorder="1" applyAlignment="1">
      <alignment horizontal="right"/>
    </xf>
    <xf numFmtId="0" fontId="9" fillId="15" borderId="102" xfId="0" applyFont="1" applyFill="1" applyBorder="1" applyAlignment="1">
      <alignment horizontal="left"/>
    </xf>
    <xf numFmtId="0" fontId="9" fillId="0" borderId="97" xfId="0" applyFont="1" applyFill="1" applyBorder="1" applyAlignment="1"/>
    <xf numFmtId="0" fontId="23" fillId="0" borderId="72" xfId="0" applyFont="1" applyBorder="1"/>
    <xf numFmtId="181" fontId="9" fillId="15" borderId="52" xfId="0" applyNumberFormat="1" applyFont="1" applyFill="1" applyBorder="1" applyAlignment="1">
      <alignment horizontal="right"/>
    </xf>
    <xf numFmtId="181" fontId="9" fillId="15" borderId="18" xfId="0" applyNumberFormat="1" applyFont="1" applyFill="1" applyBorder="1" applyAlignment="1">
      <alignment horizontal="right"/>
    </xf>
    <xf numFmtId="190" fontId="9" fillId="15" borderId="18" xfId="0" applyNumberFormat="1" applyFont="1" applyFill="1" applyBorder="1" applyAlignment="1">
      <alignment horizontal="right"/>
    </xf>
    <xf numFmtId="0" fontId="9" fillId="14" borderId="97" xfId="0" applyFont="1" applyFill="1" applyBorder="1" applyAlignment="1"/>
    <xf numFmtId="0" fontId="31" fillId="2" borderId="0" xfId="0" applyFont="1" applyFill="1" applyBorder="1" applyAlignment="1">
      <alignment horizontal="center"/>
    </xf>
    <xf numFmtId="0" fontId="31" fillId="2" borderId="80" xfId="0" applyFont="1" applyFill="1" applyBorder="1" applyAlignment="1">
      <alignment horizontal="center"/>
    </xf>
    <xf numFmtId="0" fontId="9" fillId="0" borderId="91" xfId="0" applyFont="1" applyBorder="1" applyAlignment="1">
      <alignment horizontal="center"/>
    </xf>
    <xf numFmtId="0" fontId="33" fillId="0" borderId="62" xfId="0" applyFont="1" applyBorder="1" applyAlignment="1">
      <alignment horizontal="center"/>
    </xf>
    <xf numFmtId="0" fontId="23" fillId="2" borderId="0" xfId="0" applyFont="1" applyFill="1" applyBorder="1" applyAlignment="1">
      <alignment horizontal="center"/>
    </xf>
    <xf numFmtId="0" fontId="9" fillId="0" borderId="91" xfId="0" applyFont="1" applyBorder="1" applyAlignment="1" applyProtection="1">
      <alignment horizontal="center"/>
      <protection locked="0"/>
    </xf>
    <xf numFmtId="0" fontId="23" fillId="2" borderId="69" xfId="0" applyFont="1" applyFill="1" applyBorder="1" applyAlignment="1">
      <alignment horizontal="center" vertical="center" wrapText="1"/>
    </xf>
    <xf numFmtId="0" fontId="9" fillId="2" borderId="72" xfId="0" applyFont="1" applyFill="1" applyBorder="1" applyAlignment="1">
      <alignment horizontal="center"/>
    </xf>
    <xf numFmtId="0" fontId="31" fillId="2" borderId="70" xfId="0" applyFont="1" applyFill="1" applyBorder="1" applyAlignment="1">
      <alignment horizontal="center"/>
    </xf>
    <xf numFmtId="0" fontId="31" fillId="2" borderId="98" xfId="0" applyFont="1" applyFill="1" applyBorder="1" applyAlignment="1">
      <alignment horizontal="center"/>
    </xf>
    <xf numFmtId="0" fontId="31" fillId="2" borderId="11" xfId="0" applyFont="1" applyFill="1" applyBorder="1" applyAlignment="1">
      <alignment horizontal="center"/>
    </xf>
    <xf numFmtId="0" fontId="25" fillId="0" borderId="7" xfId="7" applyFont="1" applyFill="1" applyBorder="1" applyAlignment="1">
      <alignment horizontal="left"/>
    </xf>
    <xf numFmtId="0" fontId="25" fillId="0" borderId="8" xfId="7" applyFont="1" applyFill="1" applyBorder="1" applyAlignment="1">
      <alignment horizontal="left"/>
    </xf>
    <xf numFmtId="0" fontId="33" fillId="2" borderId="6" xfId="0" applyFont="1" applyFill="1" applyBorder="1" applyAlignment="1"/>
    <xf numFmtId="0" fontId="33" fillId="2" borderId="8" xfId="0" applyFont="1" applyFill="1" applyBorder="1" applyAlignment="1"/>
    <xf numFmtId="3" fontId="25" fillId="0" borderId="6" xfId="7" applyNumberFormat="1" applyFont="1" applyFill="1" applyBorder="1" applyAlignment="1">
      <alignment horizontal="center"/>
    </xf>
    <xf numFmtId="3" fontId="25" fillId="0" borderId="8" xfId="7" applyNumberFormat="1" applyFont="1" applyFill="1" applyBorder="1" applyAlignment="1">
      <alignment horizontal="center"/>
    </xf>
    <xf numFmtId="0" fontId="31" fillId="2" borderId="12" xfId="0" applyFont="1" applyFill="1" applyBorder="1" applyAlignment="1">
      <alignment horizontal="center" wrapText="1"/>
    </xf>
    <xf numFmtId="0" fontId="23" fillId="0" borderId="4" xfId="0" applyFont="1" applyBorder="1" applyAlignment="1">
      <alignment horizontal="justify" vertical="center" wrapText="1"/>
    </xf>
    <xf numFmtId="0" fontId="23" fillId="0" borderId="0" xfId="0" applyFont="1" applyBorder="1" applyAlignment="1">
      <alignment horizontal="justify" vertical="center" wrapText="1"/>
    </xf>
    <xf numFmtId="0" fontId="23" fillId="0" borderId="5" xfId="0" applyFont="1" applyBorder="1" applyAlignment="1">
      <alignment horizontal="justify" vertical="center" wrapText="1"/>
    </xf>
    <xf numFmtId="0" fontId="33" fillId="2" borderId="7" xfId="0" applyFont="1" applyFill="1" applyBorder="1" applyAlignment="1"/>
    <xf numFmtId="0" fontId="25" fillId="0" borderId="73" xfId="7" applyFont="1" applyFill="1" applyBorder="1" applyAlignment="1">
      <alignment horizontal="left"/>
    </xf>
    <xf numFmtId="0" fontId="9" fillId="0" borderId="72" xfId="0" applyFont="1" applyFill="1" applyBorder="1" applyAlignment="1">
      <alignment horizontal="center"/>
    </xf>
    <xf numFmtId="0" fontId="25" fillId="0" borderId="29" xfId="22" applyFont="1" applyFill="1" applyBorder="1" applyAlignment="1">
      <alignment horizontal="left"/>
    </xf>
    <xf numFmtId="0" fontId="25" fillId="0" borderId="7" xfId="22" applyFont="1" applyFill="1" applyBorder="1" applyAlignment="1">
      <alignment horizontal="left"/>
    </xf>
    <xf numFmtId="3" fontId="25" fillId="0" borderId="6" xfId="22" applyNumberFormat="1" applyFont="1" applyFill="1" applyBorder="1" applyAlignment="1">
      <alignment horizontal="center"/>
    </xf>
    <xf numFmtId="3" fontId="25" fillId="0" borderId="8" xfId="22" applyNumberFormat="1" applyFont="1" applyFill="1" applyBorder="1" applyAlignment="1">
      <alignment horizontal="center"/>
    </xf>
    <xf numFmtId="0" fontId="25" fillId="0" borderId="29" xfId="7" applyFont="1" applyBorder="1" applyAlignment="1">
      <alignment horizontal="left"/>
    </xf>
    <xf numFmtId="0" fontId="25" fillId="0" borderId="7" xfId="7" applyFont="1" applyBorder="1" applyAlignment="1">
      <alignment horizontal="left"/>
    </xf>
    <xf numFmtId="4" fontId="25" fillId="2" borderId="6" xfId="7" applyNumberFormat="1" applyFont="1" applyFill="1" applyBorder="1" applyAlignment="1">
      <alignment horizontal="center"/>
    </xf>
    <xf numFmtId="4" fontId="25" fillId="2" borderId="8" xfId="7" applyNumberFormat="1" applyFont="1" applyFill="1" applyBorder="1" applyAlignment="1">
      <alignment horizontal="center"/>
    </xf>
    <xf numFmtId="3" fontId="25" fillId="0" borderId="6" xfId="0" applyNumberFormat="1" applyFont="1" applyFill="1" applyBorder="1" applyAlignment="1">
      <alignment horizontal="center"/>
    </xf>
    <xf numFmtId="3" fontId="25" fillId="0" borderId="8" xfId="0" applyNumberFormat="1" applyFont="1" applyFill="1" applyBorder="1" applyAlignment="1">
      <alignment horizontal="center"/>
    </xf>
    <xf numFmtId="4" fontId="25" fillId="0" borderId="6" xfId="7" applyNumberFormat="1" applyFont="1" applyBorder="1" applyAlignment="1">
      <alignment horizontal="center"/>
    </xf>
    <xf numFmtId="4" fontId="25" fillId="0" borderId="8" xfId="7" applyNumberFormat="1" applyFont="1" applyBorder="1" applyAlignment="1">
      <alignment horizontal="center"/>
    </xf>
    <xf numFmtId="0" fontId="25" fillId="0" borderId="29" xfId="22" applyFont="1" applyFill="1" applyBorder="1" applyAlignment="1"/>
    <xf numFmtId="3" fontId="25" fillId="0" borderId="18" xfId="22" applyNumberFormat="1" applyFont="1" applyFill="1" applyBorder="1" applyAlignment="1">
      <alignment horizontal="center"/>
    </xf>
    <xf numFmtId="4" fontId="25" fillId="0" borderId="6" xfId="22" applyNumberFormat="1" applyFont="1" applyFill="1" applyBorder="1" applyAlignment="1">
      <alignment horizontal="center"/>
    </xf>
    <xf numFmtId="4" fontId="25" fillId="0" borderId="8" xfId="22" applyNumberFormat="1" applyFont="1" applyFill="1" applyBorder="1" applyAlignment="1">
      <alignment horizontal="center"/>
    </xf>
    <xf numFmtId="0" fontId="25" fillId="0" borderId="7" xfId="10" applyFont="1" applyFill="1" applyBorder="1" applyAlignment="1">
      <alignment horizontal="left" vertical="center"/>
    </xf>
    <xf numFmtId="0" fontId="25" fillId="0" borderId="8" xfId="10" applyFont="1" applyFill="1" applyBorder="1" applyAlignment="1">
      <alignment horizontal="left" vertical="center"/>
    </xf>
    <xf numFmtId="3" fontId="25" fillId="0" borderId="6" xfId="10" applyNumberFormat="1" applyFont="1" applyFill="1" applyBorder="1" applyAlignment="1">
      <alignment horizontal="center" vertical="center"/>
    </xf>
    <xf numFmtId="3" fontId="25" fillId="0" borderId="8" xfId="10" applyNumberFormat="1" applyFont="1" applyFill="1" applyBorder="1" applyAlignment="1">
      <alignment horizontal="center" vertical="center"/>
    </xf>
    <xf numFmtId="0" fontId="25" fillId="0" borderId="66" xfId="7" applyFont="1" applyFill="1" applyBorder="1" applyAlignment="1">
      <alignment horizontal="left"/>
    </xf>
    <xf numFmtId="0" fontId="25" fillId="0" borderId="67" xfId="7" applyFont="1" applyFill="1" applyBorder="1" applyAlignment="1">
      <alignment horizontal="left"/>
    </xf>
    <xf numFmtId="0" fontId="33" fillId="0" borderId="7" xfId="0" applyFont="1" applyBorder="1"/>
    <xf numFmtId="0" fontId="9" fillId="14" borderId="102" xfId="0" applyFont="1" applyFill="1" applyBorder="1" applyAlignment="1">
      <alignment horizontal="left"/>
    </xf>
    <xf numFmtId="0" fontId="25" fillId="0" borderId="10" xfId="10" applyFont="1" applyFill="1" applyBorder="1" applyAlignment="1">
      <alignment horizontal="center"/>
    </xf>
    <xf numFmtId="0" fontId="25" fillId="0" borderId="52" xfId="10" applyFont="1" applyFill="1" applyBorder="1" applyAlignment="1">
      <alignment horizontal="center"/>
    </xf>
    <xf numFmtId="0" fontId="25" fillId="2" borderId="29" xfId="0" applyFont="1" applyFill="1" applyBorder="1" applyAlignment="1">
      <alignment horizontal="left"/>
    </xf>
    <xf numFmtId="0" fontId="25" fillId="2" borderId="7" xfId="0" applyFont="1" applyFill="1" applyBorder="1" applyAlignment="1">
      <alignment horizontal="center"/>
    </xf>
    <xf numFmtId="0" fontId="25" fillId="2" borderId="8" xfId="0" applyFont="1" applyFill="1" applyBorder="1" applyAlignment="1">
      <alignment horizontal="center"/>
    </xf>
    <xf numFmtId="0" fontId="25" fillId="2" borderId="102" xfId="0" applyFont="1" applyFill="1" applyBorder="1" applyAlignment="1"/>
    <xf numFmtId="0" fontId="25" fillId="2" borderId="91" xfId="0" applyFont="1" applyFill="1" applyBorder="1" applyAlignment="1">
      <alignment horizontal="center"/>
    </xf>
    <xf numFmtId="0" fontId="25" fillId="2" borderId="97" xfId="0" applyFont="1" applyFill="1" applyBorder="1" applyAlignment="1"/>
    <xf numFmtId="0" fontId="25" fillId="2" borderId="66" xfId="0" applyFont="1" applyFill="1" applyBorder="1" applyAlignment="1">
      <alignment horizontal="left"/>
    </xf>
    <xf numFmtId="0" fontId="25" fillId="2" borderId="67" xfId="0" applyFont="1" applyFill="1" applyBorder="1" applyAlignment="1">
      <alignment horizontal="left"/>
    </xf>
    <xf numFmtId="0" fontId="25" fillId="2" borderId="29" xfId="0" applyFont="1" applyFill="1" applyBorder="1" applyAlignment="1"/>
    <xf numFmtId="0" fontId="25" fillId="2" borderId="7" xfId="0" applyFont="1" applyFill="1" applyBorder="1" applyAlignment="1">
      <alignment horizontal="left"/>
    </xf>
    <xf numFmtId="0" fontId="25" fillId="2" borderId="8" xfId="0" applyFont="1" applyFill="1" applyBorder="1" applyAlignment="1">
      <alignment horizontal="left"/>
    </xf>
    <xf numFmtId="169" fontId="25" fillId="0" borderId="18" xfId="25" applyFont="1" applyFill="1" applyBorder="1"/>
    <xf numFmtId="4" fontId="25" fillId="0" borderId="18" xfId="0" applyNumberFormat="1" applyFont="1" applyFill="1" applyBorder="1"/>
    <xf numFmtId="0" fontId="42" fillId="0" borderId="7" xfId="0" applyFont="1" applyFill="1" applyBorder="1"/>
    <xf numFmtId="0" fontId="13" fillId="2" borderId="0" xfId="33" applyFont="1" applyFill="1"/>
    <xf numFmtId="191" fontId="13" fillId="2" borderId="0" xfId="33" applyNumberFormat="1" applyFont="1" applyFill="1"/>
    <xf numFmtId="0" fontId="33" fillId="0" borderId="29" xfId="22" applyFont="1" applyFill="1" applyBorder="1"/>
    <xf numFmtId="0" fontId="33" fillId="0" borderId="7" xfId="7" applyFont="1" applyFill="1" applyBorder="1"/>
    <xf numFmtId="0" fontId="33" fillId="0" borderId="66" xfId="7" applyFont="1" applyFill="1" applyBorder="1"/>
    <xf numFmtId="0" fontId="33" fillId="0" borderId="67" xfId="7" applyFont="1" applyFill="1" applyBorder="1"/>
    <xf numFmtId="0" fontId="33" fillId="0" borderId="8" xfId="7" applyFont="1" applyFill="1" applyBorder="1"/>
    <xf numFmtId="0" fontId="33" fillId="0" borderId="7" xfId="22" applyFont="1" applyFill="1" applyBorder="1"/>
    <xf numFmtId="3" fontId="33" fillId="0" borderId="18" xfId="22" applyNumberFormat="1" applyFont="1" applyFill="1" applyBorder="1" applyAlignment="1">
      <alignment horizontal="center"/>
    </xf>
    <xf numFmtId="4" fontId="33" fillId="0" borderId="18" xfId="22" applyNumberFormat="1" applyFont="1" applyFill="1" applyBorder="1" applyAlignment="1">
      <alignment horizontal="center"/>
    </xf>
    <xf numFmtId="2" fontId="33" fillId="2" borderId="20" xfId="0" applyNumberFormat="1" applyFont="1" applyFill="1" applyBorder="1"/>
    <xf numFmtId="0" fontId="9" fillId="2" borderId="72" xfId="0" quotePrefix="1" applyFont="1" applyFill="1" applyBorder="1" applyAlignment="1"/>
    <xf numFmtId="0" fontId="3" fillId="2" borderId="4" xfId="0" applyFont="1" applyFill="1" applyBorder="1" applyAlignment="1">
      <alignment horizontal="center" vertical="center" wrapText="1"/>
    </xf>
    <xf numFmtId="170" fontId="3" fillId="0" borderId="0" xfId="0" applyNumberFormat="1" applyFont="1" applyFill="1" applyBorder="1" applyAlignment="1">
      <alignment horizontal="center" vertical="center" wrapText="1"/>
    </xf>
    <xf numFmtId="170" fontId="3" fillId="2" borderId="5" xfId="0" applyNumberFormat="1" applyFont="1" applyFill="1" applyBorder="1" applyAlignment="1">
      <alignment horizontal="center" vertical="center" wrapText="1"/>
    </xf>
    <xf numFmtId="170" fontId="3" fillId="0" borderId="15" xfId="0" applyNumberFormat="1" applyFont="1" applyFill="1" applyBorder="1" applyAlignment="1">
      <alignment horizontal="center" vertical="center" wrapText="1"/>
    </xf>
    <xf numFmtId="170" fontId="3" fillId="2" borderId="58" xfId="0" applyNumberFormat="1" applyFont="1" applyFill="1" applyBorder="1" applyAlignment="1">
      <alignment horizontal="center" vertical="center" wrapText="1"/>
    </xf>
    <xf numFmtId="170" fontId="3" fillId="2" borderId="32" xfId="0" applyNumberFormat="1"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170" fontId="3" fillId="2" borderId="10" xfId="0" applyNumberFormat="1" applyFont="1" applyFill="1" applyBorder="1" applyAlignment="1">
      <alignment horizontal="center" vertical="center" wrapText="1"/>
    </xf>
    <xf numFmtId="170" fontId="3" fillId="2" borderId="30" xfId="0" applyNumberFormat="1" applyFont="1" applyFill="1" applyBorder="1" applyAlignment="1">
      <alignment horizontal="center" vertical="center" wrapText="1"/>
    </xf>
    <xf numFmtId="170" fontId="3" fillId="0" borderId="58" xfId="0" applyNumberFormat="1" applyFont="1" applyFill="1" applyBorder="1" applyAlignment="1">
      <alignment horizontal="center" vertical="center" wrapText="1"/>
    </xf>
    <xf numFmtId="2" fontId="18" fillId="2" borderId="35" xfId="7" applyNumberFormat="1" applyFont="1" applyFill="1" applyBorder="1" applyAlignment="1" applyProtection="1">
      <alignment horizontal="center" vertical="center"/>
    </xf>
    <xf numFmtId="165" fontId="18" fillId="0" borderId="35" xfId="28" applyNumberFormat="1" applyFont="1" applyFill="1" applyBorder="1" applyAlignment="1" applyProtection="1">
      <alignment horizontal="right" vertical="center" wrapText="1"/>
    </xf>
    <xf numFmtId="2" fontId="18" fillId="0" borderId="35" xfId="7" applyNumberFormat="1" applyFont="1" applyFill="1" applyBorder="1" applyAlignment="1" applyProtection="1">
      <alignment horizontal="center" vertical="center"/>
    </xf>
    <xf numFmtId="0" fontId="18" fillId="0" borderId="35" xfId="27" applyFont="1" applyFill="1" applyBorder="1" applyAlignment="1" applyProtection="1">
      <alignment horizontal="center" vertical="center"/>
    </xf>
    <xf numFmtId="168" fontId="2" fillId="2" borderId="18" xfId="0" applyNumberFormat="1" applyFont="1" applyFill="1" applyBorder="1" applyAlignment="1">
      <alignment horizontal="center" vertical="center"/>
    </xf>
    <xf numFmtId="170" fontId="6" fillId="0" borderId="20" xfId="0" applyNumberFormat="1" applyFont="1" applyFill="1" applyBorder="1" applyAlignment="1">
      <alignment vertical="center"/>
    </xf>
    <xf numFmtId="164" fontId="18" fillId="0" borderId="35" xfId="30" applyNumberFormat="1" applyFont="1" applyFill="1" applyBorder="1" applyAlignment="1">
      <alignment horizontal="center" vertical="center"/>
    </xf>
    <xf numFmtId="164" fontId="18" fillId="0" borderId="49" xfId="30" applyNumberFormat="1" applyFont="1" applyFill="1" applyBorder="1" applyAlignment="1">
      <alignment horizontal="center" vertical="center"/>
    </xf>
    <xf numFmtId="169" fontId="14" fillId="0" borderId="18" xfId="25" applyFont="1" applyFill="1" applyBorder="1"/>
    <xf numFmtId="3" fontId="14" fillId="0" borderId="18" xfId="7" applyNumberFormat="1" applyFont="1" applyFill="1" applyBorder="1" applyAlignment="1">
      <alignment horizontal="center"/>
    </xf>
    <xf numFmtId="4" fontId="14" fillId="0" borderId="18" xfId="7" applyNumberFormat="1" applyFont="1" applyFill="1" applyBorder="1"/>
    <xf numFmtId="0" fontId="10" fillId="0" borderId="18" xfId="15" applyFont="1" applyFill="1" applyBorder="1" applyAlignment="1">
      <alignment horizontal="center"/>
    </xf>
    <xf numFmtId="169" fontId="10" fillId="0" borderId="18" xfId="25" applyNumberFormat="1" applyFont="1" applyFill="1" applyBorder="1" applyAlignment="1"/>
    <xf numFmtId="0" fontId="9" fillId="0" borderId="7" xfId="0" applyFont="1" applyBorder="1"/>
    <xf numFmtId="0" fontId="3" fillId="0" borderId="0" xfId="0" applyFont="1" applyFill="1" applyAlignment="1">
      <alignment vertical="center"/>
    </xf>
    <xf numFmtId="0" fontId="31" fillId="2" borderId="10" xfId="0" applyFont="1" applyFill="1" applyBorder="1" applyAlignment="1">
      <alignment horizontal="center" vertical="center" wrapText="1"/>
    </xf>
    <xf numFmtId="0" fontId="31" fillId="2" borderId="2" xfId="0" applyFont="1" applyFill="1" applyBorder="1" applyAlignment="1">
      <alignment horizontal="center" vertical="center" wrapText="1"/>
    </xf>
    <xf numFmtId="165" fontId="18" fillId="0" borderId="35" xfId="28" quotePrefix="1" applyNumberFormat="1" applyFont="1" applyFill="1" applyBorder="1" applyAlignment="1" applyProtection="1">
      <alignment horizontal="right" vertical="center" wrapText="1"/>
    </xf>
    <xf numFmtId="171" fontId="3" fillId="0" borderId="0" xfId="0" applyNumberFormat="1" applyFont="1" applyFill="1" applyAlignment="1">
      <alignment horizontal="justify" vertical="center" wrapText="1"/>
    </xf>
    <xf numFmtId="44" fontId="3" fillId="0" borderId="0" xfId="0" applyNumberFormat="1" applyFont="1" applyFill="1" applyAlignment="1">
      <alignment vertical="center"/>
    </xf>
    <xf numFmtId="166" fontId="3" fillId="0" borderId="0" xfId="0" applyNumberFormat="1" applyFont="1" applyFill="1" applyAlignment="1">
      <alignment vertical="center"/>
    </xf>
    <xf numFmtId="165" fontId="3" fillId="0" borderId="0" xfId="0" applyNumberFormat="1" applyFont="1" applyFill="1" applyAlignment="1">
      <alignment vertical="center"/>
    </xf>
    <xf numFmtId="1" fontId="14" fillId="2" borderId="13" xfId="0" applyNumberFormat="1" applyFont="1" applyFill="1" applyBorder="1" applyAlignment="1">
      <alignment horizontal="center" vertical="center"/>
    </xf>
    <xf numFmtId="0" fontId="14" fillId="2" borderId="13"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0" fontId="14" fillId="2" borderId="0" xfId="0" applyNumberFormat="1" applyFont="1" applyFill="1" applyBorder="1" applyAlignment="1">
      <alignment horizontal="center" vertical="center"/>
    </xf>
    <xf numFmtId="1" fontId="14" fillId="2" borderId="0" xfId="0" applyNumberFormat="1" applyFont="1" applyFill="1" applyBorder="1" applyAlignment="1">
      <alignment vertical="center" wrapText="1"/>
    </xf>
    <xf numFmtId="4" fontId="24" fillId="2" borderId="0" xfId="6" applyNumberFormat="1" applyFont="1" applyFill="1" applyBorder="1" applyAlignment="1" applyProtection="1">
      <alignment horizontal="center" vertical="center"/>
      <protection hidden="1"/>
    </xf>
    <xf numFmtId="1" fontId="14" fillId="2" borderId="10" xfId="0" applyNumberFormat="1" applyFont="1" applyFill="1" applyBorder="1" applyAlignment="1">
      <alignment horizontal="center" vertical="center"/>
    </xf>
    <xf numFmtId="1" fontId="14" fillId="2" borderId="10" xfId="0" applyNumberFormat="1" applyFont="1" applyFill="1" applyBorder="1" applyAlignment="1">
      <alignment vertical="center" wrapText="1"/>
    </xf>
    <xf numFmtId="4" fontId="24" fillId="2" borderId="10" xfId="6" applyNumberFormat="1" applyFont="1" applyFill="1" applyBorder="1" applyAlignment="1" applyProtection="1">
      <alignment horizontal="center" vertical="center"/>
      <protection hidden="1"/>
    </xf>
    <xf numFmtId="0" fontId="44" fillId="0" borderId="0" xfId="0" applyFont="1" applyAlignment="1">
      <alignment vertical="center"/>
    </xf>
    <xf numFmtId="166" fontId="44" fillId="0" borderId="0" xfId="0" applyNumberFormat="1" applyFont="1" applyAlignment="1">
      <alignment vertical="center"/>
    </xf>
    <xf numFmtId="1" fontId="14" fillId="0" borderId="36" xfId="0" applyNumberFormat="1" applyFont="1" applyFill="1" applyBorder="1" applyAlignment="1">
      <alignment horizontal="center" vertical="center"/>
    </xf>
    <xf numFmtId="1" fontId="14" fillId="0" borderId="35" xfId="0" applyNumberFormat="1" applyFont="1" applyFill="1" applyBorder="1" applyAlignment="1">
      <alignment horizontal="center" vertical="center"/>
    </xf>
    <xf numFmtId="1" fontId="14" fillId="0" borderId="22" xfId="0" applyNumberFormat="1" applyFont="1" applyFill="1" applyBorder="1" applyAlignment="1">
      <alignment horizontal="center" vertical="center"/>
    </xf>
    <xf numFmtId="0" fontId="14" fillId="0" borderId="45" xfId="0" applyFont="1" applyFill="1" applyBorder="1" applyAlignment="1">
      <alignment horizontal="center" vertical="center" wrapText="1"/>
    </xf>
    <xf numFmtId="0" fontId="14" fillId="0" borderId="35" xfId="0" applyFont="1" applyFill="1" applyBorder="1" applyAlignment="1">
      <alignment horizontal="center" vertical="center" wrapText="1"/>
    </xf>
    <xf numFmtId="0" fontId="14" fillId="0" borderId="42" xfId="0" applyFont="1" applyFill="1" applyBorder="1" applyAlignment="1">
      <alignment horizontal="center" vertical="center" wrapText="1"/>
    </xf>
    <xf numFmtId="1" fontId="14" fillId="2" borderId="35" xfId="0" applyNumberFormat="1" applyFont="1" applyFill="1" applyBorder="1" applyAlignment="1">
      <alignment horizontal="center" vertical="center"/>
    </xf>
    <xf numFmtId="173" fontId="14" fillId="0" borderId="35" xfId="0" applyNumberFormat="1" applyFont="1" applyFill="1" applyBorder="1" applyAlignment="1">
      <alignment horizontal="center" vertical="center"/>
    </xf>
    <xf numFmtId="49" fontId="14" fillId="0" borderId="35" xfId="0" applyNumberFormat="1" applyFont="1" applyFill="1" applyBorder="1" applyAlignment="1">
      <alignment horizontal="center" vertical="center"/>
    </xf>
    <xf numFmtId="1" fontId="18" fillId="0" borderId="35" xfId="0" applyNumberFormat="1" applyFont="1" applyFill="1" applyBorder="1" applyAlignment="1">
      <alignment horizontal="center" vertical="center"/>
    </xf>
    <xf numFmtId="49" fontId="14" fillId="2" borderId="0"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wrapText="1"/>
    </xf>
    <xf numFmtId="0" fontId="14" fillId="2" borderId="0" xfId="0" applyFont="1" applyFill="1" applyBorder="1" applyAlignment="1">
      <alignment horizontal="center" vertical="center" wrapText="1"/>
    </xf>
    <xf numFmtId="1" fontId="18" fillId="2" borderId="0" xfId="0" applyNumberFormat="1" applyFont="1" applyFill="1" applyBorder="1" applyAlignment="1">
      <alignment horizontal="center" vertical="center"/>
    </xf>
    <xf numFmtId="4" fontId="24" fillId="2" borderId="52" xfId="6" applyNumberFormat="1" applyFont="1" applyFill="1" applyBorder="1" applyAlignment="1" applyProtection="1">
      <alignment horizontal="center" vertical="center"/>
      <protection hidden="1"/>
    </xf>
    <xf numFmtId="173" fontId="14" fillId="2" borderId="18"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4" fillId="2" borderId="18" xfId="0" applyNumberFormat="1" applyFont="1" applyFill="1" applyBorder="1" applyAlignment="1">
      <alignment horizontal="justify" vertical="center" wrapText="1"/>
    </xf>
    <xf numFmtId="4" fontId="24" fillId="2" borderId="18" xfId="6" applyNumberFormat="1" applyFont="1" applyFill="1" applyBorder="1" applyAlignment="1" applyProtection="1">
      <alignment horizontal="center" vertical="center"/>
      <protection hidden="1"/>
    </xf>
    <xf numFmtId="173" fontId="14" fillId="2" borderId="17"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73" fontId="14" fillId="2" borderId="0" xfId="0" applyNumberFormat="1" applyFont="1" applyFill="1" applyBorder="1" applyAlignment="1">
      <alignment horizontal="center" vertical="center"/>
    </xf>
    <xf numFmtId="4" fontId="24" fillId="2" borderId="80" xfId="6" applyNumberFormat="1" applyFont="1" applyFill="1" applyBorder="1" applyAlignment="1" applyProtection="1">
      <alignment horizontal="center" vertical="center"/>
      <protection hidden="1"/>
    </xf>
    <xf numFmtId="49" fontId="14" fillId="2" borderId="18" xfId="0" applyNumberFormat="1" applyFont="1" applyFill="1" applyBorder="1" applyAlignment="1">
      <alignment horizontal="center" vertical="center"/>
    </xf>
    <xf numFmtId="173" fontId="14" fillId="0" borderId="18" xfId="0" applyNumberFormat="1" applyFont="1" applyFill="1" applyBorder="1" applyAlignment="1">
      <alignment horizontal="center" vertical="center"/>
    </xf>
    <xf numFmtId="1" fontId="14" fillId="0" borderId="18" xfId="0" applyNumberFormat="1" applyFont="1" applyFill="1" applyBorder="1" applyAlignment="1">
      <alignment horizontal="center" vertical="center"/>
    </xf>
    <xf numFmtId="166" fontId="18" fillId="0" borderId="0" xfId="0" applyNumberFormat="1" applyFont="1" applyFill="1" applyBorder="1" applyAlignment="1">
      <alignment horizontal="center" vertical="center"/>
    </xf>
    <xf numFmtId="49" fontId="14" fillId="0" borderId="35" xfId="7" applyNumberFormat="1" applyFont="1" applyFill="1" applyBorder="1" applyAlignment="1">
      <alignment horizontal="center" vertical="center" wrapText="1"/>
    </xf>
    <xf numFmtId="0" fontId="14" fillId="0" borderId="35" xfId="27" applyFont="1" applyFill="1" applyBorder="1" applyAlignment="1" applyProtection="1">
      <alignment horizontal="center" vertical="center"/>
    </xf>
    <xf numFmtId="171" fontId="3" fillId="0" borderId="0" xfId="0" applyNumberFormat="1" applyFont="1" applyFill="1" applyBorder="1" applyAlignment="1">
      <alignment horizontal="justify" vertical="center" wrapText="1"/>
    </xf>
    <xf numFmtId="43" fontId="3" fillId="0" borderId="0" xfId="0" applyNumberFormat="1" applyFont="1" applyFill="1" applyBorder="1" applyAlignment="1">
      <alignment horizontal="justify" vertical="center" wrapText="1"/>
    </xf>
    <xf numFmtId="170" fontId="6" fillId="6" borderId="20" xfId="0" applyNumberFormat="1" applyFont="1" applyFill="1" applyBorder="1" applyAlignment="1">
      <alignment vertical="center"/>
    </xf>
    <xf numFmtId="170" fontId="16" fillId="6" borderId="20" xfId="0" applyNumberFormat="1" applyFont="1" applyFill="1" applyBorder="1" applyAlignment="1">
      <alignment vertical="center"/>
    </xf>
    <xf numFmtId="170" fontId="16" fillId="6" borderId="27" xfId="0" applyNumberFormat="1" applyFont="1" applyFill="1" applyBorder="1" applyAlignment="1">
      <alignment vertical="center"/>
    </xf>
    <xf numFmtId="166" fontId="47" fillId="6" borderId="18" xfId="5" applyFont="1" applyFill="1" applyBorder="1" applyAlignment="1">
      <alignment horizontal="center" vertical="center"/>
    </xf>
    <xf numFmtId="0" fontId="3" fillId="0" borderId="0" xfId="0" applyFont="1" applyFill="1" applyBorder="1" applyAlignment="1">
      <alignment vertical="center"/>
    </xf>
    <xf numFmtId="168" fontId="18" fillId="2" borderId="48" xfId="0" applyNumberFormat="1" applyFont="1" applyFill="1" applyBorder="1" applyAlignment="1">
      <alignment horizontal="center" vertical="center"/>
    </xf>
    <xf numFmtId="170" fontId="18" fillId="0" borderId="17" xfId="0" applyNumberFormat="1" applyFont="1" applyFill="1" applyBorder="1" applyAlignment="1">
      <alignment horizontal="center" vertical="center" wrapText="1"/>
    </xf>
    <xf numFmtId="170" fontId="18" fillId="0" borderId="58" xfId="0" applyNumberFormat="1" applyFont="1" applyFill="1" applyBorder="1" applyAlignment="1">
      <alignment horizontal="center" vertical="center" wrapText="1"/>
    </xf>
    <xf numFmtId="170" fontId="18" fillId="0" borderId="35" xfId="0" applyNumberFormat="1" applyFont="1" applyFill="1" applyBorder="1" applyAlignment="1">
      <alignment horizontal="center" vertical="center" wrapText="1"/>
    </xf>
    <xf numFmtId="170" fontId="18" fillId="0" borderId="41" xfId="0" applyNumberFormat="1" applyFont="1" applyFill="1" applyBorder="1" applyAlignment="1">
      <alignment horizontal="center" vertical="center" wrapText="1"/>
    </xf>
    <xf numFmtId="170" fontId="18" fillId="2" borderId="35" xfId="0" applyNumberFormat="1" applyFont="1" applyFill="1" applyBorder="1" applyAlignment="1">
      <alignment horizontal="center" vertical="center" wrapText="1"/>
    </xf>
    <xf numFmtId="170" fontId="18" fillId="0" borderId="27" xfId="0" applyNumberFormat="1" applyFont="1" applyFill="1" applyBorder="1" applyAlignment="1">
      <alignment horizontal="center" vertical="center" wrapText="1"/>
    </xf>
    <xf numFmtId="1" fontId="18" fillId="2" borderId="36" xfId="0" applyNumberFormat="1" applyFont="1" applyFill="1" applyBorder="1" applyAlignment="1">
      <alignment horizontal="center" vertical="center"/>
    </xf>
    <xf numFmtId="170" fontId="18" fillId="0" borderId="36" xfId="0" applyNumberFormat="1" applyFont="1" applyFill="1" applyBorder="1" applyAlignment="1">
      <alignment horizontal="center" vertical="center" wrapText="1"/>
    </xf>
    <xf numFmtId="0" fontId="16" fillId="5" borderId="7" xfId="0" applyFont="1" applyFill="1" applyBorder="1" applyAlignment="1">
      <alignment horizontal="center" vertical="center" wrapText="1"/>
    </xf>
    <xf numFmtId="49" fontId="16" fillId="5" borderId="7" xfId="0" applyNumberFormat="1" applyFont="1" applyFill="1" applyBorder="1" applyAlignment="1">
      <alignment horizontal="center" vertical="center"/>
    </xf>
    <xf numFmtId="1" fontId="16" fillId="5" borderId="7" xfId="0" applyNumberFormat="1" applyFont="1" applyFill="1" applyBorder="1" applyAlignment="1">
      <alignment horizontal="center" vertical="center" wrapText="1"/>
    </xf>
    <xf numFmtId="1" fontId="16" fillId="5" borderId="7" xfId="0" applyNumberFormat="1" applyFont="1" applyFill="1" applyBorder="1" applyAlignment="1">
      <alignment horizontal="center" vertical="center"/>
    </xf>
    <xf numFmtId="170" fontId="16" fillId="5" borderId="7" xfId="0" applyNumberFormat="1" applyFont="1" applyFill="1" applyBorder="1" applyAlignment="1">
      <alignment horizontal="center" vertical="center" wrapText="1"/>
    </xf>
    <xf numFmtId="0" fontId="18" fillId="0" borderId="17" xfId="27" applyFont="1" applyFill="1" applyBorder="1" applyAlignment="1" applyProtection="1">
      <alignment horizontal="center" vertical="center"/>
    </xf>
    <xf numFmtId="43" fontId="18" fillId="0" borderId="17" xfId="31" applyFont="1" applyFill="1" applyBorder="1" applyAlignment="1">
      <alignment horizontal="center" vertical="center"/>
    </xf>
    <xf numFmtId="0" fontId="18" fillId="5" borderId="7" xfId="0" applyFont="1" applyFill="1" applyBorder="1" applyAlignment="1">
      <alignment horizontal="center" vertical="center" wrapText="1"/>
    </xf>
    <xf numFmtId="49" fontId="18" fillId="5" borderId="7" xfId="0" applyNumberFormat="1" applyFont="1" applyFill="1" applyBorder="1" applyAlignment="1">
      <alignment horizontal="center" vertical="center"/>
    </xf>
    <xf numFmtId="1" fontId="18" fillId="5" borderId="7" xfId="0" applyNumberFormat="1" applyFont="1" applyFill="1" applyBorder="1" applyAlignment="1">
      <alignment horizontal="center" vertical="center" wrapText="1"/>
    </xf>
    <xf numFmtId="1" fontId="18" fillId="5" borderId="7" xfId="0" applyNumberFormat="1" applyFont="1" applyFill="1" applyBorder="1" applyAlignment="1">
      <alignment horizontal="center" vertical="center"/>
    </xf>
    <xf numFmtId="170" fontId="18" fillId="5" borderId="7" xfId="0" applyNumberFormat="1" applyFont="1" applyFill="1" applyBorder="1" applyAlignment="1">
      <alignment horizontal="center" vertical="center" wrapText="1"/>
    </xf>
    <xf numFmtId="173" fontId="18" fillId="0" borderId="17" xfId="0" applyNumberFormat="1" applyFont="1" applyFill="1" applyBorder="1" applyAlignment="1">
      <alignment horizontal="center" vertical="center"/>
    </xf>
    <xf numFmtId="1" fontId="18" fillId="0" borderId="36" xfId="0" applyNumberFormat="1" applyFont="1" applyFill="1" applyBorder="1" applyAlignment="1">
      <alignment horizontal="center" vertical="center"/>
    </xf>
    <xf numFmtId="0" fontId="18" fillId="0" borderId="26" xfId="0" applyFont="1" applyFill="1" applyBorder="1" applyAlignment="1">
      <alignment horizontal="center" vertical="center" wrapText="1"/>
    </xf>
    <xf numFmtId="170" fontId="18" fillId="2" borderId="26" xfId="0" applyNumberFormat="1" applyFont="1" applyFill="1" applyBorder="1" applyAlignment="1">
      <alignment horizontal="center" vertical="center" wrapText="1"/>
    </xf>
    <xf numFmtId="170" fontId="18" fillId="0" borderId="34" xfId="0" applyNumberFormat="1" applyFont="1" applyFill="1" applyBorder="1" applyAlignment="1">
      <alignment horizontal="center" vertical="center" wrapText="1"/>
    </xf>
    <xf numFmtId="0" fontId="18" fillId="0" borderId="35" xfId="0" applyFont="1" applyFill="1" applyBorder="1" applyAlignment="1">
      <alignment horizontal="center" vertical="center" wrapText="1"/>
    </xf>
    <xf numFmtId="0" fontId="18" fillId="0" borderId="17" xfId="0" applyFont="1" applyFill="1" applyBorder="1" applyAlignment="1">
      <alignment horizontal="center" vertical="center" wrapText="1"/>
    </xf>
    <xf numFmtId="170" fontId="18" fillId="0" borderId="26" xfId="0" applyNumberFormat="1" applyFont="1" applyFill="1" applyBorder="1" applyAlignment="1">
      <alignment horizontal="center" vertical="center" wrapText="1"/>
    </xf>
    <xf numFmtId="49" fontId="18" fillId="2" borderId="36" xfId="0" applyNumberFormat="1" applyFont="1" applyFill="1" applyBorder="1" applyAlignment="1">
      <alignment horizontal="center" vertical="center"/>
    </xf>
    <xf numFmtId="49" fontId="18" fillId="0" borderId="17" xfId="0" applyNumberFormat="1" applyFont="1" applyFill="1" applyBorder="1" applyAlignment="1">
      <alignment horizontal="center" vertical="center"/>
    </xf>
    <xf numFmtId="165" fontId="3" fillId="0" borderId="0" xfId="0" applyNumberFormat="1" applyFont="1" applyFill="1" applyBorder="1" applyAlignment="1">
      <alignment vertical="center"/>
    </xf>
    <xf numFmtId="170" fontId="7" fillId="6" borderId="68" xfId="0" applyNumberFormat="1" applyFont="1" applyFill="1" applyBorder="1" applyAlignment="1">
      <alignment vertical="center"/>
    </xf>
    <xf numFmtId="0" fontId="9" fillId="0" borderId="91" xfId="0" applyFont="1" applyBorder="1" applyAlignment="1">
      <alignment horizontal="center"/>
    </xf>
    <xf numFmtId="0" fontId="33" fillId="0" borderId="62" xfId="0" applyFont="1" applyBorder="1" applyAlignment="1">
      <alignment horizontal="center"/>
    </xf>
    <xf numFmtId="0" fontId="23" fillId="2" borderId="0" xfId="0" applyFont="1" applyFill="1" applyBorder="1" applyAlignment="1">
      <alignment horizontal="center"/>
    </xf>
    <xf numFmtId="0" fontId="9" fillId="0" borderId="91" xfId="0" applyFont="1" applyBorder="1" applyAlignment="1" applyProtection="1">
      <alignment horizontal="center"/>
      <protection locked="0"/>
    </xf>
    <xf numFmtId="0" fontId="23" fillId="2" borderId="69" xfId="0" applyFont="1" applyFill="1" applyBorder="1" applyAlignment="1">
      <alignment horizontal="center" vertical="center" wrapText="1"/>
    </xf>
    <xf numFmtId="0" fontId="9" fillId="2" borderId="72" xfId="0" applyFont="1" applyFill="1" applyBorder="1" applyAlignment="1">
      <alignment horizontal="center"/>
    </xf>
    <xf numFmtId="0" fontId="31" fillId="2" borderId="70" xfId="0" applyFont="1" applyFill="1" applyBorder="1" applyAlignment="1">
      <alignment horizontal="center"/>
    </xf>
    <xf numFmtId="0" fontId="31" fillId="2" borderId="98" xfId="0" applyFont="1" applyFill="1" applyBorder="1" applyAlignment="1">
      <alignment horizontal="center"/>
    </xf>
    <xf numFmtId="0" fontId="31" fillId="2" borderId="11" xfId="0" applyFont="1" applyFill="1" applyBorder="1" applyAlignment="1">
      <alignment horizontal="center"/>
    </xf>
    <xf numFmtId="0" fontId="25" fillId="0" borderId="7" xfId="7" applyFont="1" applyFill="1" applyBorder="1" applyAlignment="1">
      <alignment vertical="top" wrapText="1"/>
    </xf>
    <xf numFmtId="0" fontId="25" fillId="0" borderId="8" xfId="7" applyFont="1" applyFill="1" applyBorder="1" applyAlignment="1">
      <alignment vertical="top" wrapText="1"/>
    </xf>
    <xf numFmtId="0" fontId="31" fillId="2" borderId="12" xfId="0" applyFont="1" applyFill="1" applyBorder="1" applyAlignment="1">
      <alignment horizontal="center" wrapText="1"/>
    </xf>
    <xf numFmtId="0" fontId="23" fillId="0" borderId="4" xfId="0" applyFont="1" applyBorder="1" applyAlignment="1">
      <alignment horizontal="justify" vertical="center" wrapText="1"/>
    </xf>
    <xf numFmtId="0" fontId="23" fillId="0" borderId="0" xfId="0" applyFont="1" applyBorder="1" applyAlignment="1">
      <alignment horizontal="justify" vertical="center" wrapText="1"/>
    </xf>
    <xf numFmtId="0" fontId="23" fillId="0" borderId="5" xfId="0" applyFont="1" applyBorder="1" applyAlignment="1">
      <alignment horizontal="justify" vertical="center" wrapText="1"/>
    </xf>
    <xf numFmtId="0" fontId="33" fillId="2" borderId="7" xfId="0" applyFont="1" applyFill="1" applyBorder="1" applyAlignment="1"/>
    <xf numFmtId="3" fontId="25" fillId="0" borderId="6" xfId="10" applyNumberFormat="1" applyFont="1" applyFill="1" applyBorder="1" applyAlignment="1">
      <alignment horizontal="center"/>
    </xf>
    <xf numFmtId="3" fontId="25" fillId="0" borderId="8" xfId="10" applyNumberFormat="1" applyFont="1" applyFill="1" applyBorder="1" applyAlignment="1">
      <alignment horizontal="center"/>
    </xf>
    <xf numFmtId="0" fontId="52" fillId="6" borderId="18" xfId="7" applyFont="1" applyFill="1" applyBorder="1" applyAlignment="1">
      <alignment horizontal="center" vertical="center" wrapText="1"/>
    </xf>
    <xf numFmtId="0" fontId="25" fillId="0" borderId="0" xfId="0" applyFont="1" applyAlignment="1">
      <alignment horizontal="center" vertical="center"/>
    </xf>
    <xf numFmtId="0" fontId="25" fillId="0" borderId="0" xfId="0" applyFont="1" applyAlignment="1">
      <alignment vertical="center"/>
    </xf>
    <xf numFmtId="4" fontId="25" fillId="0" borderId="0" xfId="0" applyNumberFormat="1" applyFont="1" applyAlignment="1">
      <alignment horizontal="center" vertical="center"/>
    </xf>
    <xf numFmtId="0" fontId="25" fillId="0" borderId="0" xfId="0" applyFont="1" applyAlignment="1">
      <alignment horizontal="center" vertical="center" wrapText="1"/>
    </xf>
    <xf numFmtId="166" fontId="25" fillId="0" borderId="0" xfId="0" applyNumberFormat="1" applyFont="1" applyAlignment="1">
      <alignment horizontal="center" vertical="center" wrapText="1"/>
    </xf>
    <xf numFmtId="166" fontId="25" fillId="0" borderId="0" xfId="0" applyNumberFormat="1" applyFont="1" applyAlignment="1">
      <alignment vertical="center"/>
    </xf>
    <xf numFmtId="3" fontId="25" fillId="0" borderId="0" xfId="0" applyNumberFormat="1" applyFont="1" applyAlignment="1">
      <alignment horizontal="center" vertical="center"/>
    </xf>
    <xf numFmtId="4" fontId="26" fillId="0" borderId="0" xfId="0" applyNumberFormat="1" applyFont="1" applyAlignment="1">
      <alignment horizontal="center" vertical="center"/>
    </xf>
    <xf numFmtId="166" fontId="21" fillId="0" borderId="0" xfId="0" applyNumberFormat="1" applyFont="1" applyAlignment="1">
      <alignment horizontal="center" vertical="center"/>
    </xf>
    <xf numFmtId="0" fontId="23" fillId="0" borderId="0" xfId="0" applyFont="1" applyAlignment="1">
      <alignment horizontal="center" vertical="center"/>
    </xf>
    <xf numFmtId="0" fontId="26" fillId="0" borderId="0" xfId="0" applyFont="1" applyAlignment="1">
      <alignment vertical="center"/>
    </xf>
    <xf numFmtId="4" fontId="26" fillId="0" borderId="31" xfId="0" applyNumberFormat="1" applyFont="1" applyBorder="1" applyAlignment="1">
      <alignment horizontal="center" vertical="center"/>
    </xf>
    <xf numFmtId="0" fontId="21" fillId="0" borderId="0" xfId="0" applyFont="1" applyAlignment="1">
      <alignment horizontal="center" vertical="center" wrapText="1"/>
    </xf>
    <xf numFmtId="0" fontId="25" fillId="0" borderId="13" xfId="7" applyFont="1" applyBorder="1" applyAlignment="1">
      <alignment horizontal="justify" vertical="center"/>
    </xf>
    <xf numFmtId="0" fontId="25" fillId="0" borderId="13" xfId="0" applyFont="1" applyBorder="1" applyAlignment="1">
      <alignment horizontal="center" vertical="center" wrapText="1"/>
    </xf>
    <xf numFmtId="4" fontId="25" fillId="0" borderId="18" xfId="0" applyNumberFormat="1" applyFont="1" applyBorder="1" applyAlignment="1">
      <alignment horizontal="center" vertical="center"/>
    </xf>
    <xf numFmtId="0" fontId="25" fillId="0" borderId="31" xfId="0" applyFont="1" applyBorder="1" applyAlignment="1">
      <alignment horizontal="center" vertical="center" wrapText="1"/>
    </xf>
    <xf numFmtId="166" fontId="25" fillId="0" borderId="23" xfId="0" applyNumberFormat="1" applyFont="1" applyBorder="1" applyAlignment="1">
      <alignment horizontal="center" vertical="center" wrapText="1"/>
    </xf>
    <xf numFmtId="166" fontId="26" fillId="0" borderId="31" xfId="14" applyFont="1" applyFill="1" applyBorder="1" applyAlignment="1">
      <alignment horizontal="center" vertical="center"/>
    </xf>
    <xf numFmtId="0" fontId="26" fillId="0" borderId="68" xfId="0" applyFont="1" applyBorder="1" applyAlignment="1">
      <alignment vertical="center" wrapText="1"/>
    </xf>
    <xf numFmtId="0" fontId="27" fillId="0" borderId="13" xfId="0" applyFont="1" applyBorder="1" applyAlignment="1">
      <alignment horizontal="center" vertical="center" wrapText="1"/>
    </xf>
    <xf numFmtId="0" fontId="25" fillId="0" borderId="15" xfId="0" applyFont="1" applyBorder="1" applyAlignment="1">
      <alignment vertical="center" wrapText="1"/>
    </xf>
    <xf numFmtId="0" fontId="27" fillId="0" borderId="18" xfId="0" applyFont="1" applyBorder="1" applyAlignment="1">
      <alignment horizontal="center" vertical="center" wrapText="1"/>
    </xf>
    <xf numFmtId="0" fontId="25" fillId="0" borderId="20" xfId="0" applyFont="1" applyBorder="1" applyAlignment="1">
      <alignment vertical="center" wrapText="1"/>
    </xf>
    <xf numFmtId="0" fontId="25" fillId="0" borderId="68" xfId="0" applyFont="1" applyBorder="1" applyAlignment="1">
      <alignment vertical="center" wrapText="1"/>
    </xf>
    <xf numFmtId="166" fontId="25" fillId="0" borderId="13" xfId="0" applyNumberFormat="1" applyFont="1" applyBorder="1" applyAlignment="1">
      <alignment vertical="center"/>
    </xf>
    <xf numFmtId="177" fontId="25" fillId="0" borderId="0" xfId="0" applyNumberFormat="1" applyFont="1" applyAlignment="1">
      <alignment vertical="center"/>
    </xf>
    <xf numFmtId="166" fontId="25" fillId="0" borderId="18" xfId="0" applyNumberFormat="1" applyFont="1" applyBorder="1" applyAlignment="1">
      <alignment vertical="center"/>
    </xf>
    <xf numFmtId="0" fontId="25" fillId="0" borderId="18" xfId="0" applyFont="1" applyBorder="1" applyAlignment="1">
      <alignment horizontal="justify" vertical="center" wrapText="1"/>
    </xf>
    <xf numFmtId="2" fontId="25" fillId="0" borderId="18" xfId="0" applyNumberFormat="1" applyFont="1" applyBorder="1" applyAlignment="1">
      <alignment horizontal="center" vertical="center" wrapText="1"/>
    </xf>
    <xf numFmtId="2" fontId="25" fillId="0" borderId="18" xfId="0" applyNumberFormat="1" applyFont="1" applyBorder="1" applyAlignment="1">
      <alignment horizontal="center" vertical="center"/>
    </xf>
    <xf numFmtId="0" fontId="25" fillId="0" borderId="23" xfId="0" applyFont="1" applyBorder="1" applyAlignment="1">
      <alignment horizontal="center" vertical="center" wrapText="1"/>
    </xf>
    <xf numFmtId="0" fontId="25" fillId="0" borderId="23" xfId="0" applyFont="1" applyBorder="1" applyAlignment="1">
      <alignment horizontal="justify" vertical="center" wrapText="1"/>
    </xf>
    <xf numFmtId="2" fontId="28" fillId="0" borderId="23" xfId="0" applyNumberFormat="1" applyFont="1" applyBorder="1" applyAlignment="1">
      <alignment horizontal="center" vertical="center" wrapText="1"/>
    </xf>
    <xf numFmtId="0" fontId="28" fillId="0" borderId="23" xfId="0" applyFont="1" applyBorder="1" applyAlignment="1">
      <alignment horizontal="center" vertical="center" wrapText="1"/>
    </xf>
    <xf numFmtId="2" fontId="28" fillId="0" borderId="23" xfId="0" applyNumberFormat="1" applyFont="1" applyBorder="1" applyAlignment="1">
      <alignment horizontal="center" vertical="center"/>
    </xf>
    <xf numFmtId="4" fontId="28" fillId="0" borderId="23" xfId="7" applyNumberFormat="1" applyFont="1" applyBorder="1" applyAlignment="1">
      <alignment horizontal="center" vertical="center"/>
    </xf>
    <xf numFmtId="166" fontId="27" fillId="0" borderId="23" xfId="0" applyNumberFormat="1" applyFont="1" applyBorder="1" applyAlignment="1">
      <alignment horizontal="center" vertical="center" wrapText="1"/>
    </xf>
    <xf numFmtId="166" fontId="25" fillId="0" borderId="23" xfId="0" applyNumberFormat="1" applyFont="1" applyBorder="1" applyAlignment="1">
      <alignment vertical="center"/>
    </xf>
    <xf numFmtId="0" fontId="25" fillId="0" borderId="25" xfId="0" applyFont="1" applyBorder="1" applyAlignment="1">
      <alignment vertical="center" wrapText="1"/>
    </xf>
    <xf numFmtId="0" fontId="25" fillId="0" borderId="52" xfId="0" applyFont="1" applyBorder="1" applyAlignment="1">
      <alignment horizontal="center" vertical="center" wrapText="1"/>
    </xf>
    <xf numFmtId="0" fontId="26" fillId="0" borderId="52" xfId="0" applyFont="1" applyBorder="1" applyAlignment="1">
      <alignment horizontal="justify" vertical="center" wrapText="1"/>
    </xf>
    <xf numFmtId="2" fontId="29" fillId="0" borderId="52" xfId="0" applyNumberFormat="1" applyFont="1" applyBorder="1" applyAlignment="1">
      <alignment horizontal="center" vertical="center" wrapText="1"/>
    </xf>
    <xf numFmtId="166" fontId="25" fillId="0" borderId="52" xfId="0" applyNumberFormat="1" applyFont="1" applyBorder="1" applyAlignment="1">
      <alignment horizontal="center" vertical="center" wrapText="1"/>
    </xf>
    <xf numFmtId="166" fontId="26" fillId="0" borderId="52" xfId="0" applyNumberFormat="1" applyFont="1" applyBorder="1" applyAlignment="1">
      <alignment vertical="center"/>
    </xf>
    <xf numFmtId="0" fontId="25" fillId="0" borderId="52" xfId="0" applyFont="1" applyBorder="1" applyAlignment="1">
      <alignment vertical="center" wrapText="1"/>
    </xf>
    <xf numFmtId="0" fontId="26" fillId="0" borderId="21" xfId="0" applyFont="1" applyBorder="1" applyAlignment="1">
      <alignment horizontal="justify" vertical="center"/>
    </xf>
    <xf numFmtId="4" fontId="26" fillId="0" borderId="22" xfId="0" applyNumberFormat="1" applyFont="1" applyBorder="1" applyAlignment="1">
      <alignment horizontal="center" vertical="center"/>
    </xf>
    <xf numFmtId="4" fontId="25" fillId="0" borderId="22" xfId="0" applyNumberFormat="1" applyFont="1" applyBorder="1" applyAlignment="1">
      <alignment horizontal="center" vertical="center" wrapText="1"/>
    </xf>
    <xf numFmtId="166" fontId="25" fillId="0" borderId="22" xfId="0" applyNumberFormat="1" applyFont="1" applyBorder="1" applyAlignment="1">
      <alignment horizontal="center" vertical="center" wrapText="1"/>
    </xf>
    <xf numFmtId="166" fontId="26" fillId="0" borderId="22" xfId="0" applyNumberFormat="1" applyFont="1" applyBorder="1" applyAlignment="1">
      <alignment vertical="center"/>
    </xf>
    <xf numFmtId="166" fontId="26" fillId="0" borderId="32" xfId="0" applyNumberFormat="1" applyFont="1" applyBorder="1" applyAlignment="1">
      <alignment vertical="center"/>
    </xf>
    <xf numFmtId="0" fontId="26" fillId="0" borderId="0" xfId="0" applyFont="1" applyAlignment="1">
      <alignment horizontal="justify" vertical="center"/>
    </xf>
    <xf numFmtId="166" fontId="26" fillId="11" borderId="0" xfId="14" applyFont="1" applyFill="1" applyBorder="1" applyAlignment="1">
      <alignment vertical="center"/>
    </xf>
    <xf numFmtId="4" fontId="25" fillId="0" borderId="0" xfId="0" applyNumberFormat="1" applyFont="1" applyAlignment="1">
      <alignment horizontal="center" vertical="center" wrapText="1"/>
    </xf>
    <xf numFmtId="166" fontId="26" fillId="0" borderId="0" xfId="0" applyNumberFormat="1" applyFont="1" applyAlignment="1">
      <alignment vertical="center"/>
    </xf>
    <xf numFmtId="166" fontId="25" fillId="0" borderId="0" xfId="14" applyFont="1" applyFill="1" applyBorder="1" applyAlignment="1">
      <alignment vertical="center"/>
    </xf>
    <xf numFmtId="0" fontId="25" fillId="0" borderId="0" xfId="0" applyFont="1" applyAlignment="1">
      <alignment horizontal="justify" vertical="center"/>
    </xf>
    <xf numFmtId="2" fontId="25" fillId="0" borderId="0" xfId="0" applyNumberFormat="1" applyFont="1" applyAlignment="1">
      <alignment horizontal="center" vertical="center"/>
    </xf>
    <xf numFmtId="166" fontId="26" fillId="7" borderId="0" xfId="14" applyFont="1" applyFill="1" applyBorder="1" applyAlignment="1">
      <alignment vertical="center"/>
    </xf>
    <xf numFmtId="166" fontId="26" fillId="0" borderId="0" xfId="14" applyFont="1" applyFill="1" applyBorder="1" applyAlignment="1">
      <alignment vertical="center"/>
    </xf>
    <xf numFmtId="166" fontId="25" fillId="7" borderId="0" xfId="14" applyFont="1" applyFill="1" applyBorder="1" applyAlignment="1">
      <alignment vertical="center"/>
    </xf>
    <xf numFmtId="166" fontId="23" fillId="0" borderId="0" xfId="0" applyNumberFormat="1" applyFont="1" applyAlignment="1">
      <alignment horizontal="center" vertical="center" wrapText="1"/>
    </xf>
    <xf numFmtId="4" fontId="26" fillId="0" borderId="23" xfId="0" applyNumberFormat="1" applyFont="1" applyBorder="1" applyAlignment="1">
      <alignment horizontal="center" vertical="center"/>
    </xf>
    <xf numFmtId="0" fontId="26" fillId="0" borderId="54" xfId="0" applyFont="1" applyBorder="1" applyAlignment="1">
      <alignment vertical="center"/>
    </xf>
    <xf numFmtId="4" fontId="26" fillId="0" borderId="54" xfId="0" applyNumberFormat="1" applyFont="1" applyBorder="1" applyAlignment="1">
      <alignment horizontal="center" vertical="center"/>
    </xf>
    <xf numFmtId="0" fontId="25" fillId="0" borderId="53" xfId="0" applyFont="1" applyBorder="1" applyAlignment="1">
      <alignment horizontal="center" vertical="center" wrapText="1"/>
    </xf>
    <xf numFmtId="39" fontId="25" fillId="0" borderId="0" xfId="0" applyNumberFormat="1" applyFont="1" applyAlignment="1">
      <alignment horizontal="center" vertical="center"/>
    </xf>
    <xf numFmtId="0" fontId="7" fillId="0" borderId="0" xfId="16" applyFont="1" applyAlignment="1">
      <alignment vertical="center" wrapText="1"/>
    </xf>
    <xf numFmtId="0" fontId="32" fillId="0" borderId="0" xfId="0" applyFont="1" applyAlignment="1">
      <alignment horizontal="center" vertical="center" wrapText="1"/>
    </xf>
    <xf numFmtId="0" fontId="26" fillId="0" borderId="15" xfId="0" applyFont="1" applyBorder="1" applyAlignment="1">
      <alignment horizontal="center" vertical="center" wrapText="1"/>
    </xf>
    <xf numFmtId="3" fontId="25" fillId="0" borderId="20" xfId="0" applyNumberFormat="1" applyFont="1" applyBorder="1" applyAlignment="1">
      <alignment horizontal="center" vertical="center"/>
    </xf>
    <xf numFmtId="0" fontId="26" fillId="0" borderId="7" xfId="0" applyFont="1" applyBorder="1" applyAlignment="1">
      <alignment horizontal="left" vertical="center"/>
    </xf>
    <xf numFmtId="9" fontId="25" fillId="0" borderId="0" xfId="0" applyNumberFormat="1" applyFont="1" applyAlignment="1">
      <alignment horizontal="center" vertical="center"/>
    </xf>
    <xf numFmtId="3" fontId="25" fillId="0" borderId="25" xfId="0" applyNumberFormat="1" applyFont="1" applyBorder="1" applyAlignment="1">
      <alignment horizontal="center" vertical="center"/>
    </xf>
    <xf numFmtId="0" fontId="26" fillId="0" borderId="33" xfId="0" applyFont="1" applyBorder="1" applyAlignment="1">
      <alignment horizontal="center" vertical="center"/>
    </xf>
    <xf numFmtId="3" fontId="25" fillId="0" borderId="18" xfId="0" applyNumberFormat="1" applyFont="1" applyBorder="1" applyAlignment="1">
      <alignment horizontal="center" vertical="center"/>
    </xf>
    <xf numFmtId="3" fontId="25" fillId="0" borderId="23" xfId="0" applyNumberFormat="1" applyFont="1" applyBorder="1" applyAlignment="1">
      <alignment horizontal="center" vertical="center"/>
    </xf>
    <xf numFmtId="0" fontId="25" fillId="0" borderId="0" xfId="19" applyFont="1" applyAlignment="1">
      <alignment vertical="center"/>
    </xf>
    <xf numFmtId="166" fontId="25" fillId="0" borderId="39" xfId="0" applyNumberFormat="1" applyFont="1" applyBorder="1" applyAlignment="1">
      <alignment horizontal="center" vertical="center" wrapText="1"/>
    </xf>
    <xf numFmtId="4" fontId="9" fillId="0" borderId="13" xfId="10" applyNumberFormat="1" applyBorder="1" applyAlignment="1">
      <alignment vertical="center" wrapText="1"/>
    </xf>
    <xf numFmtId="4" fontId="9" fillId="0" borderId="18" xfId="10" applyNumberFormat="1" applyBorder="1" applyAlignment="1">
      <alignment vertical="center" wrapText="1"/>
    </xf>
    <xf numFmtId="4" fontId="9" fillId="0" borderId="31" xfId="10" applyNumberFormat="1" applyBorder="1" applyAlignment="1">
      <alignment vertical="center" wrapText="1"/>
    </xf>
    <xf numFmtId="4" fontId="9" fillId="0" borderId="23" xfId="10" applyNumberFormat="1" applyBorder="1" applyAlignment="1">
      <alignment vertical="center" wrapText="1"/>
    </xf>
    <xf numFmtId="4" fontId="9" fillId="0" borderId="14" xfId="10" applyNumberFormat="1" applyBorder="1" applyAlignment="1">
      <alignment vertical="center" wrapText="1"/>
    </xf>
    <xf numFmtId="0" fontId="25" fillId="0" borderId="0" xfId="10" applyFont="1" applyAlignment="1">
      <alignment horizontal="center" vertical="center"/>
    </xf>
    <xf numFmtId="0" fontId="25" fillId="0" borderId="100" xfId="0" applyFont="1" applyBorder="1" applyAlignment="1">
      <alignment horizontal="center" vertical="center"/>
    </xf>
    <xf numFmtId="0" fontId="32" fillId="0" borderId="37" xfId="0" applyFont="1" applyBorder="1" applyAlignment="1">
      <alignment horizontal="center" vertical="center" wrapText="1"/>
    </xf>
    <xf numFmtId="0" fontId="32" fillId="0" borderId="39" xfId="0" applyFont="1" applyBorder="1" applyAlignment="1">
      <alignment horizontal="center" vertical="center" wrapText="1"/>
    </xf>
    <xf numFmtId="0" fontId="2" fillId="0" borderId="4" xfId="8" applyFont="1" applyBorder="1" applyAlignment="1">
      <alignment horizontal="center" vertical="center"/>
    </xf>
    <xf numFmtId="177" fontId="2" fillId="0" borderId="0" xfId="1" applyNumberFormat="1" applyFont="1" applyFill="1" applyBorder="1" applyAlignment="1">
      <alignment horizontal="center" vertical="center"/>
    </xf>
    <xf numFmtId="177" fontId="19" fillId="0" borderId="0" xfId="1" applyNumberFormat="1" applyFont="1" applyFill="1" applyBorder="1" applyAlignment="1">
      <alignment vertical="center"/>
    </xf>
    <xf numFmtId="177" fontId="20" fillId="0" borderId="5" xfId="1" applyNumberFormat="1" applyFont="1" applyFill="1" applyBorder="1" applyAlignment="1">
      <alignment vertical="center"/>
    </xf>
    <xf numFmtId="178" fontId="3" fillId="10" borderId="20" xfId="35" applyNumberFormat="1" applyFont="1" applyFill="1" applyBorder="1" applyAlignment="1">
      <alignment horizontal="center" vertical="center"/>
    </xf>
    <xf numFmtId="178" fontId="3" fillId="10" borderId="18" xfId="35" applyNumberFormat="1" applyFont="1" applyFill="1" applyBorder="1" applyAlignment="1">
      <alignment horizontal="center" vertical="center"/>
    </xf>
    <xf numFmtId="0" fontId="3" fillId="0" borderId="51" xfId="0" applyNumberFormat="1" applyFont="1" applyBorder="1" applyAlignment="1">
      <alignment horizontal="center" vertical="center"/>
    </xf>
    <xf numFmtId="177" fontId="51" fillId="6" borderId="18" xfId="1" applyNumberFormat="1" applyFont="1" applyFill="1" applyBorder="1" applyAlignment="1">
      <alignment horizontal="center" vertical="center"/>
    </xf>
    <xf numFmtId="0" fontId="2" fillId="0" borderId="7" xfId="8" applyFont="1" applyBorder="1" applyAlignment="1">
      <alignment horizontal="center" vertical="center"/>
    </xf>
    <xf numFmtId="177" fontId="19" fillId="0" borderId="7" xfId="1" applyNumberFormat="1" applyFont="1" applyFill="1" applyBorder="1" applyAlignment="1">
      <alignment vertical="center"/>
    </xf>
    <xf numFmtId="1" fontId="18" fillId="0" borderId="26" xfId="0" applyNumberFormat="1" applyFont="1" applyFill="1" applyBorder="1" applyAlignment="1">
      <alignment horizontal="center" vertical="center"/>
    </xf>
    <xf numFmtId="49" fontId="18" fillId="0" borderId="26" xfId="0" applyNumberFormat="1" applyFont="1" applyFill="1" applyBorder="1" applyAlignment="1">
      <alignment horizontal="center" vertical="center" wrapText="1"/>
    </xf>
    <xf numFmtId="173" fontId="18" fillId="0" borderId="35" xfId="0" applyNumberFormat="1" applyFont="1" applyFill="1" applyBorder="1" applyAlignment="1">
      <alignment horizontal="center" vertical="center"/>
    </xf>
    <xf numFmtId="2" fontId="18" fillId="0" borderId="26" xfId="7" applyNumberFormat="1" applyFont="1" applyFill="1" applyBorder="1" applyAlignment="1" applyProtection="1">
      <alignment horizontal="center" vertical="center"/>
    </xf>
    <xf numFmtId="1" fontId="18" fillId="0" borderId="17" xfId="0" applyNumberFormat="1" applyFont="1" applyFill="1" applyBorder="1" applyAlignment="1">
      <alignment horizontal="center" vertical="center"/>
    </xf>
    <xf numFmtId="0" fontId="18" fillId="0" borderId="35" xfId="7" applyFont="1" applyFill="1" applyBorder="1" applyAlignment="1" applyProtection="1">
      <alignment horizontal="center" vertical="center"/>
    </xf>
    <xf numFmtId="2" fontId="18" fillId="0" borderId="36" xfId="7" applyNumberFormat="1" applyFont="1" applyFill="1" applyBorder="1" applyAlignment="1" applyProtection="1">
      <alignment horizontal="center" vertical="center"/>
    </xf>
    <xf numFmtId="49" fontId="18" fillId="0" borderId="35" xfId="7" applyNumberFormat="1" applyFont="1" applyFill="1" applyBorder="1" applyAlignment="1">
      <alignment horizontal="center" vertical="center" wrapText="1"/>
    </xf>
    <xf numFmtId="0" fontId="18" fillId="0" borderId="35" xfId="27" applyFont="1" applyFill="1" applyBorder="1" applyAlignment="1" applyProtection="1">
      <alignment horizontal="center" vertical="center" wrapText="1"/>
    </xf>
    <xf numFmtId="49" fontId="18" fillId="0" borderId="35" xfId="0" applyNumberFormat="1" applyFont="1" applyFill="1" applyBorder="1" applyAlignment="1">
      <alignment horizontal="center" vertical="center"/>
    </xf>
    <xf numFmtId="0" fontId="50" fillId="0" borderId="35" xfId="0" applyFont="1" applyFill="1" applyBorder="1" applyAlignment="1">
      <alignment horizontal="center" vertical="center" wrapText="1"/>
    </xf>
    <xf numFmtId="0" fontId="18" fillId="0" borderId="17" xfId="26" applyFont="1" applyFill="1" applyBorder="1" applyAlignment="1" applyProtection="1">
      <alignment horizontal="center" vertical="center"/>
    </xf>
    <xf numFmtId="0" fontId="18" fillId="0" borderId="17" xfId="7" applyFont="1" applyFill="1" applyBorder="1" applyAlignment="1" applyProtection="1">
      <alignment horizontal="center" vertical="center"/>
    </xf>
    <xf numFmtId="0" fontId="18" fillId="0" borderId="17" xfId="26" applyFont="1" applyFill="1" applyBorder="1" applyAlignment="1" applyProtection="1">
      <alignment horizontal="center" vertical="center" wrapText="1"/>
    </xf>
    <xf numFmtId="0" fontId="18" fillId="0" borderId="35" xfId="0" applyNumberFormat="1" applyFont="1" applyFill="1" applyBorder="1" applyAlignment="1">
      <alignment horizontal="center" vertical="center"/>
    </xf>
    <xf numFmtId="0" fontId="18" fillId="0" borderId="35" xfId="26" applyFont="1" applyFill="1" applyBorder="1" applyAlignment="1" applyProtection="1">
      <alignment horizontal="center" vertical="center"/>
    </xf>
    <xf numFmtId="0" fontId="18" fillId="0" borderId="35" xfId="26" applyFont="1" applyFill="1" applyBorder="1" applyAlignment="1" applyProtection="1">
      <alignment horizontal="center" vertical="center" wrapText="1"/>
    </xf>
    <xf numFmtId="173" fontId="18" fillId="0" borderId="36" xfId="0" applyNumberFormat="1" applyFont="1" applyFill="1" applyBorder="1" applyAlignment="1">
      <alignment horizontal="center" vertical="center"/>
    </xf>
    <xf numFmtId="2" fontId="18" fillId="0" borderId="36" xfId="0" applyNumberFormat="1" applyFont="1" applyFill="1" applyBorder="1" applyAlignment="1">
      <alignment horizontal="center" vertical="center"/>
    </xf>
    <xf numFmtId="0" fontId="18" fillId="0" borderId="36" xfId="0" applyFont="1" applyFill="1" applyBorder="1" applyAlignment="1">
      <alignment horizontal="center" vertical="center" wrapText="1"/>
    </xf>
    <xf numFmtId="1" fontId="14" fillId="0" borderId="10" xfId="0" applyNumberFormat="1" applyFont="1" applyFill="1" applyBorder="1" applyAlignment="1">
      <alignment horizontal="center" vertical="center"/>
    </xf>
    <xf numFmtId="49" fontId="3" fillId="0" borderId="10" xfId="0" applyNumberFormat="1" applyFont="1" applyFill="1" applyBorder="1" applyAlignment="1">
      <alignment horizontal="center" vertical="center" wrapText="1"/>
    </xf>
    <xf numFmtId="1" fontId="14" fillId="0" borderId="10" xfId="0" applyNumberFormat="1" applyFont="1" applyFill="1" applyBorder="1" applyAlignment="1">
      <alignment horizontal="justify" vertical="center" wrapText="1"/>
    </xf>
    <xf numFmtId="4" fontId="24" fillId="0" borderId="35" xfId="6" applyNumberFormat="1" applyFont="1" applyFill="1" applyBorder="1" applyAlignment="1" applyProtection="1">
      <alignment horizontal="center" vertical="center"/>
      <protection hidden="1"/>
    </xf>
    <xf numFmtId="1" fontId="14" fillId="0" borderId="35" xfId="0" applyNumberFormat="1" applyFont="1" applyFill="1" applyBorder="1" applyAlignment="1">
      <alignment vertical="center" wrapText="1"/>
    </xf>
    <xf numFmtId="1" fontId="14" fillId="0" borderId="35" xfId="0" applyNumberFormat="1" applyFont="1" applyFill="1" applyBorder="1" applyAlignment="1">
      <alignment horizontal="center" vertical="center" wrapText="1"/>
    </xf>
    <xf numFmtId="173" fontId="14" fillId="0" borderId="50" xfId="0" applyNumberFormat="1" applyFont="1" applyFill="1" applyBorder="1" applyAlignment="1">
      <alignment horizontal="center" vertical="center"/>
    </xf>
    <xf numFmtId="1" fontId="14" fillId="0" borderId="45" xfId="0" applyNumberFormat="1" applyFont="1" applyFill="1" applyBorder="1" applyAlignment="1">
      <alignment horizontal="center" vertical="center"/>
    </xf>
    <xf numFmtId="1" fontId="3" fillId="0" borderId="35" xfId="0" applyNumberFormat="1" applyFont="1" applyFill="1" applyBorder="1" applyAlignment="1">
      <alignment horizontal="center" vertical="center"/>
    </xf>
    <xf numFmtId="0" fontId="45" fillId="0" borderId="35" xfId="0" applyFont="1" applyFill="1" applyBorder="1" applyAlignment="1">
      <alignment horizontal="center" vertical="center" wrapText="1"/>
    </xf>
    <xf numFmtId="1" fontId="3" fillId="0" borderId="45" xfId="0" applyNumberFormat="1" applyFont="1" applyFill="1" applyBorder="1" applyAlignment="1">
      <alignment horizontal="center" vertical="center"/>
    </xf>
    <xf numFmtId="1" fontId="14" fillId="0" borderId="42" xfId="0" applyNumberFormat="1" applyFont="1" applyFill="1" applyBorder="1" applyAlignment="1">
      <alignment horizontal="center" vertical="center"/>
    </xf>
    <xf numFmtId="1" fontId="14" fillId="0" borderId="26" xfId="0" applyNumberFormat="1" applyFont="1" applyFill="1" applyBorder="1" applyAlignment="1">
      <alignment horizontal="center" vertical="center"/>
    </xf>
    <xf numFmtId="0" fontId="14" fillId="0" borderId="35" xfId="0" applyNumberFormat="1" applyFont="1" applyFill="1" applyBorder="1" applyAlignment="1">
      <alignment horizontal="center" vertical="center"/>
    </xf>
    <xf numFmtId="0" fontId="3" fillId="0" borderId="35" xfId="0" applyFont="1" applyFill="1" applyBorder="1" applyAlignment="1">
      <alignment horizontal="center" vertical="center" wrapText="1"/>
    </xf>
    <xf numFmtId="173" fontId="14" fillId="0" borderId="17" xfId="0" applyNumberFormat="1" applyFont="1" applyFill="1" applyBorder="1" applyAlignment="1">
      <alignment horizontal="center" vertical="center"/>
    </xf>
    <xf numFmtId="2" fontId="14" fillId="0" borderId="17" xfId="0" applyNumberFormat="1" applyFont="1" applyFill="1" applyBorder="1" applyAlignment="1">
      <alignment horizontal="center" vertical="center"/>
    </xf>
    <xf numFmtId="0" fontId="3" fillId="0" borderId="17" xfId="0" applyFont="1" applyFill="1" applyBorder="1" applyAlignment="1">
      <alignment horizontal="center" vertical="center" wrapText="1"/>
    </xf>
    <xf numFmtId="1" fontId="14" fillId="0" borderId="17" xfId="0" applyNumberFormat="1" applyFont="1" applyFill="1" applyBorder="1" applyAlignment="1">
      <alignment horizontal="center" vertical="center"/>
    </xf>
    <xf numFmtId="0" fontId="14" fillId="0" borderId="26" xfId="0" applyFont="1" applyFill="1" applyBorder="1" applyAlignment="1">
      <alignment horizontal="center" vertical="center" wrapText="1"/>
    </xf>
    <xf numFmtId="0" fontId="3" fillId="2" borderId="23" xfId="0" applyFont="1" applyFill="1" applyBorder="1" applyAlignment="1">
      <alignment vertical="center"/>
    </xf>
    <xf numFmtId="171" fontId="3" fillId="2" borderId="13" xfId="0" applyNumberFormat="1" applyFont="1" applyFill="1" applyBorder="1" applyAlignment="1">
      <alignment horizontal="justify" vertical="center" wrapText="1"/>
    </xf>
    <xf numFmtId="171" fontId="3" fillId="2" borderId="18" xfId="0" applyNumberFormat="1" applyFont="1" applyFill="1" applyBorder="1" applyAlignment="1">
      <alignment horizontal="justify" vertical="center" wrapText="1"/>
    </xf>
    <xf numFmtId="171" fontId="3" fillId="2" borderId="10" xfId="0" applyNumberFormat="1" applyFont="1" applyFill="1" applyBorder="1" applyAlignment="1">
      <alignment horizontal="justify" vertical="center" wrapText="1"/>
    </xf>
    <xf numFmtId="171" fontId="3" fillId="2" borderId="52" xfId="0" applyNumberFormat="1" applyFont="1" applyFill="1" applyBorder="1" applyAlignment="1">
      <alignment horizontal="justify" vertical="center" wrapText="1"/>
    </xf>
    <xf numFmtId="0" fontId="33" fillId="0" borderId="91" xfId="22" applyFont="1" applyFill="1" applyBorder="1"/>
    <xf numFmtId="170" fontId="6" fillId="3" borderId="55" xfId="0" applyNumberFormat="1" applyFont="1" applyFill="1" applyBorder="1" applyAlignment="1">
      <alignment vertical="center"/>
    </xf>
    <xf numFmtId="0" fontId="3" fillId="0" borderId="18" xfId="0" applyFont="1" applyFill="1" applyBorder="1" applyAlignment="1">
      <alignment horizontal="center" vertical="center"/>
    </xf>
    <xf numFmtId="0" fontId="3" fillId="0" borderId="40" xfId="0" applyFont="1" applyFill="1" applyBorder="1" applyAlignment="1">
      <alignment horizontal="center" vertical="center" wrapText="1"/>
    </xf>
    <xf numFmtId="0" fontId="33" fillId="2" borderId="6" xfId="0" applyFont="1" applyFill="1" applyBorder="1" applyAlignment="1"/>
    <xf numFmtId="0" fontId="33" fillId="2" borderId="8" xfId="0" applyFont="1" applyFill="1" applyBorder="1" applyAlignment="1"/>
    <xf numFmtId="0" fontId="25" fillId="0" borderId="7" xfId="7" applyFont="1" applyFill="1" applyBorder="1" applyAlignment="1">
      <alignment horizontal="left"/>
    </xf>
    <xf numFmtId="0" fontId="33" fillId="2" borderId="7" xfId="0" applyFont="1" applyFill="1" applyBorder="1" applyAlignment="1"/>
    <xf numFmtId="164" fontId="14" fillId="0" borderId="35" xfId="30" applyNumberFormat="1" applyFont="1" applyFill="1" applyBorder="1" applyAlignment="1">
      <alignment horizontal="center" vertical="center"/>
    </xf>
    <xf numFmtId="164" fontId="14" fillId="0" borderId="49" xfId="30" applyNumberFormat="1" applyFont="1" applyFill="1" applyBorder="1" applyAlignment="1">
      <alignment horizontal="center" vertical="center"/>
    </xf>
    <xf numFmtId="170" fontId="14" fillId="0" borderId="35" xfId="0" applyNumberFormat="1" applyFont="1" applyFill="1" applyBorder="1" applyAlignment="1">
      <alignment horizontal="center" vertical="center" wrapText="1"/>
    </xf>
    <xf numFmtId="170" fontId="14" fillId="0" borderId="34" xfId="0" applyNumberFormat="1" applyFont="1" applyFill="1" applyBorder="1" applyAlignment="1">
      <alignment horizontal="center" vertical="center" wrapText="1"/>
    </xf>
    <xf numFmtId="177" fontId="25" fillId="7" borderId="100" xfId="0" applyNumberFormat="1" applyFont="1" applyFill="1" applyBorder="1" applyAlignment="1">
      <alignment vertical="center"/>
    </xf>
    <xf numFmtId="165" fontId="33" fillId="0" borderId="0" xfId="0" applyNumberFormat="1" applyFont="1"/>
    <xf numFmtId="183" fontId="33" fillId="0" borderId="7" xfId="0" applyNumberFormat="1" applyFont="1" applyFill="1" applyBorder="1"/>
    <xf numFmtId="0" fontId="25" fillId="0" borderId="0" xfId="0" applyFont="1" applyFill="1" applyAlignment="1">
      <alignment vertical="center"/>
    </xf>
    <xf numFmtId="177" fontId="25" fillId="0" borderId="0" xfId="0" applyNumberFormat="1" applyFont="1" applyFill="1" applyAlignment="1">
      <alignment vertical="center"/>
    </xf>
    <xf numFmtId="166" fontId="25" fillId="0" borderId="0" xfId="0" applyNumberFormat="1" applyFont="1" applyFill="1" applyAlignment="1">
      <alignment vertical="center"/>
    </xf>
    <xf numFmtId="178" fontId="54" fillId="2" borderId="13" xfId="3" applyNumberFormat="1" applyFont="1" applyFill="1" applyBorder="1" applyAlignment="1" applyProtection="1">
      <alignment horizontal="center" vertical="center"/>
      <protection hidden="1"/>
    </xf>
    <xf numFmtId="0" fontId="3" fillId="0" borderId="85" xfId="0" applyNumberFormat="1" applyFont="1" applyFill="1" applyBorder="1" applyAlignment="1">
      <alignment horizontal="center" vertical="center"/>
    </xf>
    <xf numFmtId="178" fontId="3" fillId="0" borderId="23" xfId="35" applyNumberFormat="1" applyFont="1" applyFill="1" applyBorder="1" applyAlignment="1">
      <alignment horizontal="center" vertical="center"/>
    </xf>
    <xf numFmtId="0" fontId="3" fillId="2" borderId="2" xfId="0" applyFont="1" applyFill="1" applyBorder="1" applyAlignment="1">
      <alignment vertical="center"/>
    </xf>
    <xf numFmtId="0" fontId="3" fillId="2" borderId="3" xfId="0" applyFont="1" applyFill="1" applyBorder="1" applyAlignment="1">
      <alignment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0" xfId="0" applyFont="1" applyFill="1" applyBorder="1" applyAlignment="1">
      <alignment vertical="center"/>
    </xf>
    <xf numFmtId="0" fontId="3" fillId="2" borderId="5" xfId="0" applyFont="1" applyFill="1" applyBorder="1" applyAlignment="1">
      <alignment vertical="center"/>
    </xf>
    <xf numFmtId="0" fontId="2"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6" fillId="0" borderId="29" xfId="8" applyFont="1" applyFill="1" applyBorder="1" applyAlignment="1">
      <alignment horizontal="right" vertical="center" wrapText="1"/>
    </xf>
    <xf numFmtId="0" fontId="6" fillId="0" borderId="7" xfId="8" applyFont="1" applyFill="1" applyBorder="1" applyAlignment="1">
      <alignment horizontal="right" vertical="center" wrapText="1"/>
    </xf>
    <xf numFmtId="0" fontId="14" fillId="0" borderId="4" xfId="10" applyNumberFormat="1" applyFont="1" applyFill="1" applyBorder="1" applyAlignment="1">
      <alignment horizontal="left" vertical="center" wrapText="1"/>
    </xf>
    <xf numFmtId="0" fontId="14" fillId="0" borderId="0" xfId="10" applyNumberFormat="1" applyFont="1" applyFill="1" applyBorder="1" applyAlignment="1">
      <alignment horizontal="left" vertical="center" wrapText="1"/>
    </xf>
    <xf numFmtId="0" fontId="14" fillId="0" borderId="5" xfId="10" applyNumberFormat="1" applyFont="1" applyFill="1" applyBorder="1" applyAlignment="1">
      <alignment horizontal="left" vertical="center" wrapText="1"/>
    </xf>
    <xf numFmtId="0" fontId="14" fillId="0" borderId="61" xfId="10" applyNumberFormat="1" applyFont="1" applyFill="1" applyBorder="1" applyAlignment="1">
      <alignment horizontal="left" vertical="center" wrapText="1"/>
    </xf>
    <xf numFmtId="0" fontId="14" fillId="0" borderId="62" xfId="10" applyNumberFormat="1" applyFont="1" applyFill="1" applyBorder="1" applyAlignment="1">
      <alignment horizontal="left" vertical="center" wrapText="1"/>
    </xf>
    <xf numFmtId="0" fontId="14" fillId="0" borderId="63" xfId="10" applyNumberFormat="1" applyFont="1" applyFill="1" applyBorder="1" applyAlignment="1">
      <alignment horizontal="left" vertical="center" wrapText="1"/>
    </xf>
    <xf numFmtId="0" fontId="3" fillId="10" borderId="18"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0" xfId="0" applyFont="1" applyFill="1" applyBorder="1" applyAlignment="1">
      <alignment vertical="center"/>
    </xf>
    <xf numFmtId="0" fontId="2" fillId="0" borderId="29" xfId="8" applyFont="1" applyBorder="1" applyAlignment="1">
      <alignment horizontal="center" vertical="center"/>
    </xf>
    <xf numFmtId="166" fontId="2" fillId="2" borderId="0" xfId="5" applyFont="1" applyFill="1" applyBorder="1" applyAlignment="1">
      <alignment vertical="center"/>
    </xf>
    <xf numFmtId="178" fontId="3" fillId="0" borderId="25" xfId="35" applyNumberFormat="1" applyFont="1" applyFill="1" applyBorder="1" applyAlignment="1">
      <alignment horizontal="center" vertical="center"/>
    </xf>
    <xf numFmtId="0" fontId="3" fillId="2" borderId="33" xfId="0" applyFont="1" applyFill="1" applyBorder="1" applyAlignment="1">
      <alignment horizontal="center" vertical="center" wrapText="1"/>
    </xf>
    <xf numFmtId="165" fontId="14" fillId="0" borderId="20" xfId="0" applyNumberFormat="1" applyFont="1" applyFill="1" applyBorder="1" applyAlignment="1">
      <alignment vertical="center"/>
    </xf>
    <xf numFmtId="165" fontId="34" fillId="0" borderId="20" xfId="0" applyNumberFormat="1" applyFont="1" applyFill="1" applyBorder="1" applyAlignment="1">
      <alignment vertical="center"/>
    </xf>
    <xf numFmtId="165" fontId="14" fillId="6" borderId="20" xfId="0" applyNumberFormat="1" applyFont="1" applyFill="1" applyBorder="1" applyAlignment="1">
      <alignment vertical="center"/>
    </xf>
    <xf numFmtId="165" fontId="34" fillId="6" borderId="20" xfId="0" applyNumberFormat="1" applyFont="1" applyFill="1" applyBorder="1" applyAlignment="1">
      <alignment vertical="center"/>
    </xf>
    <xf numFmtId="166" fontId="12" fillId="2" borderId="62" xfId="5" applyFont="1" applyFill="1" applyBorder="1" applyAlignment="1">
      <alignment horizontal="right" vertical="center"/>
    </xf>
    <xf numFmtId="172" fontId="3" fillId="2" borderId="63" xfId="0" applyNumberFormat="1" applyFont="1" applyFill="1" applyBorder="1" applyAlignment="1">
      <alignment vertical="center"/>
    </xf>
    <xf numFmtId="170" fontId="18" fillId="2" borderId="20" xfId="0" applyNumberFormat="1" applyFont="1" applyFill="1" applyBorder="1" applyAlignment="1">
      <alignment vertical="center"/>
    </xf>
    <xf numFmtId="170" fontId="18" fillId="6" borderId="20" xfId="0" applyNumberFormat="1" applyFont="1" applyFill="1" applyBorder="1" applyAlignment="1">
      <alignment vertical="center"/>
    </xf>
    <xf numFmtId="49" fontId="3" fillId="0" borderId="18" xfId="0" applyNumberFormat="1" applyFont="1" applyFill="1" applyBorder="1" applyAlignment="1">
      <alignment horizontal="center" vertical="center"/>
    </xf>
    <xf numFmtId="4" fontId="16" fillId="5" borderId="29" xfId="0" applyNumberFormat="1" applyFont="1" applyFill="1" applyBorder="1" applyAlignment="1">
      <alignment vertical="center"/>
    </xf>
    <xf numFmtId="170" fontId="16" fillId="5" borderId="28" xfId="0" applyNumberFormat="1" applyFont="1" applyFill="1" applyBorder="1" applyAlignment="1">
      <alignment horizontal="center" vertical="center" wrapText="1"/>
    </xf>
    <xf numFmtId="170" fontId="18" fillId="5" borderId="28" xfId="0" applyNumberFormat="1" applyFont="1" applyFill="1" applyBorder="1" applyAlignment="1">
      <alignment horizontal="center" vertical="center" wrapText="1"/>
    </xf>
    <xf numFmtId="170" fontId="7" fillId="6" borderId="20" xfId="0" applyNumberFormat="1" applyFont="1" applyFill="1" applyBorder="1" applyAlignment="1">
      <alignment vertical="center"/>
    </xf>
    <xf numFmtId="170" fontId="7" fillId="0" borderId="20" xfId="0" applyNumberFormat="1" applyFont="1" applyFill="1" applyBorder="1" applyAlignment="1">
      <alignment vertical="center"/>
    </xf>
    <xf numFmtId="0" fontId="2" fillId="0" borderId="0" xfId="8" applyFont="1" applyBorder="1" applyAlignment="1">
      <alignment horizontal="center" vertical="center"/>
    </xf>
    <xf numFmtId="0" fontId="3" fillId="5" borderId="91" xfId="0" applyFont="1" applyFill="1" applyBorder="1" applyAlignment="1">
      <alignment horizontal="center" vertical="center" wrapText="1"/>
    </xf>
    <xf numFmtId="49" fontId="14" fillId="5" borderId="91" xfId="0" applyNumberFormat="1" applyFont="1" applyFill="1" applyBorder="1" applyAlignment="1">
      <alignment horizontal="center" vertical="center"/>
    </xf>
    <xf numFmtId="1" fontId="14" fillId="5" borderId="91" xfId="0" applyNumberFormat="1" applyFont="1" applyFill="1" applyBorder="1" applyAlignment="1">
      <alignment horizontal="center" vertical="center" wrapText="1"/>
    </xf>
    <xf numFmtId="0" fontId="3" fillId="5" borderId="91" xfId="0" applyFont="1" applyFill="1" applyBorder="1" applyAlignment="1">
      <alignment vertical="center"/>
    </xf>
    <xf numFmtId="1" fontId="14" fillId="5" borderId="91" xfId="0" applyNumberFormat="1" applyFont="1" applyFill="1" applyBorder="1" applyAlignment="1">
      <alignment horizontal="center" vertical="center"/>
    </xf>
    <xf numFmtId="4" fontId="24" fillId="5" borderId="91" xfId="6" applyNumberFormat="1" applyFont="1" applyFill="1" applyBorder="1" applyAlignment="1" applyProtection="1">
      <alignment horizontal="center" vertical="center"/>
      <protection hidden="1"/>
    </xf>
    <xf numFmtId="170" fontId="3" fillId="5" borderId="91" xfId="0" applyNumberFormat="1" applyFont="1" applyFill="1" applyBorder="1" applyAlignment="1">
      <alignment horizontal="center" vertical="center" wrapText="1"/>
    </xf>
    <xf numFmtId="172" fontId="3" fillId="5" borderId="92" xfId="0" applyNumberFormat="1" applyFont="1" applyFill="1" applyBorder="1" applyAlignment="1">
      <alignment vertical="center"/>
    </xf>
    <xf numFmtId="0" fontId="34" fillId="10" borderId="59" xfId="0" applyFont="1" applyFill="1" applyBorder="1" applyAlignment="1">
      <alignment horizontal="center" vertical="center" wrapText="1"/>
    </xf>
    <xf numFmtId="0" fontId="2" fillId="0" borderId="54" xfId="0" applyFont="1" applyFill="1" applyBorder="1" applyAlignment="1">
      <alignment horizontal="center" vertical="center" wrapText="1"/>
    </xf>
    <xf numFmtId="166" fontId="2" fillId="0" borderId="54" xfId="5" applyFont="1" applyFill="1" applyBorder="1" applyAlignment="1">
      <alignment horizontal="center" vertical="center"/>
    </xf>
    <xf numFmtId="0" fontId="2" fillId="0" borderId="55" xfId="0" applyFont="1" applyFill="1" applyBorder="1" applyAlignment="1">
      <alignment horizontal="center" vertical="center"/>
    </xf>
    <xf numFmtId="0" fontId="3" fillId="10" borderId="33" xfId="0" applyNumberFormat="1" applyFont="1" applyFill="1" applyBorder="1" applyAlignment="1">
      <alignment horizontal="center" vertical="center" wrapText="1"/>
    </xf>
    <xf numFmtId="0" fontId="3" fillId="0" borderId="13" xfId="0" applyFont="1" applyFill="1" applyBorder="1" applyAlignment="1">
      <alignment horizontal="center" vertical="center"/>
    </xf>
    <xf numFmtId="0" fontId="3" fillId="10" borderId="13" xfId="0" applyFont="1" applyFill="1" applyBorder="1" applyAlignment="1">
      <alignment horizontal="center" vertical="center"/>
    </xf>
    <xf numFmtId="178" fontId="3" fillId="0" borderId="13" xfId="35" applyNumberFormat="1" applyFont="1" applyFill="1" applyBorder="1" applyAlignment="1">
      <alignment horizontal="center" vertical="center"/>
    </xf>
    <xf numFmtId="178" fontId="3" fillId="10" borderId="15" xfId="35" applyNumberFormat="1" applyFont="1" applyFill="1" applyBorder="1" applyAlignment="1">
      <alignment horizontal="center" vertical="center"/>
    </xf>
    <xf numFmtId="0" fontId="2" fillId="0" borderId="69" xfId="8" applyFont="1" applyBorder="1" applyAlignment="1">
      <alignment horizontal="center" vertical="center"/>
    </xf>
    <xf numFmtId="0" fontId="2" fillId="0" borderId="70" xfId="8" applyFont="1" applyBorder="1" applyAlignment="1">
      <alignment horizontal="center" vertical="center"/>
    </xf>
    <xf numFmtId="177" fontId="2" fillId="0" borderId="70" xfId="1" applyNumberFormat="1" applyFont="1" applyFill="1" applyBorder="1" applyAlignment="1">
      <alignment horizontal="center" vertical="center"/>
    </xf>
    <xf numFmtId="177" fontId="19" fillId="0" borderId="70" xfId="1" applyNumberFormat="1" applyFont="1" applyFill="1" applyBorder="1" applyAlignment="1">
      <alignment vertical="center"/>
    </xf>
    <xf numFmtId="0" fontId="3" fillId="2" borderId="70" xfId="0" applyFont="1" applyFill="1" applyBorder="1" applyAlignment="1">
      <alignment vertical="center"/>
    </xf>
    <xf numFmtId="0" fontId="2" fillId="2" borderId="70" xfId="0" applyFont="1" applyFill="1" applyBorder="1" applyAlignment="1">
      <alignment vertical="center"/>
    </xf>
    <xf numFmtId="0" fontId="2" fillId="0" borderId="72" xfId="8" applyFont="1" applyBorder="1" applyAlignment="1">
      <alignment horizontal="center" vertical="center"/>
    </xf>
    <xf numFmtId="0" fontId="2" fillId="0" borderId="73" xfId="8" applyFont="1" applyBorder="1" applyAlignment="1">
      <alignment horizontal="center" vertical="center"/>
    </xf>
    <xf numFmtId="177" fontId="2" fillId="0" borderId="73" xfId="1" applyNumberFormat="1" applyFont="1" applyFill="1" applyBorder="1" applyAlignment="1">
      <alignment horizontal="center" vertical="center"/>
    </xf>
    <xf numFmtId="177" fontId="19" fillId="0" borderId="73" xfId="1" applyNumberFormat="1" applyFont="1" applyFill="1" applyBorder="1" applyAlignment="1">
      <alignment vertical="center"/>
    </xf>
    <xf numFmtId="0" fontId="3" fillId="2" borderId="73" xfId="0" applyFont="1" applyFill="1" applyBorder="1" applyAlignment="1">
      <alignment vertical="center"/>
    </xf>
    <xf numFmtId="165" fontId="19" fillId="0" borderId="15" xfId="2" applyFont="1" applyFill="1" applyBorder="1" applyAlignment="1">
      <alignment vertical="center"/>
    </xf>
    <xf numFmtId="165" fontId="13" fillId="0" borderId="20" xfId="2" applyFont="1" applyFill="1" applyBorder="1" applyAlignment="1">
      <alignment vertical="center"/>
    </xf>
    <xf numFmtId="165" fontId="13" fillId="6" borderId="20" xfId="2" applyFont="1" applyFill="1" applyBorder="1" applyAlignment="1">
      <alignment vertical="center"/>
    </xf>
    <xf numFmtId="165" fontId="19" fillId="0" borderId="25" xfId="2" applyFont="1" applyFill="1" applyBorder="1" applyAlignment="1">
      <alignment vertical="center"/>
    </xf>
    <xf numFmtId="165" fontId="19" fillId="0" borderId="20" xfId="2" applyFont="1" applyFill="1" applyBorder="1" applyAlignment="1">
      <alignment vertical="center"/>
    </xf>
    <xf numFmtId="170" fontId="2" fillId="2" borderId="5" xfId="0" applyNumberFormat="1" applyFont="1" applyFill="1" applyBorder="1" applyAlignment="1">
      <alignment vertical="center"/>
    </xf>
    <xf numFmtId="170" fontId="3" fillId="2" borderId="41" xfId="0" applyNumberFormat="1" applyFont="1" applyFill="1" applyBorder="1" applyAlignment="1">
      <alignment vertical="center"/>
    </xf>
    <xf numFmtId="168" fontId="3" fillId="0" borderId="9" xfId="0" applyNumberFormat="1" applyFont="1" applyFill="1" applyBorder="1" applyAlignment="1">
      <alignment horizontal="center" vertical="center"/>
    </xf>
    <xf numFmtId="168" fontId="2" fillId="0" borderId="10" xfId="0" applyNumberFormat="1" applyFont="1" applyFill="1" applyBorder="1" applyAlignment="1">
      <alignment horizontal="center" vertical="center"/>
    </xf>
    <xf numFmtId="166" fontId="15" fillId="0" borderId="10" xfId="5" applyFont="1" applyFill="1" applyBorder="1" applyAlignment="1">
      <alignment horizontal="center" vertical="center"/>
    </xf>
    <xf numFmtId="170" fontId="2" fillId="0" borderId="30" xfId="0" applyNumberFormat="1" applyFont="1" applyFill="1" applyBorder="1" applyAlignment="1">
      <alignment vertical="center"/>
    </xf>
    <xf numFmtId="4" fontId="3" fillId="0" borderId="1" xfId="0" applyNumberFormat="1" applyFont="1" applyFill="1" applyBorder="1" applyAlignment="1">
      <alignment vertical="center"/>
    </xf>
    <xf numFmtId="4" fontId="3" fillId="0" borderId="2" xfId="0" applyNumberFormat="1" applyFont="1" applyFill="1" applyBorder="1" applyAlignment="1">
      <alignment vertical="center"/>
    </xf>
    <xf numFmtId="4" fontId="3" fillId="0" borderId="2" xfId="0" applyNumberFormat="1" applyFont="1" applyFill="1" applyBorder="1" applyAlignment="1">
      <alignment horizontal="center" vertical="center"/>
    </xf>
    <xf numFmtId="165" fontId="2" fillId="0" borderId="3" xfId="2" applyFont="1" applyFill="1" applyBorder="1" applyAlignment="1">
      <alignment vertical="center"/>
    </xf>
    <xf numFmtId="168" fontId="3" fillId="0" borderId="59" xfId="0" applyNumberFormat="1" applyFont="1" applyFill="1" applyBorder="1" applyAlignment="1">
      <alignment horizontal="center" vertical="center"/>
    </xf>
    <xf numFmtId="170" fontId="3" fillId="0" borderId="20" xfId="0" applyNumberFormat="1" applyFont="1" applyFill="1" applyBorder="1" applyAlignment="1">
      <alignment horizontal="center" vertical="center" wrapText="1"/>
    </xf>
    <xf numFmtId="170" fontId="2" fillId="2" borderId="55" xfId="0" applyNumberFormat="1" applyFont="1" applyFill="1" applyBorder="1" applyAlignment="1">
      <alignment vertical="center"/>
    </xf>
    <xf numFmtId="4" fontId="24" fillId="2" borderId="13" xfId="6" applyNumberFormat="1" applyFont="1" applyFill="1" applyBorder="1" applyAlignment="1" applyProtection="1">
      <alignment horizontal="right" vertical="center"/>
      <protection hidden="1"/>
    </xf>
    <xf numFmtId="4" fontId="24" fillId="0" borderId="35" xfId="6" applyNumberFormat="1" applyFont="1" applyFill="1" applyBorder="1" applyAlignment="1" applyProtection="1">
      <alignment horizontal="right" vertical="center"/>
      <protection hidden="1"/>
    </xf>
    <xf numFmtId="4" fontId="24" fillId="0" borderId="17" xfId="6" applyNumberFormat="1" applyFont="1" applyFill="1" applyBorder="1" applyAlignment="1" applyProtection="1">
      <alignment horizontal="right" vertical="center"/>
      <protection hidden="1"/>
    </xf>
    <xf numFmtId="4" fontId="3" fillId="4" borderId="38" xfId="0" applyNumberFormat="1" applyFont="1" applyFill="1" applyBorder="1" applyAlignment="1">
      <alignment horizontal="right" vertical="center"/>
    </xf>
    <xf numFmtId="4" fontId="24" fillId="0" borderId="36" xfId="6" applyNumberFormat="1" applyFont="1" applyFill="1" applyBorder="1" applyAlignment="1" applyProtection="1">
      <alignment horizontal="right" vertical="center"/>
      <protection hidden="1"/>
    </xf>
    <xf numFmtId="4" fontId="24" fillId="0" borderId="26" xfId="6" applyNumberFormat="1" applyFont="1" applyFill="1" applyBorder="1" applyAlignment="1" applyProtection="1">
      <alignment horizontal="right" vertical="center"/>
      <protection hidden="1"/>
    </xf>
    <xf numFmtId="4" fontId="14" fillId="0" borderId="45" xfId="6" applyNumberFormat="1" applyFont="1" applyFill="1" applyBorder="1" applyAlignment="1" applyProtection="1">
      <alignment horizontal="right" vertical="center"/>
      <protection hidden="1"/>
    </xf>
    <xf numFmtId="4" fontId="48" fillId="0" borderId="35" xfId="6" applyNumberFormat="1" applyFont="1" applyFill="1" applyBorder="1" applyAlignment="1" applyProtection="1">
      <alignment horizontal="right" vertical="center"/>
      <protection hidden="1"/>
    </xf>
    <xf numFmtId="4" fontId="14" fillId="0" borderId="35" xfId="6" applyNumberFormat="1" applyFont="1" applyFill="1" applyBorder="1" applyAlignment="1" applyProtection="1">
      <alignment horizontal="right" vertical="center"/>
      <protection hidden="1"/>
    </xf>
    <xf numFmtId="4" fontId="14" fillId="0" borderId="42" xfId="6" applyNumberFormat="1" applyFont="1" applyFill="1" applyBorder="1" applyAlignment="1" applyProtection="1">
      <alignment horizontal="right" vertical="center"/>
      <protection hidden="1"/>
    </xf>
    <xf numFmtId="174" fontId="24" fillId="0" borderId="35" xfId="6" applyNumberFormat="1" applyFont="1" applyFill="1" applyBorder="1" applyAlignment="1" applyProtection="1">
      <alignment horizontal="right" vertical="center"/>
      <protection hidden="1"/>
    </xf>
    <xf numFmtId="174" fontId="14" fillId="0" borderId="35" xfId="6" applyNumberFormat="1" applyFont="1" applyFill="1" applyBorder="1" applyAlignment="1" applyProtection="1">
      <alignment horizontal="right" vertical="center"/>
      <protection hidden="1"/>
    </xf>
    <xf numFmtId="174" fontId="24" fillId="2" borderId="0" xfId="6" applyNumberFormat="1" applyFont="1" applyFill="1" applyBorder="1" applyAlignment="1" applyProtection="1">
      <alignment horizontal="right" vertical="center"/>
      <protection hidden="1"/>
    </xf>
    <xf numFmtId="4" fontId="24" fillId="0" borderId="10" xfId="6" applyNumberFormat="1" applyFont="1" applyFill="1" applyBorder="1" applyAlignment="1" applyProtection="1">
      <alignment horizontal="right" vertical="center"/>
      <protection hidden="1"/>
    </xf>
    <xf numFmtId="4" fontId="48" fillId="0" borderId="17" xfId="6" applyNumberFormat="1" applyFont="1" applyFill="1" applyBorder="1" applyAlignment="1" applyProtection="1">
      <alignment horizontal="right" vertical="center"/>
      <protection hidden="1"/>
    </xf>
    <xf numFmtId="4" fontId="18" fillId="0" borderId="35" xfId="6" applyNumberFormat="1" applyFont="1" applyFill="1" applyBorder="1" applyAlignment="1" applyProtection="1">
      <alignment horizontal="right" vertical="center"/>
      <protection hidden="1"/>
    </xf>
    <xf numFmtId="4" fontId="48" fillId="0" borderId="36" xfId="6" applyNumberFormat="1" applyFont="1" applyFill="1" applyBorder="1" applyAlignment="1" applyProtection="1">
      <alignment horizontal="right" vertical="center"/>
      <protection hidden="1"/>
    </xf>
    <xf numFmtId="4" fontId="49" fillId="5" borderId="7" xfId="6" applyNumberFormat="1" applyFont="1" applyFill="1" applyBorder="1" applyAlignment="1" applyProtection="1">
      <alignment horizontal="right" vertical="center"/>
      <protection hidden="1"/>
    </xf>
    <xf numFmtId="4" fontId="48" fillId="5" borderId="7" xfId="6" applyNumberFormat="1" applyFont="1" applyFill="1" applyBorder="1" applyAlignment="1" applyProtection="1">
      <alignment horizontal="right" vertical="center"/>
      <protection hidden="1"/>
    </xf>
    <xf numFmtId="4" fontId="48" fillId="0" borderId="26" xfId="6" applyNumberFormat="1" applyFont="1" applyFill="1" applyBorder="1" applyAlignment="1" applyProtection="1">
      <alignment horizontal="right" vertical="center"/>
      <protection hidden="1"/>
    </xf>
    <xf numFmtId="174" fontId="18" fillId="0" borderId="35" xfId="6" applyNumberFormat="1" applyFont="1" applyFill="1" applyBorder="1" applyAlignment="1" applyProtection="1">
      <alignment horizontal="right" vertical="center"/>
      <protection hidden="1"/>
    </xf>
    <xf numFmtId="174" fontId="18" fillId="0" borderId="36" xfId="6" applyNumberFormat="1" applyFont="1" applyFill="1" applyBorder="1" applyAlignment="1" applyProtection="1">
      <alignment horizontal="right" vertical="center"/>
      <protection hidden="1"/>
    </xf>
    <xf numFmtId="4" fontId="48" fillId="2" borderId="17" xfId="6" applyNumberFormat="1" applyFont="1" applyFill="1" applyBorder="1" applyAlignment="1" applyProtection="1">
      <alignment horizontal="right" vertical="center"/>
      <protection hidden="1"/>
    </xf>
    <xf numFmtId="2" fontId="3" fillId="0" borderId="13" xfId="0" applyNumberFormat="1" applyFont="1" applyBorder="1" applyAlignment="1">
      <alignment horizontal="right" vertical="center"/>
    </xf>
    <xf numFmtId="2" fontId="3" fillId="0" borderId="18" xfId="0" applyNumberFormat="1" applyFont="1" applyBorder="1" applyAlignment="1">
      <alignment horizontal="right" vertical="center"/>
    </xf>
    <xf numFmtId="2" fontId="3" fillId="0" borderId="23" xfId="0" applyNumberFormat="1" applyFont="1" applyFill="1" applyBorder="1" applyAlignment="1">
      <alignment horizontal="right" vertical="center"/>
    </xf>
    <xf numFmtId="4" fontId="24" fillId="2" borderId="35" xfId="6" applyNumberFormat="1" applyFont="1" applyFill="1" applyBorder="1" applyAlignment="1" applyProtection="1">
      <alignment horizontal="right" vertical="center"/>
      <protection hidden="1"/>
    </xf>
    <xf numFmtId="4" fontId="24" fillId="0" borderId="18" xfId="6" applyNumberFormat="1" applyFont="1" applyFill="1" applyBorder="1" applyAlignment="1" applyProtection="1">
      <alignment horizontal="right" vertical="center"/>
      <protection hidden="1"/>
    </xf>
    <xf numFmtId="4" fontId="3" fillId="2" borderId="38" xfId="0" applyNumberFormat="1" applyFont="1" applyFill="1" applyBorder="1" applyAlignment="1">
      <alignment horizontal="right" vertical="center"/>
    </xf>
    <xf numFmtId="4" fontId="24" fillId="2" borderId="18" xfId="6" applyNumberFormat="1" applyFont="1" applyFill="1" applyBorder="1" applyAlignment="1" applyProtection="1">
      <alignment horizontal="right" vertical="center"/>
      <protection hidden="1"/>
    </xf>
    <xf numFmtId="1" fontId="14" fillId="0" borderId="13" xfId="0" applyNumberFormat="1" applyFont="1" applyFill="1" applyBorder="1" applyAlignment="1">
      <alignment horizontal="center" vertical="center"/>
    </xf>
    <xf numFmtId="165" fontId="46" fillId="3" borderId="55" xfId="0" applyNumberFormat="1" applyFont="1" applyFill="1" applyBorder="1" applyAlignment="1">
      <alignment vertical="center"/>
    </xf>
    <xf numFmtId="0" fontId="3" fillId="2" borderId="103" xfId="0" applyFont="1" applyFill="1" applyBorder="1" applyAlignment="1">
      <alignment horizontal="center" vertical="center" wrapText="1"/>
    </xf>
    <xf numFmtId="1" fontId="14" fillId="2" borderId="13" xfId="0" applyNumberFormat="1" applyFont="1" applyFill="1" applyBorder="1" applyAlignment="1">
      <alignment horizontal="justify" vertical="center" wrapText="1"/>
    </xf>
    <xf numFmtId="1" fontId="14" fillId="0" borderId="35" xfId="0" applyNumberFormat="1" applyFont="1" applyFill="1" applyBorder="1" applyAlignment="1">
      <alignment horizontal="justify" vertical="center" wrapText="1"/>
    </xf>
    <xf numFmtId="1" fontId="14" fillId="0" borderId="17" xfId="0" applyNumberFormat="1" applyFont="1" applyFill="1" applyBorder="1" applyAlignment="1">
      <alignment horizontal="justify" vertical="center" wrapText="1"/>
    </xf>
    <xf numFmtId="4" fontId="3" fillId="4" borderId="38" xfId="0" applyNumberFormat="1" applyFont="1" applyFill="1" applyBorder="1" applyAlignment="1">
      <alignment horizontal="justify" vertical="center"/>
    </xf>
    <xf numFmtId="1" fontId="14" fillId="0" borderId="36" xfId="0" applyNumberFormat="1" applyFont="1" applyFill="1" applyBorder="1" applyAlignment="1">
      <alignment horizontal="justify" vertical="center" wrapText="1"/>
    </xf>
    <xf numFmtId="1" fontId="14" fillId="0" borderId="26" xfId="0" applyNumberFormat="1" applyFont="1" applyFill="1" applyBorder="1" applyAlignment="1">
      <alignment horizontal="justify" vertical="center" wrapText="1"/>
    </xf>
    <xf numFmtId="0" fontId="18" fillId="0" borderId="35" xfId="0" applyFont="1" applyFill="1" applyBorder="1" applyAlignment="1">
      <alignment horizontal="justify" vertical="center"/>
    </xf>
    <xf numFmtId="0" fontId="14" fillId="0" borderId="35" xfId="0" quotePrefix="1" applyFont="1" applyFill="1" applyBorder="1" applyAlignment="1">
      <alignment horizontal="justify" vertical="center" wrapText="1"/>
    </xf>
    <xf numFmtId="0" fontId="14" fillId="0" borderId="35" xfId="0" applyFont="1" applyFill="1" applyBorder="1" applyAlignment="1">
      <alignment horizontal="justify" vertical="center"/>
    </xf>
    <xf numFmtId="0" fontId="18" fillId="0" borderId="35" xfId="0" applyFont="1" applyFill="1" applyBorder="1" applyAlignment="1">
      <alignment horizontal="justify" vertical="center" wrapText="1"/>
    </xf>
    <xf numFmtId="1" fontId="14" fillId="2" borderId="0" xfId="0" applyNumberFormat="1" applyFont="1" applyFill="1" applyBorder="1" applyAlignment="1">
      <alignment horizontal="justify" vertical="center" wrapText="1"/>
    </xf>
    <xf numFmtId="0" fontId="14" fillId="0" borderId="35" xfId="0" quotePrefix="1" applyFont="1" applyFill="1" applyBorder="1" applyAlignment="1">
      <alignment horizontal="justify" vertical="center"/>
    </xf>
    <xf numFmtId="0" fontId="3" fillId="0" borderId="35" xfId="0" applyFont="1" applyFill="1" applyBorder="1" applyAlignment="1">
      <alignment horizontal="justify" vertical="center"/>
    </xf>
    <xf numFmtId="0" fontId="18" fillId="0" borderId="17" xfId="0" applyFont="1" applyFill="1" applyBorder="1" applyAlignment="1">
      <alignment horizontal="justify" vertical="center"/>
    </xf>
    <xf numFmtId="1" fontId="18" fillId="0" borderId="35" xfId="0" applyNumberFormat="1" applyFont="1" applyFill="1" applyBorder="1" applyAlignment="1">
      <alignment horizontal="justify" vertical="center" wrapText="1"/>
    </xf>
    <xf numFmtId="0" fontId="18" fillId="0" borderId="36" xfId="0" applyFont="1" applyFill="1" applyBorder="1" applyAlignment="1">
      <alignment horizontal="justify" vertical="center"/>
    </xf>
    <xf numFmtId="0" fontId="16" fillId="5" borderId="7" xfId="0" applyFont="1" applyFill="1" applyBorder="1" applyAlignment="1">
      <alignment horizontal="justify" vertical="center"/>
    </xf>
    <xf numFmtId="0" fontId="18" fillId="5" borderId="7" xfId="0" applyFont="1" applyFill="1" applyBorder="1" applyAlignment="1">
      <alignment horizontal="justify" vertical="center"/>
    </xf>
    <xf numFmtId="1" fontId="18" fillId="0" borderId="26" xfId="0" applyNumberFormat="1" applyFont="1" applyFill="1" applyBorder="1" applyAlignment="1">
      <alignment horizontal="justify" vertical="center" wrapText="1"/>
    </xf>
    <xf numFmtId="0" fontId="18" fillId="0" borderId="17" xfId="0" applyFont="1" applyFill="1" applyBorder="1" applyAlignment="1">
      <alignment horizontal="justify" vertical="center" wrapText="1"/>
    </xf>
    <xf numFmtId="0" fontId="18" fillId="0" borderId="35" xfId="0" quotePrefix="1" applyFont="1" applyFill="1" applyBorder="1" applyAlignment="1">
      <alignment horizontal="justify" vertical="center" wrapText="1"/>
    </xf>
    <xf numFmtId="0" fontId="18" fillId="0" borderId="35" xfId="0" quotePrefix="1" applyFont="1" applyFill="1" applyBorder="1" applyAlignment="1">
      <alignment horizontal="justify" vertical="center"/>
    </xf>
    <xf numFmtId="1" fontId="18" fillId="0" borderId="36" xfId="0" applyNumberFormat="1" applyFont="1" applyFill="1" applyBorder="1" applyAlignment="1">
      <alignment horizontal="justify" vertical="center" wrapText="1"/>
    </xf>
    <xf numFmtId="1" fontId="18" fillId="0" borderId="17" xfId="0" applyNumberFormat="1" applyFont="1" applyFill="1" applyBorder="1" applyAlignment="1">
      <alignment horizontal="justify" vertical="center" wrapText="1"/>
    </xf>
    <xf numFmtId="0" fontId="18" fillId="0" borderId="0" xfId="0" applyFont="1" applyFill="1" applyBorder="1" applyAlignment="1">
      <alignment horizontal="justify" vertical="center"/>
    </xf>
    <xf numFmtId="0" fontId="18" fillId="0" borderId="26" xfId="0" applyFont="1" applyFill="1" applyBorder="1" applyAlignment="1">
      <alignment horizontal="justify" vertical="center" wrapText="1"/>
    </xf>
    <xf numFmtId="1" fontId="14" fillId="2" borderId="35" xfId="0" applyNumberFormat="1" applyFont="1" applyFill="1" applyBorder="1" applyAlignment="1">
      <alignment horizontal="justify" vertical="center" wrapText="1"/>
    </xf>
    <xf numFmtId="1" fontId="14" fillId="0" borderId="18" xfId="0" applyNumberFormat="1" applyFont="1" applyFill="1" applyBorder="1" applyAlignment="1">
      <alignment horizontal="justify" vertical="center" wrapText="1"/>
    </xf>
    <xf numFmtId="4" fontId="3" fillId="2" borderId="38" xfId="0" applyNumberFormat="1" applyFont="1" applyFill="1" applyBorder="1" applyAlignment="1">
      <alignment horizontal="justify" vertical="center"/>
    </xf>
    <xf numFmtId="169" fontId="2" fillId="0" borderId="15" xfId="11" applyFont="1" applyFill="1" applyBorder="1" applyAlignment="1">
      <alignment horizontal="center" vertical="center"/>
    </xf>
    <xf numFmtId="10" fontId="3" fillId="0" borderId="26" xfId="11" applyNumberFormat="1" applyFont="1" applyFill="1" applyBorder="1" applyAlignment="1">
      <alignment horizontal="center" vertical="center"/>
    </xf>
    <xf numFmtId="10" fontId="3" fillId="0" borderId="34" xfId="11" applyNumberFormat="1" applyFont="1" applyFill="1" applyBorder="1" applyAlignment="1">
      <alignment horizontal="center" vertical="center"/>
    </xf>
    <xf numFmtId="10" fontId="3" fillId="0" borderId="35" xfId="11" applyNumberFormat="1" applyFont="1" applyFill="1" applyBorder="1" applyAlignment="1">
      <alignment horizontal="center" vertical="center"/>
    </xf>
    <xf numFmtId="0" fontId="3" fillId="2" borderId="107" xfId="0" applyFont="1" applyFill="1" applyBorder="1" applyAlignment="1">
      <alignment vertical="center"/>
    </xf>
    <xf numFmtId="0" fontId="3" fillId="2" borderId="108" xfId="0" applyFont="1" applyFill="1" applyBorder="1" applyAlignment="1">
      <alignment horizontal="center" vertical="center"/>
    </xf>
    <xf numFmtId="0" fontId="3" fillId="2" borderId="108" xfId="0" applyFont="1" applyFill="1" applyBorder="1" applyAlignment="1">
      <alignment vertical="center"/>
    </xf>
    <xf numFmtId="168" fontId="3" fillId="2" borderId="108" xfId="0" applyNumberFormat="1" applyFont="1" applyFill="1" applyBorder="1" applyAlignment="1">
      <alignment vertical="center"/>
    </xf>
    <xf numFmtId="166" fontId="3" fillId="2" borderId="108" xfId="5" applyFont="1" applyFill="1" applyBorder="1" applyAlignment="1">
      <alignment vertical="center"/>
    </xf>
    <xf numFmtId="0" fontId="3" fillId="2" borderId="109" xfId="0" applyFont="1" applyFill="1" applyBorder="1" applyAlignment="1">
      <alignment vertical="center"/>
    </xf>
    <xf numFmtId="0" fontId="3" fillId="2" borderId="110" xfId="0" applyFont="1" applyFill="1" applyBorder="1" applyAlignment="1">
      <alignment vertical="center"/>
    </xf>
    <xf numFmtId="0" fontId="3" fillId="2" borderId="111" xfId="0" applyFont="1" applyFill="1" applyBorder="1" applyAlignment="1">
      <alignment vertical="center"/>
    </xf>
    <xf numFmtId="42" fontId="3" fillId="2" borderId="111" xfId="0" applyNumberFormat="1" applyFont="1" applyFill="1" applyBorder="1" applyAlignment="1">
      <alignment vertical="center"/>
    </xf>
    <xf numFmtId="0" fontId="3" fillId="2" borderId="110" xfId="0" applyFont="1" applyFill="1" applyBorder="1" applyAlignment="1">
      <alignment horizontal="justify" vertical="center" wrapText="1"/>
    </xf>
    <xf numFmtId="44" fontId="3" fillId="2" borderId="111" xfId="0" applyNumberFormat="1" applyFont="1" applyFill="1" applyBorder="1" applyAlignment="1">
      <alignment horizontal="justify" vertical="center" wrapText="1"/>
    </xf>
    <xf numFmtId="170" fontId="3" fillId="0" borderId="111" xfId="0" applyNumberFormat="1" applyFont="1" applyFill="1" applyBorder="1" applyAlignment="1">
      <alignment horizontal="center" vertical="center" wrapText="1"/>
    </xf>
    <xf numFmtId="167" fontId="3" fillId="2" borderId="111" xfId="0" applyNumberFormat="1" applyFont="1" applyFill="1" applyBorder="1" applyAlignment="1">
      <alignment vertical="center"/>
    </xf>
    <xf numFmtId="170" fontId="3" fillId="2" borderId="111" xfId="0" applyNumberFormat="1" applyFont="1" applyFill="1" applyBorder="1" applyAlignment="1">
      <alignment vertical="center"/>
    </xf>
    <xf numFmtId="0" fontId="44" fillId="0" borderId="110" xfId="0" applyFont="1" applyBorder="1" applyAlignment="1">
      <alignment vertical="center"/>
    </xf>
    <xf numFmtId="0" fontId="44" fillId="0" borderId="111" xfId="0" applyFont="1" applyBorder="1" applyAlignment="1">
      <alignment vertical="center"/>
    </xf>
    <xf numFmtId="0" fontId="3" fillId="2" borderId="110" xfId="0" applyFont="1" applyFill="1" applyBorder="1" applyAlignment="1">
      <alignment vertical="center" wrapText="1"/>
    </xf>
    <xf numFmtId="175" fontId="3" fillId="2" borderId="111" xfId="4" applyNumberFormat="1" applyFont="1" applyFill="1" applyBorder="1" applyAlignment="1">
      <alignment vertical="center"/>
    </xf>
    <xf numFmtId="165" fontId="3" fillId="2" borderId="111" xfId="0" applyNumberFormat="1" applyFont="1" applyFill="1" applyBorder="1" applyAlignment="1">
      <alignment vertical="center"/>
    </xf>
    <xf numFmtId="0" fontId="3" fillId="0" borderId="111" xfId="0" applyFont="1" applyFill="1" applyBorder="1" applyAlignment="1">
      <alignment vertical="center"/>
    </xf>
    <xf numFmtId="170" fontId="3" fillId="0" borderId="111" xfId="0" applyNumberFormat="1" applyFont="1" applyFill="1" applyBorder="1" applyAlignment="1">
      <alignment vertical="center"/>
    </xf>
    <xf numFmtId="165" fontId="3" fillId="0" borderId="111" xfId="0" applyNumberFormat="1" applyFont="1" applyFill="1" applyBorder="1" applyAlignment="1">
      <alignment vertical="center"/>
    </xf>
    <xf numFmtId="4" fontId="3" fillId="2" borderId="111" xfId="0" applyNumberFormat="1" applyFont="1" applyFill="1" applyBorder="1" applyAlignment="1">
      <alignment vertical="center"/>
    </xf>
    <xf numFmtId="0" fontId="3" fillId="2" borderId="112" xfId="0" applyFont="1" applyFill="1" applyBorder="1" applyAlignment="1">
      <alignment vertical="center"/>
    </xf>
    <xf numFmtId="0" fontId="3" fillId="2" borderId="113" xfId="0" applyFont="1" applyFill="1" applyBorder="1" applyAlignment="1">
      <alignment horizontal="center" vertical="center"/>
    </xf>
    <xf numFmtId="0" fontId="3" fillId="2" borderId="113" xfId="0" applyFont="1" applyFill="1" applyBorder="1" applyAlignment="1">
      <alignment vertical="center"/>
    </xf>
    <xf numFmtId="168" fontId="3" fillId="2" borderId="113" xfId="0" applyNumberFormat="1" applyFont="1" applyFill="1" applyBorder="1" applyAlignment="1">
      <alignment vertical="center"/>
    </xf>
    <xf numFmtId="166" fontId="3" fillId="2" borderId="113" xfId="5" applyFont="1" applyFill="1" applyBorder="1" applyAlignment="1">
      <alignment vertical="center"/>
    </xf>
    <xf numFmtId="0" fontId="3" fillId="2" borderId="114" xfId="0" applyFont="1" applyFill="1" applyBorder="1" applyAlignment="1">
      <alignment vertical="center"/>
    </xf>
    <xf numFmtId="10" fontId="3" fillId="0" borderId="41" xfId="11" applyNumberFormat="1" applyFont="1" applyFill="1" applyBorder="1" applyAlignment="1">
      <alignment horizontal="center" vertical="center"/>
    </xf>
    <xf numFmtId="0" fontId="2" fillId="0" borderId="0" xfId="36" applyFont="1" applyFill="1" applyBorder="1" applyAlignment="1">
      <alignment horizontal="center" vertical="center" wrapText="1"/>
    </xf>
    <xf numFmtId="0" fontId="14" fillId="0" borderId="1" xfId="10" applyNumberFormat="1" applyFont="1" applyFill="1" applyBorder="1" applyAlignment="1">
      <alignment horizontal="left" vertical="center" wrapText="1"/>
    </xf>
    <xf numFmtId="0" fontId="14" fillId="0" borderId="2" xfId="10" applyNumberFormat="1" applyFont="1" applyFill="1" applyBorder="1" applyAlignment="1">
      <alignment horizontal="left" vertical="center" wrapText="1"/>
    </xf>
    <xf numFmtId="0" fontId="14" fillId="0" borderId="3" xfId="10" applyNumberFormat="1" applyFont="1" applyFill="1" applyBorder="1" applyAlignment="1">
      <alignment horizontal="left" vertical="center" wrapText="1"/>
    </xf>
    <xf numFmtId="0" fontId="14" fillId="0" borderId="91" xfId="10" applyNumberFormat="1" applyFont="1" applyFill="1" applyBorder="1" applyAlignment="1">
      <alignment horizontal="left" vertical="center" wrapText="1"/>
    </xf>
    <xf numFmtId="0" fontId="26" fillId="0" borderId="54" xfId="10" applyFont="1" applyBorder="1" applyAlignment="1">
      <alignment horizontal="center" vertical="center" wrapText="1"/>
    </xf>
    <xf numFmtId="0" fontId="26" fillId="0" borderId="0" xfId="0" applyFont="1" applyAlignment="1">
      <alignment horizontal="center" vertical="center" wrapText="1"/>
    </xf>
    <xf numFmtId="0" fontId="26" fillId="0" borderId="33" xfId="0" applyFont="1" applyBorder="1" applyAlignment="1">
      <alignment horizontal="center" vertical="center" wrapText="1"/>
    </xf>
    <xf numFmtId="0" fontId="26" fillId="0" borderId="13" xfId="0" applyFont="1" applyBorder="1" applyAlignment="1">
      <alignment horizontal="center" vertical="center"/>
    </xf>
    <xf numFmtId="4" fontId="26" fillId="0" borderId="13" xfId="0" applyNumberFormat="1" applyFont="1" applyBorder="1" applyAlignment="1">
      <alignment horizontal="center" vertical="center"/>
    </xf>
    <xf numFmtId="0" fontId="25" fillId="0" borderId="51" xfId="0" applyFont="1" applyBorder="1" applyAlignment="1">
      <alignment horizontal="center" vertical="center"/>
    </xf>
    <xf numFmtId="0" fontId="25" fillId="0" borderId="85" xfId="0" applyFont="1" applyBorder="1" applyAlignment="1">
      <alignment horizontal="center" vertical="center"/>
    </xf>
    <xf numFmtId="166" fontId="26" fillId="11" borderId="0" xfId="14" applyFont="1" applyFill="1" applyBorder="1" applyAlignment="1">
      <alignment horizontal="center" vertical="center"/>
    </xf>
    <xf numFmtId="0" fontId="25" fillId="0" borderId="18" xfId="7" applyFont="1" applyBorder="1" applyAlignment="1">
      <alignment horizontal="center" vertical="center"/>
    </xf>
    <xf numFmtId="0" fontId="25" fillId="0" borderId="18" xfId="7" applyFont="1" applyBorder="1" applyAlignment="1">
      <alignment horizontal="justify" vertical="center"/>
    </xf>
    <xf numFmtId="2" fontId="25" fillId="10" borderId="18" xfId="7" applyNumberFormat="1" applyFont="1" applyFill="1" applyBorder="1" applyAlignment="1">
      <alignment horizontal="center" vertical="center"/>
    </xf>
    <xf numFmtId="4" fontId="25" fillId="0" borderId="18" xfId="7" applyNumberFormat="1" applyFont="1" applyBorder="1" applyAlignment="1">
      <alignment horizontal="center" vertical="center"/>
    </xf>
    <xf numFmtId="166" fontId="25" fillId="0" borderId="18" xfId="13" applyFont="1" applyFill="1" applyBorder="1" applyAlignment="1">
      <alignment horizontal="center" vertical="center"/>
    </xf>
    <xf numFmtId="166" fontId="27" fillId="0" borderId="18" xfId="0" applyNumberFormat="1" applyFont="1" applyBorder="1" applyAlignment="1">
      <alignment horizontal="center" vertical="center" wrapText="1"/>
    </xf>
    <xf numFmtId="166" fontId="27" fillId="0" borderId="13" xfId="0" applyNumberFormat="1" applyFont="1" applyBorder="1" applyAlignment="1">
      <alignment horizontal="center" vertical="center" wrapText="1"/>
    </xf>
    <xf numFmtId="0" fontId="25" fillId="0" borderId="13" xfId="7" applyFont="1" applyBorder="1" applyAlignment="1">
      <alignment horizontal="center" vertical="center"/>
    </xf>
    <xf numFmtId="0" fontId="25" fillId="0" borderId="31" xfId="7" applyFont="1" applyBorder="1" applyAlignment="1">
      <alignment horizontal="center" vertical="center"/>
    </xf>
    <xf numFmtId="4" fontId="25" fillId="0" borderId="13" xfId="7" applyNumberFormat="1" applyFont="1" applyBorder="1" applyAlignment="1">
      <alignment horizontal="center" vertical="center"/>
    </xf>
    <xf numFmtId="0" fontId="25" fillId="0" borderId="18" xfId="0" applyFont="1" applyBorder="1" applyAlignment="1">
      <alignment horizontal="center" vertical="center" wrapText="1"/>
    </xf>
    <xf numFmtId="14" fontId="26" fillId="0" borderId="0" xfId="0" applyNumberFormat="1" applyFont="1" applyAlignment="1">
      <alignment horizontal="center" vertical="center"/>
    </xf>
    <xf numFmtId="0" fontId="26" fillId="0" borderId="0" xfId="0" applyFont="1" applyAlignment="1">
      <alignment horizontal="center" vertical="center"/>
    </xf>
    <xf numFmtId="0" fontId="26" fillId="0" borderId="13" xfId="0" applyFont="1" applyBorder="1" applyAlignment="1">
      <alignment horizontal="center" vertical="center" wrapText="1"/>
    </xf>
    <xf numFmtId="0" fontId="21" fillId="0" borderId="0" xfId="0" applyFont="1" applyAlignment="1">
      <alignment horizontal="center" vertical="center"/>
    </xf>
    <xf numFmtId="166" fontId="26" fillId="0" borderId="31" xfId="0" applyNumberFormat="1" applyFont="1" applyBorder="1" applyAlignment="1">
      <alignment horizontal="center" vertical="center"/>
    </xf>
    <xf numFmtId="0" fontId="26" fillId="0" borderId="53" xfId="0" applyFont="1" applyBorder="1" applyAlignment="1">
      <alignment horizontal="center" vertical="center"/>
    </xf>
    <xf numFmtId="178" fontId="54" fillId="0" borderId="13" xfId="3" applyNumberFormat="1" applyFont="1" applyFill="1" applyBorder="1" applyAlignment="1" applyProtection="1">
      <alignment horizontal="center" vertical="center"/>
      <protection hidden="1"/>
    </xf>
    <xf numFmtId="165" fontId="14" fillId="6" borderId="28" xfId="0" applyNumberFormat="1" applyFont="1" applyFill="1" applyBorder="1" applyAlignment="1">
      <alignment vertical="center"/>
    </xf>
    <xf numFmtId="0" fontId="2" fillId="2" borderId="7" xfId="0" applyFont="1" applyFill="1" applyBorder="1" applyAlignment="1">
      <alignment horizontal="right" vertical="center" wrapText="1"/>
    </xf>
    <xf numFmtId="0" fontId="2" fillId="2" borderId="8" xfId="0" applyFont="1" applyFill="1" applyBorder="1" applyAlignment="1">
      <alignment horizontal="right" vertical="center" wrapText="1"/>
    </xf>
    <xf numFmtId="0" fontId="3" fillId="2" borderId="7" xfId="0" applyFont="1" applyFill="1" applyBorder="1" applyAlignment="1">
      <alignment horizontal="right" vertical="center" wrapText="1"/>
    </xf>
    <xf numFmtId="0" fontId="3" fillId="2" borderId="8" xfId="0" applyFont="1" applyFill="1" applyBorder="1" applyAlignment="1">
      <alignment horizontal="right" vertical="center" wrapText="1"/>
    </xf>
    <xf numFmtId="0" fontId="2" fillId="2" borderId="6" xfId="0" applyFont="1" applyFill="1" applyBorder="1" applyAlignment="1">
      <alignment horizontal="right" vertical="center" wrapText="1"/>
    </xf>
    <xf numFmtId="0" fontId="3" fillId="2" borderId="6" xfId="0" applyFont="1" applyFill="1" applyBorder="1" applyAlignment="1">
      <alignment horizontal="right" vertical="center" wrapText="1"/>
    </xf>
    <xf numFmtId="0" fontId="51" fillId="6" borderId="67" xfId="0" applyFont="1" applyFill="1" applyBorder="1" applyAlignment="1">
      <alignment horizontal="center" vertical="center" wrapText="1"/>
    </xf>
    <xf numFmtId="0" fontId="51" fillId="6" borderId="80" xfId="0" applyFont="1" applyFill="1" applyBorder="1" applyAlignment="1">
      <alignment horizontal="center" vertical="center" wrapText="1"/>
    </xf>
    <xf numFmtId="0" fontId="51" fillId="6" borderId="98" xfId="0" applyFont="1" applyFill="1" applyBorder="1" applyAlignment="1">
      <alignment horizontal="center" vertical="center" wrapText="1"/>
    </xf>
    <xf numFmtId="0" fontId="51" fillId="6" borderId="88" xfId="0" applyFont="1" applyFill="1" applyBorder="1" applyAlignment="1">
      <alignment horizontal="center" vertical="center" wrapText="1"/>
    </xf>
    <xf numFmtId="168" fontId="8" fillId="2" borderId="10" xfId="0" applyNumberFormat="1" applyFont="1" applyFill="1" applyBorder="1" applyAlignment="1">
      <alignment horizontal="center" vertical="center" wrapText="1"/>
    </xf>
    <xf numFmtId="168" fontId="8" fillId="2" borderId="17" xfId="0" applyNumberFormat="1" applyFont="1" applyFill="1" applyBorder="1" applyAlignment="1">
      <alignment horizontal="center" vertical="center" wrapText="1"/>
    </xf>
    <xf numFmtId="168" fontId="8" fillId="2" borderId="22" xfId="0" applyNumberFormat="1" applyFont="1" applyFill="1" applyBorder="1" applyAlignment="1">
      <alignment horizontal="center" vertical="center" wrapText="1"/>
    </xf>
    <xf numFmtId="177" fontId="2" fillId="0" borderId="7" xfId="1" applyNumberFormat="1" applyFont="1" applyFill="1" applyBorder="1" applyAlignment="1">
      <alignment horizontal="right" vertical="center"/>
    </xf>
    <xf numFmtId="177" fontId="2" fillId="0" borderId="8" xfId="1" applyNumberFormat="1" applyFont="1" applyFill="1" applyBorder="1" applyAlignment="1">
      <alignment horizontal="right" vertical="center"/>
    </xf>
    <xf numFmtId="168" fontId="2" fillId="2" borderId="7" xfId="0" applyNumberFormat="1" applyFont="1" applyFill="1" applyBorder="1" applyAlignment="1">
      <alignment horizontal="right" vertical="center"/>
    </xf>
    <xf numFmtId="168" fontId="2" fillId="2" borderId="8" xfId="0" applyNumberFormat="1" applyFont="1" applyFill="1" applyBorder="1" applyAlignment="1">
      <alignment horizontal="right" vertical="center"/>
    </xf>
    <xf numFmtId="0" fontId="2" fillId="0" borderId="104" xfId="0" applyFont="1" applyFill="1" applyBorder="1" applyAlignment="1">
      <alignment horizontal="right" vertical="center" wrapText="1"/>
    </xf>
    <xf numFmtId="0" fontId="2" fillId="0" borderId="81" xfId="0" applyFont="1" applyFill="1" applyBorder="1" applyAlignment="1">
      <alignment horizontal="right" vertical="center" wrapText="1"/>
    </xf>
    <xf numFmtId="0" fontId="2" fillId="0" borderId="75" xfId="0" applyFont="1" applyFill="1" applyBorder="1" applyAlignment="1">
      <alignment horizontal="right" vertical="center" wrapText="1"/>
    </xf>
    <xf numFmtId="0" fontId="3" fillId="2" borderId="56" xfId="0" applyFont="1" applyFill="1" applyBorder="1" applyAlignment="1">
      <alignment horizontal="right" vertical="center" wrapText="1"/>
    </xf>
    <xf numFmtId="0" fontId="3" fillId="2" borderId="57" xfId="0" applyFont="1" applyFill="1" applyBorder="1" applyAlignment="1">
      <alignment horizontal="right" vertical="center" wrapText="1"/>
    </xf>
    <xf numFmtId="0" fontId="3" fillId="2" borderId="49" xfId="0" applyFont="1" applyFill="1" applyBorder="1" applyAlignment="1">
      <alignment horizontal="right" vertical="center" wrapText="1"/>
    </xf>
    <xf numFmtId="0" fontId="2" fillId="2" borderId="77" xfId="0" applyFont="1" applyFill="1" applyBorder="1" applyAlignment="1">
      <alignment horizontal="right" vertical="center" wrapText="1"/>
    </xf>
    <xf numFmtId="0" fontId="2" fillId="2" borderId="78" xfId="0" applyFont="1" applyFill="1" applyBorder="1" applyAlignment="1">
      <alignment horizontal="right" vertical="center" wrapText="1"/>
    </xf>
    <xf numFmtId="0" fontId="2" fillId="2" borderId="79" xfId="0" applyFont="1" applyFill="1" applyBorder="1" applyAlignment="1">
      <alignment horizontal="right" vertical="center" wrapText="1"/>
    </xf>
    <xf numFmtId="0" fontId="8" fillId="2" borderId="17" xfId="0" applyFont="1" applyFill="1" applyBorder="1" applyAlignment="1">
      <alignment horizontal="center" vertical="center" wrapText="1"/>
    </xf>
    <xf numFmtId="0" fontId="8" fillId="2" borderId="22" xfId="0" applyFont="1" applyFill="1" applyBorder="1" applyAlignment="1">
      <alignment horizontal="center" vertical="center" wrapText="1"/>
    </xf>
    <xf numFmtId="0" fontId="16" fillId="3" borderId="37" xfId="0" applyFont="1" applyFill="1" applyBorder="1" applyAlignment="1">
      <alignment horizontal="center" vertical="center"/>
    </xf>
    <xf numFmtId="0" fontId="16" fillId="3" borderId="38" xfId="0" applyFont="1" applyFill="1" applyBorder="1" applyAlignment="1">
      <alignment horizontal="center" vertical="center"/>
    </xf>
    <xf numFmtId="0" fontId="18" fillId="3" borderId="38" xfId="0" applyFont="1" applyFill="1" applyBorder="1" applyAlignment="1">
      <alignment vertical="center"/>
    </xf>
    <xf numFmtId="0" fontId="18" fillId="3" borderId="39" xfId="0" applyFont="1" applyFill="1" applyBorder="1" applyAlignment="1">
      <alignment vertical="center"/>
    </xf>
    <xf numFmtId="0" fontId="16" fillId="3" borderId="69" xfId="0" applyFont="1" applyFill="1" applyBorder="1" applyAlignment="1">
      <alignment horizontal="center" vertical="center"/>
    </xf>
    <xf numFmtId="0" fontId="16" fillId="3" borderId="70" xfId="0" applyFont="1" applyFill="1" applyBorder="1" applyAlignment="1">
      <alignment horizontal="center" vertical="center"/>
    </xf>
    <xf numFmtId="0" fontId="18" fillId="3" borderId="70" xfId="0" applyFont="1" applyFill="1" applyBorder="1" applyAlignment="1">
      <alignment vertical="center"/>
    </xf>
    <xf numFmtId="0" fontId="18" fillId="3" borderId="71" xfId="0" applyFont="1" applyFill="1" applyBorder="1" applyAlignment="1">
      <alignment vertical="center"/>
    </xf>
    <xf numFmtId="0" fontId="2" fillId="3" borderId="4" xfId="0" applyFont="1" applyFill="1" applyBorder="1" applyAlignment="1">
      <alignment horizontal="center" vertical="center" wrapText="1"/>
    </xf>
    <xf numFmtId="0" fontId="2" fillId="3" borderId="0" xfId="0" applyFont="1" applyFill="1" applyBorder="1" applyAlignment="1">
      <alignment horizontal="center" vertical="center" wrapText="1"/>
    </xf>
    <xf numFmtId="0" fontId="3" fillId="3" borderId="0" xfId="0" applyFont="1" applyFill="1" applyBorder="1" applyAlignment="1">
      <alignment vertical="center" wrapText="1"/>
    </xf>
    <xf numFmtId="0" fontId="3" fillId="3" borderId="5" xfId="0" applyFont="1" applyFill="1" applyBorder="1" applyAlignment="1">
      <alignment vertical="center" wrapText="1"/>
    </xf>
    <xf numFmtId="0" fontId="8" fillId="2" borderId="1"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6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3"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23" xfId="0" applyFont="1" applyFill="1" applyBorder="1" applyAlignment="1">
      <alignment horizontal="center" vertical="center"/>
    </xf>
    <xf numFmtId="166" fontId="8" fillId="2" borderId="10" xfId="5" applyFont="1" applyFill="1" applyBorder="1" applyAlignment="1">
      <alignment horizontal="center" vertical="center" wrapText="1"/>
    </xf>
    <xf numFmtId="166" fontId="8" fillId="2" borderId="17" xfId="5" applyFont="1" applyFill="1" applyBorder="1" applyAlignment="1">
      <alignment horizontal="center" vertical="center" wrapText="1"/>
    </xf>
    <xf numFmtId="166" fontId="8" fillId="2" borderId="22" xfId="5" applyFont="1" applyFill="1" applyBorder="1" applyAlignment="1">
      <alignment horizontal="center" vertical="center" wrapText="1"/>
    </xf>
    <xf numFmtId="0" fontId="8" fillId="2" borderId="15"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25"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22" xfId="0" applyFont="1" applyFill="1" applyBorder="1" applyAlignment="1">
      <alignment horizontal="center" vertical="center" wrapText="1"/>
    </xf>
    <xf numFmtId="168" fontId="3" fillId="2" borderId="7" xfId="0" applyNumberFormat="1" applyFont="1" applyFill="1" applyBorder="1" applyAlignment="1">
      <alignment horizontal="right" vertical="center"/>
    </xf>
    <xf numFmtId="168" fontId="3" fillId="2" borderId="8" xfId="0" applyNumberFormat="1" applyFont="1" applyFill="1" applyBorder="1" applyAlignment="1">
      <alignment horizontal="right" vertical="center"/>
    </xf>
    <xf numFmtId="168" fontId="2" fillId="2" borderId="73" xfId="0" applyNumberFormat="1" applyFont="1" applyFill="1" applyBorder="1" applyAlignment="1">
      <alignment horizontal="right" vertical="center"/>
    </xf>
    <xf numFmtId="168" fontId="2" fillId="2" borderId="74" xfId="0" applyNumberFormat="1" applyFont="1" applyFill="1" applyBorder="1" applyAlignment="1">
      <alignment horizontal="right" vertical="center"/>
    </xf>
    <xf numFmtId="0" fontId="3" fillId="2" borderId="29" xfId="0" applyFont="1" applyFill="1" applyBorder="1" applyAlignment="1">
      <alignment horizontal="right" vertical="center" wrapText="1"/>
    </xf>
    <xf numFmtId="0" fontId="43" fillId="6" borderId="18" xfId="7" applyFont="1" applyFill="1" applyBorder="1" applyAlignment="1">
      <alignment horizontal="center" vertical="center" wrapText="1"/>
    </xf>
    <xf numFmtId="0" fontId="2" fillId="2" borderId="29" xfId="0" applyFont="1" applyFill="1" applyBorder="1" applyAlignment="1">
      <alignment horizontal="right" vertical="center" wrapText="1"/>
    </xf>
    <xf numFmtId="166" fontId="15" fillId="6" borderId="10" xfId="5" applyFont="1" applyFill="1" applyBorder="1" applyAlignment="1">
      <alignment horizontal="center" vertical="center"/>
    </xf>
    <xf numFmtId="166" fontId="15" fillId="6" borderId="17" xfId="5" applyFont="1" applyFill="1" applyBorder="1" applyAlignment="1">
      <alignment horizontal="center" vertical="center"/>
    </xf>
    <xf numFmtId="166" fontId="15" fillId="6" borderId="52" xfId="5" applyFont="1" applyFill="1" applyBorder="1" applyAlignment="1">
      <alignment horizontal="center" vertical="center"/>
    </xf>
    <xf numFmtId="0" fontId="6" fillId="3" borderId="29" xfId="7" applyFont="1" applyFill="1" applyBorder="1" applyAlignment="1">
      <alignment horizontal="center" vertical="center" wrapText="1"/>
    </xf>
    <xf numFmtId="0" fontId="6" fillId="3" borderId="7" xfId="7" applyFont="1" applyFill="1" applyBorder="1" applyAlignment="1">
      <alignment horizontal="center" vertical="center" wrapText="1"/>
    </xf>
    <xf numFmtId="0" fontId="51" fillId="6" borderId="18" xfId="0" applyFont="1" applyFill="1" applyBorder="1" applyAlignment="1">
      <alignment horizontal="center" vertical="center" wrapText="1"/>
    </xf>
    <xf numFmtId="166" fontId="8" fillId="2" borderId="10" xfId="5" applyFont="1" applyFill="1" applyBorder="1" applyAlignment="1">
      <alignment horizontal="center" vertical="center"/>
    </xf>
    <xf numFmtId="166" fontId="8" fillId="2" borderId="17" xfId="5" applyFont="1" applyFill="1" applyBorder="1" applyAlignment="1">
      <alignment horizontal="center" vertical="center"/>
    </xf>
    <xf numFmtId="166" fontId="8" fillId="2" borderId="22" xfId="5" applyFont="1" applyFill="1" applyBorder="1" applyAlignment="1">
      <alignment horizontal="center" vertical="center"/>
    </xf>
    <xf numFmtId="0" fontId="16" fillId="3" borderId="60" xfId="0" applyFont="1" applyFill="1" applyBorder="1" applyAlignment="1">
      <alignment horizontal="right" vertical="center" wrapText="1"/>
    </xf>
    <xf numFmtId="0" fontId="16" fillId="3" borderId="38" xfId="0" applyFont="1" applyFill="1" applyBorder="1" applyAlignment="1">
      <alignment horizontal="right" vertical="center" wrapText="1"/>
    </xf>
    <xf numFmtId="0" fontId="16" fillId="3" borderId="53" xfId="0" applyFont="1" applyFill="1" applyBorder="1" applyAlignment="1">
      <alignment horizontal="right" vertical="center" wrapText="1"/>
    </xf>
    <xf numFmtId="0" fontId="51" fillId="6" borderId="31" xfId="0" applyFont="1" applyFill="1" applyBorder="1" applyAlignment="1">
      <alignment horizontal="center" vertical="center" wrapText="1"/>
    </xf>
    <xf numFmtId="0" fontId="51" fillId="6" borderId="17" xfId="0" applyFont="1" applyFill="1" applyBorder="1" applyAlignment="1">
      <alignment horizontal="center" vertical="center" wrapText="1"/>
    </xf>
    <xf numFmtId="0" fontId="51" fillId="6" borderId="52" xfId="0" applyFont="1" applyFill="1" applyBorder="1" applyAlignment="1">
      <alignment horizontal="center" vertical="center" wrapText="1"/>
    </xf>
    <xf numFmtId="0" fontId="2" fillId="3" borderId="29" xfId="0" applyFont="1" applyFill="1" applyBorder="1" applyAlignment="1">
      <alignment horizontal="center" vertical="center"/>
    </xf>
    <xf numFmtId="0" fontId="2" fillId="3" borderId="7" xfId="0" applyFont="1" applyFill="1" applyBorder="1" applyAlignment="1">
      <alignment horizontal="center" vertical="center"/>
    </xf>
    <xf numFmtId="0" fontId="3" fillId="3" borderId="7" xfId="0" applyFont="1" applyFill="1" applyBorder="1" applyAlignment="1">
      <alignment vertical="center"/>
    </xf>
    <xf numFmtId="0" fontId="3" fillId="3" borderId="28" xfId="0" applyFont="1" applyFill="1" applyBorder="1" applyAlignment="1">
      <alignment vertical="center"/>
    </xf>
    <xf numFmtId="0" fontId="8" fillId="2" borderId="9"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3" fillId="2" borderId="13" xfId="0" applyFont="1" applyFill="1" applyBorder="1" applyAlignment="1">
      <alignment horizontal="right" vertical="center" wrapText="1"/>
    </xf>
    <xf numFmtId="0" fontId="3" fillId="2" borderId="18" xfId="0" applyFont="1" applyFill="1" applyBorder="1" applyAlignment="1">
      <alignment horizontal="right" vertical="center" wrapText="1"/>
    </xf>
    <xf numFmtId="0" fontId="18" fillId="0" borderId="29" xfId="7" applyFont="1" applyFill="1" applyBorder="1" applyAlignment="1">
      <alignment horizontal="right" vertical="center" wrapText="1"/>
    </xf>
    <xf numFmtId="0" fontId="18" fillId="0" borderId="7" xfId="7" applyFont="1" applyFill="1" applyBorder="1" applyAlignment="1">
      <alignment horizontal="right" vertical="center" wrapText="1"/>
    </xf>
    <xf numFmtId="0" fontId="8" fillId="2" borderId="30" xfId="0" applyFont="1" applyFill="1" applyBorder="1" applyAlignment="1">
      <alignment horizontal="center" vertical="center"/>
    </xf>
    <xf numFmtId="0" fontId="8" fillId="2" borderId="27" xfId="0" applyFont="1" applyFill="1" applyBorder="1" applyAlignment="1">
      <alignment horizontal="center" vertical="center"/>
    </xf>
    <xf numFmtId="0" fontId="8" fillId="2" borderId="32" xfId="0" applyFont="1" applyFill="1" applyBorder="1" applyAlignment="1">
      <alignment horizontal="center" vertical="center"/>
    </xf>
    <xf numFmtId="0" fontId="2" fillId="3" borderId="60" xfId="0" applyFont="1" applyFill="1" applyBorder="1" applyAlignment="1">
      <alignment horizontal="right" vertical="center" wrapText="1"/>
    </xf>
    <xf numFmtId="0" fontId="2" fillId="3" borderId="38" xfId="0" applyFont="1" applyFill="1" applyBorder="1" applyAlignment="1">
      <alignment horizontal="right" vertical="center" wrapText="1"/>
    </xf>
    <xf numFmtId="0" fontId="2" fillId="3" borderId="53" xfId="0" applyFont="1" applyFill="1" applyBorder="1" applyAlignment="1">
      <alignment horizontal="right" vertical="center" wrapText="1"/>
    </xf>
    <xf numFmtId="0" fontId="16" fillId="0" borderId="29" xfId="7" applyFont="1" applyFill="1" applyBorder="1" applyAlignment="1">
      <alignment horizontal="right" vertical="center" wrapText="1"/>
    </xf>
    <xf numFmtId="0" fontId="16" fillId="0" borderId="7" xfId="7" applyFont="1" applyFill="1" applyBorder="1" applyAlignment="1">
      <alignment horizontal="right"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3" fillId="2" borderId="2" xfId="0" applyFont="1" applyFill="1" applyBorder="1" applyAlignment="1">
      <alignment vertical="center"/>
    </xf>
    <xf numFmtId="0" fontId="3" fillId="2" borderId="3" xfId="0" applyFont="1" applyFill="1" applyBorder="1" applyAlignment="1">
      <alignment vertical="center"/>
    </xf>
    <xf numFmtId="0" fontId="2" fillId="2" borderId="4"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0" xfId="0" applyFont="1" applyFill="1" applyBorder="1" applyAlignment="1">
      <alignment vertical="center"/>
    </xf>
    <xf numFmtId="0" fontId="3" fillId="2" borderId="5" xfId="0" applyFont="1" applyFill="1" applyBorder="1" applyAlignment="1">
      <alignment vertical="center"/>
    </xf>
    <xf numFmtId="0" fontId="2" fillId="0" borderId="4"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vertical="center"/>
    </xf>
    <xf numFmtId="0" fontId="3" fillId="0" borderId="5" xfId="0" applyFont="1" applyFill="1" applyBorder="1" applyAlignment="1">
      <alignment vertical="center"/>
    </xf>
    <xf numFmtId="0" fontId="4" fillId="2" borderId="4" xfId="0" applyFont="1" applyFill="1" applyBorder="1" applyAlignment="1">
      <alignment horizontal="center" vertical="center"/>
    </xf>
    <xf numFmtId="0" fontId="4" fillId="2" borderId="0" xfId="0" applyFont="1" applyFill="1" applyBorder="1" applyAlignment="1">
      <alignment horizontal="center" vertical="center"/>
    </xf>
    <xf numFmtId="0" fontId="5" fillId="2" borderId="0" xfId="0" applyFont="1" applyFill="1" applyBorder="1" applyAlignment="1">
      <alignment vertical="center"/>
    </xf>
    <xf numFmtId="0" fontId="5" fillId="2" borderId="5" xfId="0" applyFont="1" applyFill="1" applyBorder="1" applyAlignment="1">
      <alignment vertical="center"/>
    </xf>
    <xf numFmtId="0" fontId="6" fillId="2" borderId="4" xfId="0" applyFont="1" applyFill="1" applyBorder="1" applyAlignment="1">
      <alignment horizontal="center" vertical="center"/>
    </xf>
    <xf numFmtId="0" fontId="6" fillId="2" borderId="0" xfId="0" applyFont="1" applyFill="1" applyBorder="1" applyAlignment="1">
      <alignment horizontal="center" vertical="center"/>
    </xf>
    <xf numFmtId="0" fontId="7" fillId="2" borderId="0" xfId="0" applyFont="1" applyFill="1" applyBorder="1" applyAlignment="1">
      <alignment vertical="center"/>
    </xf>
    <xf numFmtId="0" fontId="7" fillId="2" borderId="5" xfId="0" applyFont="1" applyFill="1" applyBorder="1" applyAlignment="1">
      <alignment vertical="center"/>
    </xf>
    <xf numFmtId="0" fontId="2" fillId="0" borderId="14" xfId="0" applyFont="1" applyFill="1" applyBorder="1" applyAlignment="1">
      <alignment horizontal="right" vertical="center" wrapText="1"/>
    </xf>
    <xf numFmtId="0" fontId="2" fillId="0" borderId="2" xfId="0" applyFont="1" applyFill="1" applyBorder="1" applyAlignment="1">
      <alignment horizontal="right" vertical="center" wrapText="1"/>
    </xf>
    <xf numFmtId="0" fontId="2" fillId="0" borderId="64" xfId="0" applyFont="1" applyFill="1" applyBorder="1" applyAlignment="1">
      <alignment horizontal="right" vertical="center" wrapText="1"/>
    </xf>
    <xf numFmtId="0" fontId="2" fillId="2" borderId="56" xfId="0" applyFont="1" applyFill="1" applyBorder="1" applyAlignment="1">
      <alignment horizontal="right" vertical="center" wrapText="1"/>
    </xf>
    <xf numFmtId="0" fontId="2" fillId="2" borderId="57" xfId="0" applyFont="1" applyFill="1" applyBorder="1" applyAlignment="1">
      <alignment horizontal="right" vertical="center" wrapText="1"/>
    </xf>
    <xf numFmtId="0" fontId="2" fillId="2" borderId="49" xfId="0" applyFont="1" applyFill="1" applyBorder="1" applyAlignment="1">
      <alignment horizontal="right" vertical="center" wrapText="1"/>
    </xf>
    <xf numFmtId="0" fontId="2" fillId="2" borderId="60" xfId="0" applyFont="1" applyFill="1" applyBorder="1" applyAlignment="1">
      <alignment horizontal="right" vertical="center" wrapText="1"/>
    </xf>
    <xf numFmtId="0" fontId="2" fillId="2" borderId="38" xfId="0" applyFont="1" applyFill="1" applyBorder="1" applyAlignment="1">
      <alignment horizontal="right" vertical="center" wrapText="1"/>
    </xf>
    <xf numFmtId="0" fontId="2" fillId="2" borderId="53" xfId="0" applyFont="1" applyFill="1" applyBorder="1" applyAlignment="1">
      <alignment horizontal="right" vertical="center" wrapText="1"/>
    </xf>
    <xf numFmtId="0" fontId="6" fillId="3" borderId="1"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3" xfId="0" applyFont="1" applyFill="1" applyBorder="1" applyAlignment="1">
      <alignment horizontal="center" vertical="center"/>
    </xf>
    <xf numFmtId="0" fontId="6" fillId="3" borderId="102" xfId="0" applyFont="1" applyFill="1" applyBorder="1" applyAlignment="1">
      <alignment horizontal="center" vertical="center"/>
    </xf>
    <xf numFmtId="0" fontId="6" fillId="3" borderId="91" xfId="0" applyFont="1" applyFill="1" applyBorder="1" applyAlignment="1">
      <alignment horizontal="center" vertical="center"/>
    </xf>
    <xf numFmtId="0" fontId="6" fillId="3" borderId="92" xfId="0" applyFont="1" applyFill="1" applyBorder="1" applyAlignment="1">
      <alignment horizontal="center" vertical="center"/>
    </xf>
    <xf numFmtId="0" fontId="6" fillId="3" borderId="29" xfId="8" applyFont="1" applyFill="1" applyBorder="1" applyAlignment="1">
      <alignment horizontal="center" vertical="center" wrapText="1"/>
    </xf>
    <xf numFmtId="0" fontId="6" fillId="3" borderId="7" xfId="8" applyFont="1" applyFill="1" applyBorder="1" applyAlignment="1">
      <alignment horizontal="center" vertical="center" wrapText="1"/>
    </xf>
    <xf numFmtId="0" fontId="6" fillId="3" borderId="28" xfId="8" applyFont="1" applyFill="1" applyBorder="1" applyAlignment="1">
      <alignment horizontal="center" vertical="center" wrapText="1"/>
    </xf>
    <xf numFmtId="0" fontId="6" fillId="0" borderId="29" xfId="8" applyFont="1" applyFill="1" applyBorder="1" applyAlignment="1">
      <alignment horizontal="right" vertical="center" wrapText="1"/>
    </xf>
    <xf numFmtId="0" fontId="6" fillId="0" borderId="7" xfId="8" applyFont="1" applyFill="1" applyBorder="1" applyAlignment="1">
      <alignment horizontal="right" vertical="center" wrapText="1"/>
    </xf>
    <xf numFmtId="0" fontId="6" fillId="0" borderId="8" xfId="8" applyFont="1" applyFill="1" applyBorder="1" applyAlignment="1">
      <alignment horizontal="right" vertical="center" wrapText="1"/>
    </xf>
    <xf numFmtId="0" fontId="46" fillId="3" borderId="37" xfId="8" applyFont="1" applyFill="1" applyBorder="1" applyAlignment="1">
      <alignment horizontal="justify" vertical="center" wrapText="1"/>
    </xf>
    <xf numFmtId="0" fontId="46" fillId="3" borderId="38" xfId="8" applyFont="1" applyFill="1" applyBorder="1" applyAlignment="1">
      <alignment horizontal="justify" vertical="center" wrapText="1"/>
    </xf>
    <xf numFmtId="0" fontId="46" fillId="3" borderId="53" xfId="8" applyFont="1" applyFill="1" applyBorder="1" applyAlignment="1">
      <alignment horizontal="justify" vertical="center" wrapText="1"/>
    </xf>
    <xf numFmtId="0" fontId="14" fillId="0" borderId="102" xfId="10" applyNumberFormat="1" applyFont="1" applyFill="1" applyBorder="1" applyAlignment="1">
      <alignment horizontal="justify" vertical="center" wrapText="1"/>
    </xf>
    <xf numFmtId="0" fontId="14" fillId="0" borderId="91" xfId="10" applyNumberFormat="1" applyFont="1" applyFill="1" applyBorder="1" applyAlignment="1">
      <alignment horizontal="justify" vertical="center" wrapText="1"/>
    </xf>
    <xf numFmtId="0" fontId="14" fillId="0" borderId="92" xfId="10" applyNumberFormat="1" applyFont="1" applyFill="1" applyBorder="1" applyAlignment="1">
      <alignment horizontal="justify" vertical="center" wrapText="1"/>
    </xf>
    <xf numFmtId="3" fontId="2" fillId="0" borderId="69" xfId="0" applyNumberFormat="1" applyFont="1" applyFill="1" applyBorder="1" applyAlignment="1">
      <alignment horizontal="center" vertical="center" wrapText="1"/>
    </xf>
    <xf numFmtId="3" fontId="2" fillId="0" borderId="70" xfId="0" applyNumberFormat="1" applyFont="1" applyFill="1" applyBorder="1" applyAlignment="1">
      <alignment horizontal="center" vertical="center" wrapText="1"/>
    </xf>
    <xf numFmtId="3" fontId="2" fillId="0" borderId="12" xfId="0" applyNumberFormat="1" applyFont="1" applyFill="1" applyBorder="1" applyAlignment="1">
      <alignment horizontal="center" vertical="center" wrapText="1"/>
    </xf>
    <xf numFmtId="0" fontId="6" fillId="3" borderId="102" xfId="8" applyFont="1" applyFill="1" applyBorder="1" applyAlignment="1">
      <alignment horizontal="center" vertical="center" wrapText="1"/>
    </xf>
    <xf numFmtId="0" fontId="6" fillId="3" borderId="91" xfId="8" applyFont="1" applyFill="1" applyBorder="1" applyAlignment="1">
      <alignment horizontal="center" vertical="center" wrapText="1"/>
    </xf>
    <xf numFmtId="0" fontId="6" fillId="3" borderId="92" xfId="8" applyFont="1" applyFill="1" applyBorder="1" applyAlignment="1">
      <alignment horizontal="center" vertical="center" wrapText="1"/>
    </xf>
    <xf numFmtId="0" fontId="14" fillId="0" borderId="29" xfId="10" applyNumberFormat="1" applyFont="1" applyFill="1" applyBorder="1" applyAlignment="1">
      <alignment horizontal="justify" vertical="center" wrapText="1"/>
    </xf>
    <xf numFmtId="0" fontId="14" fillId="0" borderId="7" xfId="10" applyNumberFormat="1" applyFont="1" applyFill="1" applyBorder="1" applyAlignment="1">
      <alignment horizontal="justify" vertical="center" wrapText="1"/>
    </xf>
    <xf numFmtId="0" fontId="14" fillId="0" borderId="28" xfId="10" applyNumberFormat="1" applyFont="1" applyFill="1" applyBorder="1" applyAlignment="1">
      <alignment horizontal="justify" vertical="center" wrapText="1"/>
    </xf>
    <xf numFmtId="3" fontId="2" fillId="0" borderId="83" xfId="0" applyNumberFormat="1" applyFont="1" applyFill="1" applyBorder="1" applyAlignment="1">
      <alignment horizontal="center" vertical="center"/>
    </xf>
    <xf numFmtId="3" fontId="2" fillId="0" borderId="79" xfId="0" applyNumberFormat="1" applyFont="1" applyFill="1" applyBorder="1" applyAlignment="1">
      <alignment horizontal="center" vertical="center"/>
    </xf>
    <xf numFmtId="0" fontId="14" fillId="0" borderId="102" xfId="10" applyNumberFormat="1" applyFont="1" applyFill="1" applyBorder="1" applyAlignment="1">
      <alignment horizontal="left" vertical="center" wrapText="1"/>
    </xf>
    <xf numFmtId="0" fontId="14" fillId="0" borderId="91" xfId="10" applyNumberFormat="1" applyFont="1" applyFill="1" applyBorder="1" applyAlignment="1">
      <alignment horizontal="left" vertical="center" wrapText="1"/>
    </xf>
    <xf numFmtId="0" fontId="14" fillId="0" borderId="92" xfId="10" applyNumberFormat="1" applyFont="1" applyFill="1" applyBorder="1" applyAlignment="1">
      <alignment horizontal="left" vertical="center" wrapText="1"/>
    </xf>
    <xf numFmtId="0" fontId="14" fillId="0" borderId="61" xfId="10" applyNumberFormat="1" applyFont="1" applyFill="1" applyBorder="1" applyAlignment="1">
      <alignment horizontal="left" vertical="center" wrapText="1"/>
    </xf>
    <xf numFmtId="0" fontId="14" fillId="0" borderId="62" xfId="10" applyNumberFormat="1" applyFont="1" applyFill="1" applyBorder="1" applyAlignment="1">
      <alignment horizontal="left" vertical="center" wrapText="1"/>
    </xf>
    <xf numFmtId="0" fontId="14" fillId="0" borderId="63" xfId="10" applyNumberFormat="1" applyFont="1" applyFill="1" applyBorder="1" applyAlignment="1">
      <alignment horizontal="left" vertical="center" wrapText="1"/>
    </xf>
    <xf numFmtId="0" fontId="2" fillId="2" borderId="37" xfId="0" applyFont="1" applyFill="1" applyBorder="1" applyAlignment="1">
      <alignment horizontal="justify" vertical="center" wrapText="1"/>
    </xf>
    <xf numFmtId="0" fontId="2" fillId="2" borderId="53" xfId="0" applyFont="1" applyFill="1" applyBorder="1" applyAlignment="1">
      <alignment horizontal="justify" vertical="center" wrapText="1"/>
    </xf>
    <xf numFmtId="0" fontId="2" fillId="2" borderId="60" xfId="0" applyFont="1" applyFill="1" applyBorder="1" applyAlignment="1">
      <alignment horizontal="justify" vertical="center"/>
    </xf>
    <xf numFmtId="0" fontId="2" fillId="2" borderId="38" xfId="0" applyFont="1" applyFill="1" applyBorder="1" applyAlignment="1">
      <alignment horizontal="justify" vertical="center"/>
    </xf>
    <xf numFmtId="0" fontId="2" fillId="2" borderId="39" xfId="0" applyFont="1" applyFill="1" applyBorder="1" applyAlignment="1">
      <alignment horizontal="justify" vertical="center"/>
    </xf>
    <xf numFmtId="3" fontId="3" fillId="0" borderId="105" xfId="0" applyNumberFormat="1" applyFont="1" applyFill="1" applyBorder="1" applyAlignment="1">
      <alignment horizontal="center" vertical="center"/>
    </xf>
    <xf numFmtId="3" fontId="3" fillId="0" borderId="106" xfId="0" applyNumberFormat="1" applyFont="1" applyFill="1" applyBorder="1" applyAlignment="1">
      <alignment horizontal="center" vertical="center"/>
    </xf>
    <xf numFmtId="0" fontId="34" fillId="0" borderId="29" xfId="10" applyNumberFormat="1" applyFont="1" applyFill="1" applyBorder="1" applyAlignment="1">
      <alignment horizontal="justify" vertical="center" wrapText="1"/>
    </xf>
    <xf numFmtId="0" fontId="34" fillId="0" borderId="7" xfId="10" applyNumberFormat="1" applyFont="1" applyFill="1" applyBorder="1" applyAlignment="1">
      <alignment horizontal="justify" vertical="center" wrapText="1"/>
    </xf>
    <xf numFmtId="0" fontId="34" fillId="0" borderId="28" xfId="10" applyNumberFormat="1" applyFont="1" applyFill="1" applyBorder="1" applyAlignment="1">
      <alignment horizontal="justify" vertical="center" wrapText="1"/>
    </xf>
    <xf numFmtId="0" fontId="3" fillId="0" borderId="82" xfId="0" applyFont="1" applyFill="1" applyBorder="1" applyAlignment="1">
      <alignment horizontal="center" vertical="center"/>
    </xf>
    <xf numFmtId="0" fontId="3" fillId="0" borderId="49" xfId="0" applyFont="1" applyFill="1" applyBorder="1" applyAlignment="1">
      <alignment horizontal="center" vertical="center"/>
    </xf>
    <xf numFmtId="3" fontId="3" fillId="0" borderId="82" xfId="0" applyNumberFormat="1" applyFont="1" applyFill="1" applyBorder="1" applyAlignment="1">
      <alignment horizontal="center" vertical="center"/>
    </xf>
    <xf numFmtId="3" fontId="3" fillId="0" borderId="49" xfId="0" applyNumberFormat="1" applyFont="1" applyFill="1" applyBorder="1" applyAlignment="1">
      <alignment horizontal="center" vertical="center"/>
    </xf>
    <xf numFmtId="168" fontId="3" fillId="2" borderId="51" xfId="0" applyNumberFormat="1" applyFont="1" applyFill="1" applyBorder="1" applyAlignment="1">
      <alignment horizontal="right" vertical="center"/>
    </xf>
    <xf numFmtId="168" fontId="3" fillId="2" borderId="18" xfId="0" applyNumberFormat="1" applyFont="1" applyFill="1" applyBorder="1" applyAlignment="1">
      <alignment horizontal="right" vertical="center"/>
    </xf>
    <xf numFmtId="168" fontId="2" fillId="2" borderId="70" xfId="0" applyNumberFormat="1" applyFont="1" applyFill="1" applyBorder="1" applyAlignment="1">
      <alignment horizontal="right" vertical="center"/>
    </xf>
    <xf numFmtId="168" fontId="2" fillId="2" borderId="12" xfId="0" applyNumberFormat="1" applyFont="1" applyFill="1" applyBorder="1" applyAlignment="1">
      <alignment horizontal="right" vertical="center"/>
    </xf>
    <xf numFmtId="0" fontId="8" fillId="2" borderId="10" xfId="0" applyFont="1" applyFill="1" applyBorder="1" applyAlignment="1">
      <alignment horizontal="center" vertical="center"/>
    </xf>
    <xf numFmtId="0" fontId="8" fillId="2" borderId="17" xfId="0" applyFont="1" applyFill="1" applyBorder="1" applyAlignment="1">
      <alignment horizontal="center" vertical="center"/>
    </xf>
    <xf numFmtId="0" fontId="8" fillId="2" borderId="22" xfId="0" applyFont="1" applyFill="1" applyBorder="1" applyAlignment="1">
      <alignment horizontal="center" vertical="center"/>
    </xf>
    <xf numFmtId="0" fontId="3" fillId="10" borderId="13" xfId="0" applyFont="1" applyFill="1" applyBorder="1" applyAlignment="1">
      <alignment horizontal="right" vertical="center"/>
    </xf>
    <xf numFmtId="0" fontId="3" fillId="10" borderId="18" xfId="0" applyFont="1" applyFill="1" applyBorder="1" applyAlignment="1">
      <alignment horizontal="right" vertical="center"/>
    </xf>
    <xf numFmtId="0" fontId="3" fillId="0" borderId="23" xfId="0" applyFont="1" applyFill="1" applyBorder="1" applyAlignment="1">
      <alignment horizontal="right" vertical="center"/>
    </xf>
    <xf numFmtId="166" fontId="47" fillId="6" borderId="31" xfId="5" applyFont="1" applyFill="1" applyBorder="1" applyAlignment="1">
      <alignment horizontal="center" vertical="center"/>
    </xf>
    <xf numFmtId="166" fontId="47" fillId="6" borderId="17" xfId="5" applyFont="1" applyFill="1" applyBorder="1" applyAlignment="1">
      <alignment horizontal="center" vertical="center"/>
    </xf>
    <xf numFmtId="166" fontId="47" fillId="6" borderId="52" xfId="5" applyFont="1" applyFill="1" applyBorder="1" applyAlignment="1">
      <alignment horizontal="center" vertical="center"/>
    </xf>
    <xf numFmtId="166" fontId="47" fillId="6" borderId="22" xfId="5" applyFont="1" applyFill="1" applyBorder="1" applyAlignment="1">
      <alignment horizontal="center" vertical="center"/>
    </xf>
    <xf numFmtId="0" fontId="2" fillId="0" borderId="60" xfId="0" applyFont="1" applyFill="1" applyBorder="1" applyAlignment="1">
      <alignment horizontal="center" vertical="center"/>
    </xf>
    <xf numFmtId="0" fontId="2" fillId="0" borderId="38" xfId="0" applyFont="1" applyFill="1" applyBorder="1" applyAlignment="1">
      <alignment horizontal="center" vertical="center"/>
    </xf>
    <xf numFmtId="0" fontId="2" fillId="0" borderId="53" xfId="0" applyFont="1" applyFill="1" applyBorder="1" applyAlignment="1">
      <alignment horizontal="center" vertical="center"/>
    </xf>
    <xf numFmtId="14" fontId="26" fillId="0" borderId="0" xfId="0" applyNumberFormat="1" applyFont="1" applyAlignment="1">
      <alignment horizontal="center" vertical="center"/>
    </xf>
    <xf numFmtId="0" fontId="26" fillId="0" borderId="62" xfId="0" applyFont="1" applyBorder="1" applyAlignment="1">
      <alignment horizontal="center" vertical="center"/>
    </xf>
    <xf numFmtId="0" fontId="26" fillId="0" borderId="5" xfId="0" applyFont="1" applyBorder="1" applyAlignment="1">
      <alignment horizontal="center" vertical="center"/>
    </xf>
    <xf numFmtId="0" fontId="26" fillId="0" borderId="9"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10"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10" xfId="0" applyFont="1" applyBorder="1" applyAlignment="1">
      <alignment horizontal="center" vertical="center"/>
    </xf>
    <xf numFmtId="0" fontId="26" fillId="0" borderId="22" xfId="0" applyFont="1" applyBorder="1" applyAlignment="1">
      <alignment horizontal="center" vertical="center"/>
    </xf>
    <xf numFmtId="4" fontId="26" fillId="0" borderId="11" xfId="0" applyNumberFormat="1" applyFont="1" applyBorder="1" applyAlignment="1">
      <alignment horizontal="center" vertical="center"/>
    </xf>
    <xf numFmtId="4" fontId="26" fillId="0" borderId="70" xfId="0" applyNumberFormat="1" applyFont="1" applyBorder="1" applyAlignment="1">
      <alignment horizontal="center" vertical="center"/>
    </xf>
    <xf numFmtId="4" fontId="26" fillId="0" borderId="12" xfId="0" applyNumberFormat="1" applyFont="1" applyBorder="1" applyAlignment="1">
      <alignment horizontal="center" vertical="center"/>
    </xf>
    <xf numFmtId="0" fontId="22" fillId="0" borderId="0" xfId="0" applyFont="1" applyAlignment="1">
      <alignment horizontal="center" vertical="center"/>
    </xf>
    <xf numFmtId="0" fontId="20" fillId="6" borderId="0" xfId="0" applyFont="1" applyFill="1" applyAlignment="1">
      <alignment horizontal="center" vertical="center" wrapText="1"/>
    </xf>
    <xf numFmtId="0" fontId="21" fillId="0" borderId="0" xfId="0" applyFont="1" applyAlignment="1">
      <alignment horizontal="center" vertical="center"/>
    </xf>
    <xf numFmtId="0" fontId="26" fillId="0" borderId="0" xfId="0" applyFont="1" applyAlignment="1">
      <alignment horizontal="center" vertical="center"/>
    </xf>
    <xf numFmtId="166" fontId="26" fillId="0" borderId="31" xfId="0" applyNumberFormat="1" applyFont="1" applyBorder="1" applyAlignment="1">
      <alignment horizontal="center" vertical="center" wrapText="1"/>
    </xf>
    <xf numFmtId="166" fontId="26" fillId="0" borderId="22" xfId="0" applyNumberFormat="1" applyFont="1" applyBorder="1" applyAlignment="1">
      <alignment horizontal="center" vertical="center" wrapText="1"/>
    </xf>
    <xf numFmtId="0" fontId="26" fillId="0" borderId="30" xfId="0" applyFont="1" applyBorder="1" applyAlignment="1">
      <alignment horizontal="center" vertical="center"/>
    </xf>
    <xf numFmtId="0" fontId="26" fillId="0" borderId="32" xfId="0" applyFont="1" applyBorder="1" applyAlignment="1">
      <alignment horizontal="center" vertical="center"/>
    </xf>
    <xf numFmtId="0" fontId="25" fillId="0" borderId="9" xfId="0" applyFont="1" applyBorder="1" applyAlignment="1">
      <alignment horizontal="center" vertical="center"/>
    </xf>
    <xf numFmtId="0" fontId="25" fillId="0" borderId="16" xfId="0" applyFont="1" applyBorder="1" applyAlignment="1">
      <alignment horizontal="center" vertical="center"/>
    </xf>
    <xf numFmtId="0" fontId="25" fillId="0" borderId="21" xfId="0" applyFont="1" applyBorder="1" applyAlignment="1">
      <alignment horizontal="center" vertical="center"/>
    </xf>
    <xf numFmtId="0" fontId="25" fillId="0" borderId="10" xfId="0" applyFont="1" applyBorder="1" applyAlignment="1">
      <alignment horizontal="center" vertical="center"/>
    </xf>
    <xf numFmtId="0" fontId="25" fillId="0" borderId="17" xfId="0" applyFont="1" applyBorder="1" applyAlignment="1">
      <alignment horizontal="center" vertical="center"/>
    </xf>
    <xf numFmtId="0" fontId="25" fillId="0" borderId="22" xfId="0" applyFont="1" applyBorder="1" applyAlignment="1">
      <alignment horizontal="center" vertical="center"/>
    </xf>
    <xf numFmtId="0" fontId="25" fillId="0" borderId="10" xfId="7" applyFont="1" applyBorder="1" applyAlignment="1">
      <alignment horizontal="center" vertical="center"/>
    </xf>
    <xf numFmtId="0" fontId="25" fillId="0" borderId="52" xfId="7" applyFont="1" applyBorder="1" applyAlignment="1">
      <alignment horizontal="center" vertical="center"/>
    </xf>
    <xf numFmtId="4" fontId="25" fillId="0" borderId="10" xfId="7" applyNumberFormat="1" applyFont="1" applyBorder="1" applyAlignment="1">
      <alignment horizontal="center" vertical="center"/>
    </xf>
    <xf numFmtId="4" fontId="25" fillId="0" borderId="52" xfId="7" applyNumberFormat="1" applyFont="1" applyBorder="1" applyAlignment="1">
      <alignment horizontal="center" vertical="center"/>
    </xf>
    <xf numFmtId="166" fontId="25" fillId="0" borderId="10" xfId="0" applyNumberFormat="1" applyFont="1" applyBorder="1" applyAlignment="1">
      <alignment horizontal="center" vertical="center" wrapText="1"/>
    </xf>
    <xf numFmtId="166" fontId="25" fillId="0" borderId="52" xfId="0" applyNumberFormat="1" applyFont="1" applyBorder="1" applyAlignment="1">
      <alignment horizontal="center" vertical="center" wrapText="1"/>
    </xf>
    <xf numFmtId="4" fontId="26" fillId="8" borderId="10" xfId="0" applyNumberFormat="1" applyFont="1" applyFill="1" applyBorder="1" applyAlignment="1">
      <alignment horizontal="center" vertical="center" wrapText="1"/>
    </xf>
    <xf numFmtId="4" fontId="26" fillId="8" borderId="22" xfId="0" applyNumberFormat="1" applyFont="1" applyFill="1" applyBorder="1" applyAlignment="1">
      <alignment horizontal="center" vertical="center" wrapText="1"/>
    </xf>
    <xf numFmtId="0" fontId="23" fillId="0" borderId="10" xfId="0" applyFont="1" applyBorder="1" applyAlignment="1">
      <alignment horizontal="center" vertical="center" wrapText="1"/>
    </xf>
    <xf numFmtId="0" fontId="23" fillId="0" borderId="22" xfId="0" applyFont="1" applyBorder="1" applyAlignment="1">
      <alignment horizontal="center" vertical="center" wrapText="1"/>
    </xf>
    <xf numFmtId="166" fontId="26" fillId="0" borderId="10" xfId="0" applyNumberFormat="1" applyFont="1" applyBorder="1" applyAlignment="1">
      <alignment horizontal="center" vertical="center"/>
    </xf>
    <xf numFmtId="166" fontId="26" fillId="0" borderId="22" xfId="0" applyNumberFormat="1" applyFont="1" applyBorder="1" applyAlignment="1">
      <alignment horizontal="center" vertical="center"/>
    </xf>
    <xf numFmtId="166" fontId="25" fillId="0" borderId="10" xfId="14" applyFont="1" applyFill="1" applyBorder="1" applyAlignment="1">
      <alignment horizontal="center" vertical="center"/>
    </xf>
    <xf numFmtId="166" fontId="25" fillId="0" borderId="52" xfId="14" applyFont="1" applyFill="1" applyBorder="1" applyAlignment="1">
      <alignment horizontal="center" vertical="center"/>
    </xf>
    <xf numFmtId="0" fontId="25" fillId="0" borderId="30" xfId="0" applyFont="1" applyBorder="1" applyAlignment="1">
      <alignment horizontal="center" vertical="center" wrapText="1"/>
    </xf>
    <xf numFmtId="0" fontId="25" fillId="0" borderId="27" xfId="0" applyFont="1" applyBorder="1" applyAlignment="1">
      <alignment horizontal="center" vertical="center" wrapText="1"/>
    </xf>
    <xf numFmtId="0" fontId="25" fillId="0" borderId="101" xfId="0" applyFont="1" applyBorder="1" applyAlignment="1">
      <alignment horizontal="center" vertical="center" wrapText="1"/>
    </xf>
    <xf numFmtId="0" fontId="25" fillId="0" borderId="31" xfId="7" applyFont="1" applyBorder="1" applyAlignment="1">
      <alignment horizontal="center" vertical="center"/>
    </xf>
    <xf numFmtId="4" fontId="25" fillId="0" borderId="31" xfId="7" applyNumberFormat="1" applyFont="1" applyBorder="1" applyAlignment="1">
      <alignment horizontal="center" vertical="center"/>
    </xf>
    <xf numFmtId="0" fontId="25" fillId="0" borderId="31" xfId="0" applyFont="1" applyBorder="1" applyAlignment="1">
      <alignment horizontal="center" vertical="center" wrapText="1"/>
    </xf>
    <xf numFmtId="0" fontId="25" fillId="0" borderId="52" xfId="0" applyFont="1" applyBorder="1" applyAlignment="1">
      <alignment horizontal="center" vertical="center" wrapText="1"/>
    </xf>
    <xf numFmtId="166" fontId="25" fillId="0" borderId="31" xfId="0" applyNumberFormat="1" applyFont="1" applyBorder="1" applyAlignment="1">
      <alignment horizontal="center" vertical="center" wrapText="1"/>
    </xf>
    <xf numFmtId="166" fontId="25" fillId="0" borderId="31" xfId="14" applyFont="1" applyFill="1" applyBorder="1" applyAlignment="1">
      <alignment horizontal="center" vertical="center"/>
    </xf>
    <xf numFmtId="0" fontId="25" fillId="0" borderId="17" xfId="7" applyFont="1" applyBorder="1" applyAlignment="1">
      <alignment horizontal="center" vertical="center"/>
    </xf>
    <xf numFmtId="0" fontId="25" fillId="0" borderId="22" xfId="7" applyFont="1" applyBorder="1" applyAlignment="1">
      <alignment horizontal="center" vertical="center"/>
    </xf>
    <xf numFmtId="4" fontId="25" fillId="0" borderId="17" xfId="7" applyNumberFormat="1" applyFont="1" applyBorder="1" applyAlignment="1">
      <alignment horizontal="center" vertical="center"/>
    </xf>
    <xf numFmtId="166" fontId="27" fillId="0" borderId="10" xfId="0" applyNumberFormat="1" applyFont="1" applyBorder="1" applyAlignment="1">
      <alignment horizontal="center" vertical="center" wrapText="1"/>
    </xf>
    <xf numFmtId="166" fontId="27" fillId="0" borderId="17" xfId="0" applyNumberFormat="1" applyFont="1" applyBorder="1" applyAlignment="1">
      <alignment horizontal="center" vertical="center" wrapText="1"/>
    </xf>
    <xf numFmtId="166" fontId="27" fillId="0" borderId="52" xfId="0" applyNumberFormat="1" applyFont="1" applyBorder="1" applyAlignment="1">
      <alignment horizontal="center" vertical="center" wrapText="1"/>
    </xf>
    <xf numFmtId="166" fontId="27" fillId="0" borderId="31" xfId="0" applyNumberFormat="1" applyFont="1" applyBorder="1" applyAlignment="1">
      <alignment horizontal="center" vertical="center" wrapText="1"/>
    </xf>
    <xf numFmtId="166" fontId="25" fillId="0" borderId="31" xfId="0" applyNumberFormat="1" applyFont="1" applyBorder="1" applyAlignment="1">
      <alignment horizontal="center" vertical="center"/>
    </xf>
    <xf numFmtId="166" fontId="25" fillId="0" borderId="52" xfId="0" applyNumberFormat="1" applyFont="1" applyBorder="1" applyAlignment="1">
      <alignment horizontal="center" vertical="center"/>
    </xf>
    <xf numFmtId="0" fontId="25" fillId="0" borderId="68" xfId="0" applyFont="1" applyBorder="1" applyAlignment="1">
      <alignment horizontal="left" vertical="center" wrapText="1"/>
    </xf>
    <xf numFmtId="0" fontId="25" fillId="0" borderId="101" xfId="0" applyFont="1" applyBorder="1" applyAlignment="1">
      <alignment horizontal="left" vertical="center" wrapText="1"/>
    </xf>
    <xf numFmtId="166" fontId="25" fillId="0" borderId="10" xfId="0" applyNumberFormat="1" applyFont="1" applyBorder="1" applyAlignment="1">
      <alignment horizontal="center" vertical="center"/>
    </xf>
    <xf numFmtId="166" fontId="25" fillId="0" borderId="17" xfId="0" applyNumberFormat="1" applyFont="1" applyBorder="1" applyAlignment="1">
      <alignment horizontal="center" vertical="center"/>
    </xf>
    <xf numFmtId="0" fontId="25" fillId="0" borderId="84" xfId="0" applyFont="1" applyBorder="1" applyAlignment="1">
      <alignment horizontal="center" vertical="center"/>
    </xf>
    <xf numFmtId="166" fontId="26" fillId="11" borderId="2" xfId="14" applyFont="1" applyFill="1" applyBorder="1" applyAlignment="1">
      <alignment horizontal="center" vertical="center"/>
    </xf>
    <xf numFmtId="0" fontId="25" fillId="0" borderId="31" xfId="7" applyFont="1" applyBorder="1" applyAlignment="1">
      <alignment horizontal="justify" vertical="center"/>
    </xf>
    <xf numFmtId="0" fontId="25" fillId="0" borderId="52" xfId="7" applyFont="1" applyBorder="1" applyAlignment="1">
      <alignment horizontal="justify" vertical="center"/>
    </xf>
    <xf numFmtId="2" fontId="25" fillId="10" borderId="31" xfId="7" applyNumberFormat="1" applyFont="1" applyFill="1" applyBorder="1" applyAlignment="1">
      <alignment horizontal="center" vertical="center"/>
    </xf>
    <xf numFmtId="2" fontId="25" fillId="10" borderId="17" xfId="7" applyNumberFormat="1" applyFont="1" applyFill="1" applyBorder="1" applyAlignment="1">
      <alignment horizontal="center" vertical="center"/>
    </xf>
    <xf numFmtId="2" fontId="25" fillId="10" borderId="52" xfId="7" applyNumberFormat="1" applyFont="1" applyFill="1" applyBorder="1" applyAlignment="1">
      <alignment horizontal="center" vertical="center"/>
    </xf>
    <xf numFmtId="166" fontId="25" fillId="0" borderId="31" xfId="13" applyFont="1" applyFill="1" applyBorder="1" applyAlignment="1">
      <alignment horizontal="center" vertical="center"/>
    </xf>
    <xf numFmtId="166" fontId="25" fillId="0" borderId="17" xfId="13" applyFont="1" applyFill="1" applyBorder="1" applyAlignment="1">
      <alignment horizontal="center" vertical="center"/>
    </xf>
    <xf numFmtId="166" fontId="25" fillId="0" borderId="52" xfId="13" applyFont="1" applyFill="1" applyBorder="1" applyAlignment="1">
      <alignment horizontal="center" vertical="center"/>
    </xf>
    <xf numFmtId="0" fontId="25" fillId="0" borderId="103" xfId="0" applyFont="1" applyBorder="1" applyAlignment="1">
      <alignment horizontal="center" vertical="center"/>
    </xf>
    <xf numFmtId="3" fontId="26" fillId="0" borderId="0" xfId="0" applyNumberFormat="1" applyFont="1" applyAlignment="1">
      <alignment horizontal="center" vertical="center" wrapText="1"/>
    </xf>
    <xf numFmtId="3" fontId="31" fillId="0" borderId="6" xfId="17" applyNumberFormat="1" applyFont="1" applyBorder="1" applyAlignment="1">
      <alignment horizontal="center" vertical="center"/>
    </xf>
    <xf numFmtId="3" fontId="31" fillId="0" borderId="7" xfId="17" applyNumberFormat="1" applyFont="1" applyBorder="1" applyAlignment="1">
      <alignment horizontal="center" vertical="center"/>
    </xf>
    <xf numFmtId="3" fontId="31" fillId="0" borderId="8" xfId="17" applyNumberFormat="1" applyFont="1" applyBorder="1" applyAlignment="1">
      <alignment horizontal="center" vertical="center"/>
    </xf>
    <xf numFmtId="0" fontId="31" fillId="0" borderId="6" xfId="17" applyFont="1" applyBorder="1" applyAlignment="1">
      <alignment horizontal="center" vertical="center"/>
    </xf>
    <xf numFmtId="0" fontId="31" fillId="0" borderId="7" xfId="17" applyFont="1" applyBorder="1" applyAlignment="1">
      <alignment horizontal="center" vertical="center"/>
    </xf>
    <xf numFmtId="0" fontId="31" fillId="0" borderId="8" xfId="17" applyFont="1" applyBorder="1" applyAlignment="1">
      <alignment horizontal="center" vertical="center"/>
    </xf>
    <xf numFmtId="0" fontId="30" fillId="0" borderId="0" xfId="0" applyFont="1" applyAlignment="1">
      <alignment horizontal="center" vertical="center" wrapText="1"/>
    </xf>
    <xf numFmtId="0" fontId="26" fillId="0" borderId="0" xfId="0" applyFont="1" applyAlignment="1">
      <alignment horizontal="center" vertical="center" wrapText="1"/>
    </xf>
    <xf numFmtId="3" fontId="31" fillId="0" borderId="6" xfId="17" applyNumberFormat="1" applyFont="1" applyBorder="1" applyAlignment="1">
      <alignment horizontal="left" vertical="center"/>
    </xf>
    <xf numFmtId="3" fontId="31" fillId="0" borderId="7" xfId="17" applyNumberFormat="1" applyFont="1" applyBorder="1" applyAlignment="1">
      <alignment horizontal="left" vertical="center"/>
    </xf>
    <xf numFmtId="3" fontId="31" fillId="0" borderId="8" xfId="17" applyNumberFormat="1" applyFont="1" applyBorder="1" applyAlignment="1">
      <alignment horizontal="left" vertical="center"/>
    </xf>
    <xf numFmtId="3" fontId="31" fillId="0" borderId="6" xfId="17" applyNumberFormat="1" applyFont="1" applyBorder="1" applyAlignment="1">
      <alignment horizontal="center" vertical="center" wrapText="1"/>
    </xf>
    <xf numFmtId="3" fontId="31" fillId="0" borderId="7" xfId="17" applyNumberFormat="1" applyFont="1" applyBorder="1" applyAlignment="1">
      <alignment horizontal="center" vertical="center" wrapText="1"/>
    </xf>
    <xf numFmtId="3" fontId="31" fillId="0" borderId="8" xfId="17" applyNumberFormat="1" applyFont="1" applyBorder="1" applyAlignment="1">
      <alignment horizontal="center" vertical="center" wrapText="1"/>
    </xf>
    <xf numFmtId="0" fontId="34" fillId="0" borderId="65" xfId="8" applyFont="1" applyBorder="1" applyAlignment="1">
      <alignment horizontal="left" vertical="center" wrapText="1"/>
    </xf>
    <xf numFmtId="0" fontId="34" fillId="0" borderId="66" xfId="8" applyFont="1" applyBorder="1" applyAlignment="1">
      <alignment horizontal="left" vertical="center" wrapText="1"/>
    </xf>
    <xf numFmtId="0" fontId="34" fillId="0" borderId="67" xfId="8" applyFont="1" applyBorder="1" applyAlignment="1">
      <alignment horizontal="left" vertical="center" wrapText="1"/>
    </xf>
    <xf numFmtId="0" fontId="34" fillId="0" borderId="90" xfId="8" applyFont="1" applyBorder="1" applyAlignment="1">
      <alignment horizontal="left" vertical="center" wrapText="1"/>
    </xf>
    <xf numFmtId="0" fontId="34" fillId="0" borderId="91" xfId="8" applyFont="1" applyBorder="1" applyAlignment="1">
      <alignment horizontal="left" vertical="center" wrapText="1"/>
    </xf>
    <xf numFmtId="0" fontId="34" fillId="0" borderId="98" xfId="8" applyFont="1" applyBorder="1" applyAlignment="1">
      <alignment horizontal="left" vertical="center" wrapText="1"/>
    </xf>
    <xf numFmtId="0" fontId="25" fillId="0" borderId="6" xfId="0" applyFont="1" applyBorder="1" applyAlignment="1">
      <alignment horizontal="left" vertical="center"/>
    </xf>
    <xf numFmtId="0" fontId="25" fillId="0" borderId="7" xfId="0" applyFont="1" applyBorder="1" applyAlignment="1">
      <alignment horizontal="left" vertical="center"/>
    </xf>
    <xf numFmtId="0" fontId="25" fillId="0" borderId="8" xfId="0" applyFont="1" applyBorder="1" applyAlignment="1">
      <alignment horizontal="left" vertical="center"/>
    </xf>
    <xf numFmtId="0" fontId="26" fillId="0" borderId="62" xfId="10" applyFont="1" applyBorder="1" applyAlignment="1">
      <alignment horizontal="center" vertical="center"/>
    </xf>
    <xf numFmtId="0" fontId="26" fillId="0" borderId="37" xfId="10" applyFont="1" applyBorder="1" applyAlignment="1">
      <alignment horizontal="center" vertical="center" wrapText="1"/>
    </xf>
    <xf numFmtId="0" fontId="26" fillId="0" borderId="53" xfId="10" applyFont="1" applyBorder="1" applyAlignment="1">
      <alignment horizontal="center" vertical="center" wrapText="1"/>
    </xf>
    <xf numFmtId="0" fontId="26" fillId="0" borderId="60" xfId="10" applyFont="1" applyBorder="1" applyAlignment="1">
      <alignment horizontal="center" vertical="center" wrapText="1"/>
    </xf>
    <xf numFmtId="0" fontId="26" fillId="0" borderId="38" xfId="10" applyFont="1" applyBorder="1" applyAlignment="1">
      <alignment horizontal="center" vertical="center" wrapText="1"/>
    </xf>
    <xf numFmtId="0" fontId="23" fillId="0" borderId="30" xfId="0" applyFont="1" applyBorder="1" applyAlignment="1">
      <alignment horizontal="center" vertical="center" wrapText="1"/>
    </xf>
    <xf numFmtId="0" fontId="23" fillId="0" borderId="32" xfId="0" applyFont="1" applyBorder="1" applyAlignment="1">
      <alignment horizontal="center" vertical="center" wrapText="1"/>
    </xf>
    <xf numFmtId="0" fontId="0" fillId="0" borderId="1" xfId="10" applyFont="1" applyBorder="1" applyAlignment="1">
      <alignment horizontal="center" vertical="center" wrapText="1"/>
    </xf>
    <xf numFmtId="0" fontId="0" fillId="0" borderId="64" xfId="10" applyFont="1" applyBorder="1" applyAlignment="1">
      <alignment horizontal="center" vertical="center" wrapText="1"/>
    </xf>
    <xf numFmtId="0" fontId="0" fillId="0" borderId="4" xfId="10" applyFont="1" applyBorder="1" applyAlignment="1">
      <alignment horizontal="center" vertical="center" wrapText="1"/>
    </xf>
    <xf numFmtId="0" fontId="0" fillId="0" borderId="80" xfId="10" applyFont="1" applyBorder="1" applyAlignment="1">
      <alignment horizontal="center" vertical="center" wrapText="1"/>
    </xf>
    <xf numFmtId="0" fontId="0" fillId="0" borderId="61" xfId="10" applyFont="1" applyBorder="1" applyAlignment="1">
      <alignment horizontal="center" vertical="center" wrapText="1"/>
    </xf>
    <xf numFmtId="0" fontId="0" fillId="0" borderId="88" xfId="10" applyFont="1" applyBorder="1" applyAlignment="1">
      <alignment horizontal="center" vertical="center" wrapText="1"/>
    </xf>
    <xf numFmtId="0" fontId="9" fillId="12" borderId="60" xfId="10" applyFill="1" applyBorder="1" applyAlignment="1">
      <alignment horizontal="center" vertical="center" wrapText="1"/>
    </xf>
    <xf numFmtId="0" fontId="9" fillId="12" borderId="38" xfId="10" applyFill="1" applyBorder="1" applyAlignment="1">
      <alignment horizontal="center" vertical="center" wrapText="1"/>
    </xf>
    <xf numFmtId="0" fontId="9" fillId="12" borderId="53" xfId="10" applyFill="1" applyBorder="1" applyAlignment="1">
      <alignment horizontal="center" vertical="center" wrapText="1"/>
    </xf>
    <xf numFmtId="166" fontId="13" fillId="0" borderId="60" xfId="10" applyNumberFormat="1" applyFont="1" applyBorder="1" applyAlignment="1">
      <alignment horizontal="center" vertical="center"/>
    </xf>
    <xf numFmtId="166" fontId="13" fillId="0" borderId="39" xfId="10" applyNumberFormat="1" applyFont="1" applyBorder="1" applyAlignment="1">
      <alignment horizontal="center" vertical="center"/>
    </xf>
    <xf numFmtId="166" fontId="25" fillId="0" borderId="86" xfId="0" applyNumberFormat="1" applyFont="1" applyBorder="1" applyAlignment="1">
      <alignment horizontal="center" vertical="center" wrapText="1"/>
    </xf>
    <xf numFmtId="166" fontId="25" fillId="0" borderId="87" xfId="0" applyNumberFormat="1" applyFont="1" applyBorder="1" applyAlignment="1">
      <alignment horizontal="center" vertical="center" wrapText="1"/>
    </xf>
    <xf numFmtId="166" fontId="25" fillId="0" borderId="89" xfId="0" applyNumberFormat="1" applyFont="1" applyBorder="1" applyAlignment="1">
      <alignment horizontal="center" vertical="center" wrapText="1"/>
    </xf>
    <xf numFmtId="0" fontId="9" fillId="13" borderId="60" xfId="10" applyFill="1" applyBorder="1" applyAlignment="1">
      <alignment horizontal="center" vertical="center" wrapText="1"/>
    </xf>
    <xf numFmtId="0" fontId="9" fillId="13" borderId="38" xfId="10" applyFill="1" applyBorder="1" applyAlignment="1">
      <alignment horizontal="center" vertical="center" wrapText="1"/>
    </xf>
    <xf numFmtId="0" fontId="9" fillId="13" borderId="53" xfId="10" applyFill="1" applyBorder="1" applyAlignment="1">
      <alignment horizontal="center" vertical="center" wrapText="1"/>
    </xf>
    <xf numFmtId="0" fontId="23" fillId="0" borderId="1" xfId="10" applyFont="1" applyBorder="1" applyAlignment="1">
      <alignment horizontal="center" vertical="center" wrapText="1"/>
    </xf>
    <xf numFmtId="0" fontId="23" fillId="0" borderId="64" xfId="10" applyFont="1" applyBorder="1" applyAlignment="1">
      <alignment horizontal="center" vertical="center" wrapText="1"/>
    </xf>
    <xf numFmtId="0" fontId="23" fillId="0" borderId="4" xfId="10" applyFont="1" applyBorder="1" applyAlignment="1">
      <alignment horizontal="center" vertical="center" wrapText="1"/>
    </xf>
    <xf numFmtId="0" fontId="23" fillId="0" borderId="80" xfId="10" applyFont="1" applyBorder="1" applyAlignment="1">
      <alignment horizontal="center" vertical="center" wrapText="1"/>
    </xf>
    <xf numFmtId="0" fontId="23" fillId="0" borderId="61" xfId="10" applyFont="1" applyBorder="1" applyAlignment="1">
      <alignment horizontal="center" vertical="center" wrapText="1"/>
    </xf>
    <xf numFmtId="0" fontId="23" fillId="0" borderId="88" xfId="10" applyFont="1" applyBorder="1" applyAlignment="1">
      <alignment horizontal="center" vertical="center" wrapText="1"/>
    </xf>
    <xf numFmtId="0" fontId="9" fillId="6" borderId="60" xfId="10" applyFill="1" applyBorder="1" applyAlignment="1">
      <alignment horizontal="center" vertical="center" wrapText="1"/>
    </xf>
    <xf numFmtId="0" fontId="9" fillId="6" borderId="38" xfId="10" applyFill="1" applyBorder="1" applyAlignment="1">
      <alignment horizontal="center" vertical="center" wrapText="1"/>
    </xf>
    <xf numFmtId="0" fontId="9" fillId="6" borderId="53" xfId="10" applyFill="1" applyBorder="1" applyAlignment="1">
      <alignment horizontal="center" vertical="center" wrapText="1"/>
    </xf>
    <xf numFmtId="0" fontId="26" fillId="0" borderId="37" xfId="10" applyFont="1" applyBorder="1" applyAlignment="1">
      <alignment horizontal="center" vertical="center"/>
    </xf>
    <xf numFmtId="0" fontId="26" fillId="0" borderId="38" xfId="10" applyFont="1" applyBorder="1" applyAlignment="1">
      <alignment horizontal="center" vertical="center"/>
    </xf>
    <xf numFmtId="0" fontId="26" fillId="0" borderId="53" xfId="10" applyFont="1" applyBorder="1" applyAlignment="1">
      <alignment horizontal="center" vertical="center"/>
    </xf>
    <xf numFmtId="166" fontId="19" fillId="0" borderId="60" xfId="10" applyNumberFormat="1" applyFont="1" applyBorder="1" applyAlignment="1">
      <alignment horizontal="center" vertical="center" wrapText="1"/>
    </xf>
    <xf numFmtId="166" fontId="19" fillId="0" borderId="39" xfId="10" applyNumberFormat="1" applyFont="1" applyBorder="1" applyAlignment="1">
      <alignment horizontal="center" vertical="center" wrapText="1"/>
    </xf>
    <xf numFmtId="3" fontId="26" fillId="0" borderId="37" xfId="0" applyNumberFormat="1" applyFont="1" applyBorder="1" applyAlignment="1">
      <alignment horizontal="left" vertical="center" wrapText="1"/>
    </xf>
    <xf numFmtId="3" fontId="26" fillId="0" borderId="38" xfId="0" applyNumberFormat="1" applyFont="1" applyBorder="1" applyAlignment="1">
      <alignment horizontal="left" vertical="center" wrapText="1"/>
    </xf>
    <xf numFmtId="3" fontId="26" fillId="0" borderId="39" xfId="0" applyNumberFormat="1" applyFont="1" applyBorder="1" applyAlignment="1">
      <alignment horizontal="left" vertical="center" wrapText="1"/>
    </xf>
    <xf numFmtId="0" fontId="23" fillId="2" borderId="24" xfId="0" applyFont="1" applyFill="1" applyBorder="1" applyAlignment="1">
      <alignment horizontal="center"/>
    </xf>
    <xf numFmtId="0" fontId="23" fillId="2" borderId="62" xfId="0" applyFont="1" applyFill="1" applyBorder="1" applyAlignment="1">
      <alignment horizontal="center"/>
    </xf>
    <xf numFmtId="0" fontId="23" fillId="2" borderId="88" xfId="0" applyFont="1" applyFill="1" applyBorder="1" applyAlignment="1">
      <alignment horizontal="center"/>
    </xf>
    <xf numFmtId="0" fontId="23" fillId="0" borderId="4" xfId="0" applyFont="1" applyFill="1" applyBorder="1" applyAlignment="1">
      <alignment horizontal="right" vertical="center"/>
    </xf>
    <xf numFmtId="0" fontId="23" fillId="0" borderId="0" xfId="0" applyFont="1" applyFill="1" applyBorder="1" applyAlignment="1">
      <alignment horizontal="right" vertical="center"/>
    </xf>
    <xf numFmtId="0" fontId="23" fillId="0" borderId="0" xfId="0" applyFont="1" applyFill="1" applyBorder="1" applyAlignment="1">
      <alignment horizontal="center" vertical="center"/>
    </xf>
    <xf numFmtId="0" fontId="9" fillId="0" borderId="9" xfId="0" applyFont="1" applyBorder="1" applyAlignment="1">
      <alignment horizontal="center"/>
    </xf>
    <xf numFmtId="0" fontId="9" fillId="0" borderId="16" xfId="0" applyFont="1" applyBorder="1" applyAlignment="1">
      <alignment horizontal="center"/>
    </xf>
    <xf numFmtId="0" fontId="9" fillId="0" borderId="21" xfId="0" applyFont="1" applyBorder="1" applyAlignment="1">
      <alignment horizontal="center"/>
    </xf>
    <xf numFmtId="0" fontId="30" fillId="2" borderId="14" xfId="0" applyFont="1" applyFill="1" applyBorder="1" applyAlignment="1">
      <alignment horizontal="center"/>
    </xf>
    <xf numFmtId="0" fontId="30" fillId="2" borderId="2" xfId="0" applyFont="1" applyFill="1" applyBorder="1" applyAlignment="1">
      <alignment horizontal="center"/>
    </xf>
    <xf numFmtId="0" fontId="30" fillId="2" borderId="64" xfId="0" applyFont="1" applyFill="1" applyBorder="1" applyAlignment="1">
      <alignment horizontal="center"/>
    </xf>
    <xf numFmtId="0" fontId="33" fillId="2" borderId="13" xfId="20" applyFont="1" applyFill="1" applyBorder="1" applyAlignment="1">
      <alignment horizontal="left" vertical="center"/>
    </xf>
    <xf numFmtId="0" fontId="33" fillId="2" borderId="18" xfId="20" applyFont="1" applyFill="1" applyBorder="1" applyAlignment="1">
      <alignment horizontal="left" vertical="center"/>
    </xf>
    <xf numFmtId="0" fontId="33" fillId="2" borderId="14" xfId="20" applyFont="1" applyFill="1" applyBorder="1" applyAlignment="1">
      <alignment horizontal="center" vertical="center"/>
    </xf>
    <xf numFmtId="0" fontId="33" fillId="2" borderId="2" xfId="20" applyFont="1" applyFill="1" applyBorder="1" applyAlignment="1">
      <alignment horizontal="center" vertical="center"/>
    </xf>
    <xf numFmtId="0" fontId="33" fillId="2" borderId="3" xfId="20" applyFont="1" applyFill="1" applyBorder="1" applyAlignment="1">
      <alignment horizontal="center" vertical="center"/>
    </xf>
    <xf numFmtId="0" fontId="33" fillId="2" borderId="90" xfId="20" applyFont="1" applyFill="1" applyBorder="1" applyAlignment="1">
      <alignment horizontal="center" vertical="center"/>
    </xf>
    <xf numFmtId="0" fontId="33" fillId="2" borderId="91" xfId="20" applyFont="1" applyFill="1" applyBorder="1" applyAlignment="1">
      <alignment horizontal="center" vertical="center"/>
    </xf>
    <xf numFmtId="0" fontId="33" fillId="2" borderId="92" xfId="20" applyFont="1" applyFill="1" applyBorder="1" applyAlignment="1">
      <alignment horizontal="center" vertical="center"/>
    </xf>
    <xf numFmtId="0" fontId="26" fillId="2" borderId="19" xfId="0" applyFont="1" applyFill="1" applyBorder="1" applyAlignment="1">
      <alignment horizontal="center"/>
    </xf>
    <xf numFmtId="0" fontId="26" fillId="2" borderId="0" xfId="0" applyFont="1" applyFill="1" applyBorder="1" applyAlignment="1">
      <alignment horizontal="center"/>
    </xf>
    <xf numFmtId="0" fontId="26" fillId="2" borderId="80" xfId="0" applyFont="1" applyFill="1" applyBorder="1" applyAlignment="1">
      <alignment horizontal="center"/>
    </xf>
    <xf numFmtId="0" fontId="31" fillId="2" borderId="19" xfId="0" applyFont="1" applyFill="1" applyBorder="1" applyAlignment="1">
      <alignment horizontal="center"/>
    </xf>
    <xf numFmtId="0" fontId="31" fillId="2" borderId="0" xfId="0" applyFont="1" applyFill="1" applyBorder="1" applyAlignment="1">
      <alignment horizontal="center"/>
    </xf>
    <xf numFmtId="0" fontId="31" fillId="2" borderId="80" xfId="0" applyFont="1" applyFill="1" applyBorder="1" applyAlignment="1">
      <alignment horizontal="center"/>
    </xf>
    <xf numFmtId="0" fontId="9" fillId="0" borderId="91" xfId="0" applyFont="1" applyBorder="1" applyAlignment="1" applyProtection="1">
      <alignment horizontal="center"/>
      <protection locked="0"/>
    </xf>
    <xf numFmtId="0" fontId="33" fillId="2" borderId="31" xfId="20" applyFont="1" applyFill="1" applyBorder="1" applyAlignment="1">
      <alignment horizontal="left" vertical="center"/>
    </xf>
    <xf numFmtId="0" fontId="33" fillId="2" borderId="52" xfId="0" applyFont="1" applyFill="1" applyBorder="1" applyAlignment="1">
      <alignment horizontal="left" vertical="center"/>
    </xf>
    <xf numFmtId="0" fontId="33" fillId="2" borderId="65" xfId="20" applyFont="1" applyFill="1" applyBorder="1" applyAlignment="1">
      <alignment horizontal="center" vertical="center"/>
    </xf>
    <xf numFmtId="0" fontId="33" fillId="2" borderId="66" xfId="20" applyFont="1" applyFill="1" applyBorder="1" applyAlignment="1">
      <alignment horizontal="center" vertical="center"/>
    </xf>
    <xf numFmtId="0" fontId="33" fillId="2" borderId="93" xfId="20" applyFont="1" applyFill="1" applyBorder="1" applyAlignment="1">
      <alignment horizontal="center" vertical="center"/>
    </xf>
    <xf numFmtId="0" fontId="33" fillId="2" borderId="90" xfId="0" applyFont="1" applyFill="1" applyBorder="1" applyAlignment="1">
      <alignment horizontal="center" vertical="center"/>
    </xf>
    <xf numFmtId="0" fontId="33" fillId="2" borderId="91" xfId="0" applyFont="1" applyFill="1" applyBorder="1" applyAlignment="1">
      <alignment horizontal="center" vertical="center"/>
    </xf>
    <xf numFmtId="0" fontId="33" fillId="2" borderId="92" xfId="0" applyFont="1" applyFill="1" applyBorder="1" applyAlignment="1">
      <alignment horizontal="center" vertical="center"/>
    </xf>
    <xf numFmtId="0" fontId="9" fillId="0" borderId="91" xfId="0" applyFont="1" applyBorder="1" applyAlignment="1">
      <alignment horizontal="center"/>
    </xf>
    <xf numFmtId="0" fontId="33" fillId="0" borderId="62" xfId="0" applyFont="1" applyBorder="1" applyAlignment="1">
      <alignment horizontal="center"/>
    </xf>
    <xf numFmtId="0" fontId="33" fillId="0" borderId="63" xfId="0" applyFont="1" applyBorder="1" applyAlignment="1">
      <alignment horizontal="center"/>
    </xf>
    <xf numFmtId="0" fontId="23" fillId="0" borderId="91" xfId="0" applyFont="1" applyBorder="1" applyAlignment="1">
      <alignment horizontal="center" wrapText="1"/>
    </xf>
    <xf numFmtId="0" fontId="23" fillId="0" borderId="92" xfId="0" applyFont="1" applyBorder="1" applyAlignment="1">
      <alignment horizontal="center" wrapText="1"/>
    </xf>
    <xf numFmtId="0" fontId="23" fillId="2" borderId="19" xfId="0" applyFont="1" applyFill="1" applyBorder="1" applyAlignment="1">
      <alignment horizontal="center"/>
    </xf>
    <xf numFmtId="0" fontId="23" fillId="2" borderId="0" xfId="0" applyFont="1" applyFill="1" applyBorder="1" applyAlignment="1">
      <alignment horizontal="center"/>
    </xf>
    <xf numFmtId="0" fontId="23" fillId="2" borderId="80" xfId="0" applyFont="1" applyFill="1" applyBorder="1" applyAlignment="1">
      <alignment horizontal="center"/>
    </xf>
    <xf numFmtId="0" fontId="33" fillId="2" borderId="22" xfId="20" applyFont="1" applyFill="1" applyBorder="1" applyAlignment="1">
      <alignment horizontal="left" vertical="center"/>
    </xf>
    <xf numFmtId="0" fontId="33" fillId="2" borderId="31" xfId="20" applyFont="1" applyFill="1" applyBorder="1" applyAlignment="1">
      <alignment horizontal="center" vertical="center"/>
    </xf>
    <xf numFmtId="0" fontId="33" fillId="2" borderId="22" xfId="20" applyFont="1" applyFill="1" applyBorder="1" applyAlignment="1">
      <alignment horizontal="center" vertical="center"/>
    </xf>
    <xf numFmtId="0" fontId="33" fillId="2" borderId="68" xfId="20" applyFont="1" applyFill="1" applyBorder="1" applyAlignment="1">
      <alignment horizontal="center" vertical="center"/>
    </xf>
    <xf numFmtId="0" fontId="33" fillId="2" borderId="32" xfId="20" applyFont="1" applyFill="1" applyBorder="1" applyAlignment="1">
      <alignment horizontal="center" vertical="center"/>
    </xf>
    <xf numFmtId="0" fontId="25" fillId="0" borderId="66" xfId="0" applyFont="1" applyBorder="1" applyAlignment="1">
      <alignment horizontal="center" vertical="top"/>
    </xf>
    <xf numFmtId="0" fontId="23" fillId="2" borderId="69" xfId="0" applyFont="1" applyFill="1" applyBorder="1" applyAlignment="1">
      <alignment horizontal="center" vertical="center" wrapText="1"/>
    </xf>
    <xf numFmtId="0" fontId="9" fillId="2" borderId="70" xfId="0" applyFont="1" applyFill="1" applyBorder="1" applyAlignment="1">
      <alignment horizontal="center" vertical="center" wrapText="1"/>
    </xf>
    <xf numFmtId="0" fontId="9" fillId="2" borderId="71" xfId="0" applyFont="1" applyFill="1" applyBorder="1" applyAlignment="1">
      <alignment horizontal="center" vertical="center" wrapText="1"/>
    </xf>
    <xf numFmtId="0" fontId="23" fillId="2" borderId="69" xfId="0" applyFont="1" applyFill="1" applyBorder="1" applyAlignment="1">
      <alignment horizontal="center" vertical="center"/>
    </xf>
    <xf numFmtId="0" fontId="23" fillId="2" borderId="71" xfId="0" applyFont="1" applyFill="1" applyBorder="1" applyAlignment="1">
      <alignment horizontal="center" vertical="center"/>
    </xf>
    <xf numFmtId="0" fontId="9" fillId="2" borderId="72" xfId="0" applyFont="1" applyFill="1" applyBorder="1" applyAlignment="1">
      <alignment horizontal="center"/>
    </xf>
    <xf numFmtId="0" fontId="9" fillId="2" borderId="96" xfId="0" applyFont="1" applyFill="1" applyBorder="1" applyAlignment="1">
      <alignment horizontal="center"/>
    </xf>
    <xf numFmtId="0" fontId="19" fillId="0" borderId="51" xfId="0" applyFont="1" applyFill="1" applyBorder="1" applyAlignment="1" applyProtection="1">
      <alignment horizontal="center"/>
      <protection locked="0"/>
    </xf>
    <xf numFmtId="0" fontId="19" fillId="0" borderId="18" xfId="0" applyFont="1" applyFill="1" applyBorder="1" applyAlignment="1" applyProtection="1">
      <alignment horizontal="center"/>
      <protection locked="0"/>
    </xf>
    <xf numFmtId="0" fontId="19" fillId="0" borderId="20" xfId="0" applyFont="1" applyFill="1" applyBorder="1" applyAlignment="1" applyProtection="1">
      <alignment horizontal="center"/>
      <protection locked="0"/>
    </xf>
    <xf numFmtId="0" fontId="31" fillId="2" borderId="69" xfId="0" applyFont="1" applyFill="1" applyBorder="1" applyAlignment="1">
      <alignment horizontal="center"/>
    </xf>
    <xf numFmtId="0" fontId="31" fillId="2" borderId="70" xfId="0" applyFont="1" applyFill="1" applyBorder="1" applyAlignment="1">
      <alignment horizontal="center"/>
    </xf>
    <xf numFmtId="0" fontId="31" fillId="2" borderId="12" xfId="0" applyFont="1" applyFill="1" applyBorder="1" applyAlignment="1">
      <alignment horizontal="center"/>
    </xf>
    <xf numFmtId="0" fontId="31" fillId="2" borderId="90" xfId="0" applyFont="1" applyFill="1" applyBorder="1" applyAlignment="1">
      <alignment horizontal="center"/>
    </xf>
    <xf numFmtId="0" fontId="31" fillId="2" borderId="98" xfId="0" applyFont="1" applyFill="1" applyBorder="1" applyAlignment="1">
      <alignment horizontal="center"/>
    </xf>
    <xf numFmtId="0" fontId="31" fillId="2" borderId="11" xfId="0" applyFont="1" applyFill="1" applyBorder="1" applyAlignment="1">
      <alignment horizontal="center"/>
    </xf>
    <xf numFmtId="0" fontId="25" fillId="0" borderId="66" xfId="7" applyFont="1" applyFill="1" applyBorder="1" applyAlignment="1">
      <alignment horizontal="left"/>
    </xf>
    <xf numFmtId="0" fontId="25" fillId="0" borderId="67" xfId="7" applyFont="1" applyFill="1" applyBorder="1" applyAlignment="1">
      <alignment horizontal="left"/>
    </xf>
    <xf numFmtId="0" fontId="33" fillId="2" borderId="6" xfId="0" applyFont="1" applyFill="1" applyBorder="1" applyAlignment="1"/>
    <xf numFmtId="0" fontId="33" fillId="2" borderId="8" xfId="0" applyFont="1" applyFill="1" applyBorder="1" applyAlignment="1"/>
    <xf numFmtId="181" fontId="33" fillId="0" borderId="6" xfId="0" applyNumberFormat="1" applyFont="1" applyFill="1" applyBorder="1" applyAlignment="1">
      <alignment horizontal="center"/>
    </xf>
    <xf numFmtId="181" fontId="33" fillId="0" borderId="8" xfId="0" applyNumberFormat="1" applyFont="1" applyFill="1" applyBorder="1" applyAlignment="1">
      <alignment horizontal="center"/>
    </xf>
    <xf numFmtId="0" fontId="25" fillId="0" borderId="7" xfId="7" applyFont="1" applyFill="1" applyBorder="1" applyAlignment="1">
      <alignment vertical="top" wrapText="1"/>
    </xf>
    <xf numFmtId="0" fontId="25" fillId="0" borderId="8" xfId="7" applyFont="1" applyFill="1" applyBorder="1" applyAlignment="1">
      <alignment vertical="top" wrapText="1"/>
    </xf>
    <xf numFmtId="0" fontId="25" fillId="0" borderId="29" xfId="7" applyFont="1" applyFill="1" applyBorder="1" applyAlignment="1">
      <alignment horizontal="left"/>
    </xf>
    <xf numFmtId="0" fontId="25" fillId="0" borderId="7" xfId="7" applyFont="1" applyFill="1" applyBorder="1" applyAlignment="1">
      <alignment horizontal="left"/>
    </xf>
    <xf numFmtId="0" fontId="25" fillId="0" borderId="8" xfId="7" applyFont="1" applyFill="1" applyBorder="1" applyAlignment="1">
      <alignment horizontal="left"/>
    </xf>
    <xf numFmtId="9" fontId="33" fillId="2" borderId="7" xfId="21" applyFont="1" applyFill="1" applyBorder="1" applyAlignment="1">
      <alignment horizontal="center"/>
    </xf>
    <xf numFmtId="0" fontId="31" fillId="2" borderId="69" xfId="0" applyFont="1" applyFill="1" applyBorder="1" applyAlignment="1">
      <alignment horizontal="center" vertical="center"/>
    </xf>
    <xf numFmtId="0" fontId="31" fillId="2" borderId="70" xfId="0" applyFont="1" applyFill="1" applyBorder="1" applyAlignment="1">
      <alignment horizontal="center" vertical="center"/>
    </xf>
    <xf numFmtId="0" fontId="31" fillId="2" borderId="12" xfId="0" applyFont="1" applyFill="1" applyBorder="1" applyAlignment="1">
      <alignment horizontal="center" vertical="center"/>
    </xf>
    <xf numFmtId="0" fontId="31" fillId="2" borderId="11"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31" fillId="2" borderId="37" xfId="0" applyFont="1" applyFill="1" applyBorder="1" applyAlignment="1">
      <alignment horizontal="right"/>
    </xf>
    <xf numFmtId="0" fontId="31" fillId="2" borderId="38" xfId="0" applyFont="1" applyFill="1" applyBorder="1" applyAlignment="1">
      <alignment horizontal="right"/>
    </xf>
    <xf numFmtId="0" fontId="31" fillId="2" borderId="62" xfId="0" applyFont="1" applyFill="1" applyBorder="1" applyAlignment="1">
      <alignment horizontal="right"/>
    </xf>
    <xf numFmtId="0" fontId="31" fillId="2" borderId="63" xfId="0" applyFont="1" applyFill="1" applyBorder="1" applyAlignment="1">
      <alignment horizontal="right"/>
    </xf>
    <xf numFmtId="3" fontId="25" fillId="0" borderId="6" xfId="7" applyNumberFormat="1" applyFont="1" applyFill="1" applyBorder="1" applyAlignment="1">
      <alignment horizontal="center"/>
    </xf>
    <xf numFmtId="3" fontId="25" fillId="0" borderId="8" xfId="7" applyNumberFormat="1" applyFont="1" applyFill="1" applyBorder="1" applyAlignment="1">
      <alignment horizontal="center"/>
    </xf>
    <xf numFmtId="0" fontId="31" fillId="2" borderId="39" xfId="0" applyFont="1" applyFill="1" applyBorder="1" applyAlignment="1">
      <alignment horizontal="right"/>
    </xf>
    <xf numFmtId="0" fontId="31" fillId="2" borderId="11" xfId="0" applyFont="1" applyFill="1" applyBorder="1" applyAlignment="1">
      <alignment horizontal="center" vertical="center"/>
    </xf>
    <xf numFmtId="0" fontId="33" fillId="2" borderId="99" xfId="0" applyFont="1" applyFill="1" applyBorder="1" applyAlignment="1">
      <alignment horizontal="center"/>
    </xf>
    <xf numFmtId="0" fontId="33" fillId="2" borderId="74" xfId="0" applyFont="1" applyFill="1" applyBorder="1" applyAlignment="1">
      <alignment horizontal="center"/>
    </xf>
    <xf numFmtId="0" fontId="31" fillId="2" borderId="61" xfId="0" applyFont="1" applyFill="1" applyBorder="1" applyAlignment="1">
      <alignment horizontal="right"/>
    </xf>
    <xf numFmtId="0" fontId="33" fillId="2" borderId="6" xfId="0" applyFont="1" applyFill="1" applyBorder="1" applyAlignment="1">
      <alignment horizontal="center"/>
    </xf>
    <xf numFmtId="0" fontId="33" fillId="2" borderId="8" xfId="0" applyFont="1" applyFill="1" applyBorder="1" applyAlignment="1">
      <alignment horizontal="center"/>
    </xf>
    <xf numFmtId="0" fontId="31" fillId="2" borderId="11" xfId="0" applyFont="1" applyFill="1" applyBorder="1" applyAlignment="1">
      <alignment horizontal="center" wrapText="1"/>
    </xf>
    <xf numFmtId="0" fontId="31" fillId="2" borderId="12" xfId="0" applyFont="1" applyFill="1" applyBorder="1" applyAlignment="1">
      <alignment horizontal="center" wrapText="1"/>
    </xf>
    <xf numFmtId="0" fontId="23" fillId="0" borderId="4" xfId="0" applyFont="1" applyBorder="1" applyAlignment="1">
      <alignment horizontal="justify" vertical="center" wrapText="1"/>
    </xf>
    <xf numFmtId="0" fontId="23" fillId="0" borderId="0" xfId="0" applyFont="1" applyBorder="1" applyAlignment="1">
      <alignment horizontal="justify" vertical="center" wrapText="1"/>
    </xf>
    <xf numFmtId="0" fontId="23" fillId="0" borderId="5" xfId="0" applyFont="1" applyBorder="1" applyAlignment="1">
      <alignment horizontal="justify" vertical="center" wrapText="1"/>
    </xf>
    <xf numFmtId="0" fontId="23" fillId="0" borderId="4" xfId="0" applyFont="1" applyBorder="1" applyAlignment="1">
      <alignment horizontal="justify" wrapText="1"/>
    </xf>
    <xf numFmtId="0" fontId="23" fillId="0" borderId="0" xfId="0" applyFont="1" applyBorder="1" applyAlignment="1">
      <alignment horizontal="justify" wrapText="1"/>
    </xf>
    <xf numFmtId="0" fontId="23" fillId="0" borderId="5" xfId="0" applyFont="1" applyBorder="1" applyAlignment="1">
      <alignment horizontal="justify" wrapText="1"/>
    </xf>
    <xf numFmtId="0" fontId="17" fillId="0" borderId="0" xfId="0" applyFont="1" applyBorder="1" applyAlignment="1">
      <alignment horizontal="right"/>
    </xf>
    <xf numFmtId="0" fontId="17" fillId="0" borderId="5" xfId="0" applyFont="1" applyBorder="1" applyAlignment="1">
      <alignment horizontal="right"/>
    </xf>
    <xf numFmtId="0" fontId="17" fillId="0" borderId="62" xfId="0" applyFont="1" applyBorder="1" applyAlignment="1">
      <alignment horizontal="right"/>
    </xf>
    <xf numFmtId="0" fontId="17" fillId="0" borderId="63" xfId="0" applyFont="1" applyBorder="1" applyAlignment="1">
      <alignment horizontal="right"/>
    </xf>
    <xf numFmtId="0" fontId="33" fillId="2" borderId="29" xfId="0" applyFont="1" applyFill="1" applyBorder="1" applyAlignment="1"/>
    <xf numFmtId="0" fontId="33" fillId="2" borderId="7" xfId="0" applyFont="1" applyFill="1" applyBorder="1" applyAlignment="1"/>
    <xf numFmtId="166" fontId="33" fillId="2" borderId="6" xfId="13" applyFont="1" applyFill="1" applyBorder="1" applyAlignment="1">
      <alignment horizontal="center"/>
    </xf>
    <xf numFmtId="166" fontId="33" fillId="2" borderId="8" xfId="13" applyFont="1" applyFill="1" applyBorder="1" applyAlignment="1">
      <alignment horizontal="center"/>
    </xf>
    <xf numFmtId="166" fontId="33" fillId="2" borderId="99" xfId="13" applyFont="1" applyFill="1" applyBorder="1" applyAlignment="1">
      <alignment horizontal="center"/>
    </xf>
    <xf numFmtId="166" fontId="33" fillId="2" borderId="74" xfId="13" applyFont="1" applyFill="1" applyBorder="1" applyAlignment="1">
      <alignment horizontal="center"/>
    </xf>
    <xf numFmtId="0" fontId="25" fillId="0" borderId="29" xfId="10" applyFont="1" applyFill="1" applyBorder="1" applyAlignment="1">
      <alignment vertical="top" wrapText="1"/>
    </xf>
    <xf numFmtId="0" fontId="25" fillId="0" borderId="7" xfId="10" applyFont="1" applyFill="1" applyBorder="1" applyAlignment="1">
      <alignment vertical="top" wrapText="1"/>
    </xf>
    <xf numFmtId="0" fontId="25" fillId="0" borderId="8" xfId="10" applyFont="1" applyFill="1" applyBorder="1" applyAlignment="1">
      <alignment vertical="top" wrapText="1"/>
    </xf>
    <xf numFmtId="173" fontId="33" fillId="0" borderId="6" xfId="0" applyNumberFormat="1" applyFont="1" applyFill="1" applyBorder="1" applyAlignment="1">
      <alignment horizontal="center"/>
    </xf>
    <xf numFmtId="173" fontId="33" fillId="0" borderId="8" xfId="0" applyNumberFormat="1" applyFont="1" applyFill="1" applyBorder="1" applyAlignment="1">
      <alignment horizontal="center"/>
    </xf>
    <xf numFmtId="0" fontId="25" fillId="0" borderId="29" xfId="10" applyFont="1" applyFill="1" applyBorder="1" applyAlignment="1">
      <alignment horizontal="left"/>
    </xf>
    <xf numFmtId="0" fontId="25" fillId="0" borderId="7" xfId="10" applyFont="1" applyFill="1" applyBorder="1" applyAlignment="1">
      <alignment horizontal="left"/>
    </xf>
    <xf numFmtId="0" fontId="25" fillId="0" borderId="8" xfId="10" applyFont="1" applyFill="1" applyBorder="1" applyAlignment="1">
      <alignment horizontal="left"/>
    </xf>
    <xf numFmtId="0" fontId="33" fillId="2" borderId="18" xfId="0" applyFont="1" applyFill="1" applyBorder="1" applyAlignment="1"/>
    <xf numFmtId="181" fontId="33" fillId="2" borderId="6" xfId="0" applyNumberFormat="1" applyFont="1" applyFill="1" applyBorder="1" applyAlignment="1">
      <alignment horizontal="center"/>
    </xf>
    <xf numFmtId="181" fontId="33" fillId="2" borderId="8" xfId="0" applyNumberFormat="1" applyFont="1" applyFill="1" applyBorder="1" applyAlignment="1">
      <alignment horizontal="center"/>
    </xf>
    <xf numFmtId="4" fontId="25" fillId="0" borderId="6" xfId="7" applyNumberFormat="1" applyFont="1" applyFill="1" applyBorder="1" applyAlignment="1">
      <alignment horizontal="center"/>
    </xf>
    <xf numFmtId="4" fontId="25" fillId="0" borderId="8" xfId="7" applyNumberFormat="1" applyFont="1" applyFill="1" applyBorder="1" applyAlignment="1">
      <alignment horizontal="center"/>
    </xf>
    <xf numFmtId="0" fontId="25" fillId="0" borderId="73" xfId="7" applyFont="1" applyFill="1" applyBorder="1" applyAlignment="1">
      <alignment horizontal="left"/>
    </xf>
    <xf numFmtId="0" fontId="25" fillId="0" borderId="74" xfId="7" applyFont="1" applyFill="1" applyBorder="1" applyAlignment="1">
      <alignment horizontal="left"/>
    </xf>
    <xf numFmtId="9" fontId="33" fillId="2" borderId="99" xfId="21" applyFont="1" applyFill="1" applyBorder="1" applyAlignment="1">
      <alignment horizontal="center"/>
    </xf>
    <xf numFmtId="9" fontId="33" fillId="2" borderId="74" xfId="21" applyFont="1" applyFill="1" applyBorder="1" applyAlignment="1">
      <alignment horizontal="center"/>
    </xf>
    <xf numFmtId="3" fontId="25" fillId="0" borderId="6" xfId="10" applyNumberFormat="1" applyFont="1" applyFill="1" applyBorder="1" applyAlignment="1">
      <alignment horizontal="center"/>
    </xf>
    <xf numFmtId="3" fontId="25" fillId="0" borderId="8" xfId="10" applyNumberFormat="1" applyFont="1" applyFill="1" applyBorder="1" applyAlignment="1">
      <alignment horizontal="center"/>
    </xf>
    <xf numFmtId="173" fontId="33" fillId="2" borderId="6" xfId="0" applyNumberFormat="1" applyFont="1" applyFill="1" applyBorder="1" applyAlignment="1">
      <alignment horizontal="center"/>
    </xf>
    <xf numFmtId="173" fontId="33" fillId="2" borderId="8" xfId="0" applyNumberFormat="1" applyFont="1" applyFill="1" applyBorder="1" applyAlignment="1">
      <alignment horizontal="center"/>
    </xf>
    <xf numFmtId="0" fontId="25" fillId="0" borderId="29" xfId="22" applyFont="1" applyFill="1" applyBorder="1" applyAlignment="1">
      <alignment horizontal="left"/>
    </xf>
    <xf numFmtId="0" fontId="25" fillId="0" borderId="8" xfId="22" applyFont="1" applyFill="1" applyBorder="1" applyAlignment="1">
      <alignment horizontal="left"/>
    </xf>
    <xf numFmtId="165" fontId="33" fillId="0" borderId="6" xfId="0" applyNumberFormat="1" applyFont="1" applyFill="1" applyBorder="1" applyAlignment="1">
      <alignment horizontal="center"/>
    </xf>
    <xf numFmtId="0" fontId="33" fillId="0" borderId="8" xfId="0" applyFont="1" applyFill="1" applyBorder="1" applyAlignment="1">
      <alignment horizontal="center"/>
    </xf>
    <xf numFmtId="3" fontId="25" fillId="0" borderId="6" xfId="22" applyNumberFormat="1" applyFont="1" applyFill="1" applyBorder="1" applyAlignment="1">
      <alignment horizontal="center"/>
    </xf>
    <xf numFmtId="3" fontId="25" fillId="0" borderId="8" xfId="22" applyNumberFormat="1" applyFont="1" applyFill="1" applyBorder="1" applyAlignment="1">
      <alignment horizontal="center"/>
    </xf>
    <xf numFmtId="0" fontId="25" fillId="0" borderId="7" xfId="22" applyFont="1" applyFill="1" applyBorder="1" applyAlignment="1">
      <alignment horizontal="left"/>
    </xf>
    <xf numFmtId="0" fontId="9" fillId="0" borderId="72" xfId="0" applyFont="1" applyFill="1" applyBorder="1" applyAlignment="1">
      <alignment horizontal="center"/>
    </xf>
    <xf numFmtId="0" fontId="9" fillId="0" borderId="96" xfId="0" applyFont="1" applyFill="1" applyBorder="1" applyAlignment="1">
      <alignment horizontal="center"/>
    </xf>
    <xf numFmtId="0" fontId="23" fillId="0" borderId="69" xfId="0" applyFont="1" applyFill="1" applyBorder="1" applyAlignment="1">
      <alignment horizontal="center" vertical="center" wrapText="1"/>
    </xf>
    <xf numFmtId="0" fontId="9" fillId="0" borderId="70" xfId="0" applyFont="1" applyFill="1" applyBorder="1" applyAlignment="1">
      <alignment horizontal="center" vertical="center" wrapText="1"/>
    </xf>
    <xf numFmtId="0" fontId="9" fillId="0" borderId="71" xfId="0" applyFont="1" applyFill="1" applyBorder="1" applyAlignment="1">
      <alignment horizontal="center" vertical="center" wrapText="1"/>
    </xf>
    <xf numFmtId="0" fontId="23" fillId="0" borderId="69" xfId="0" applyFont="1" applyFill="1" applyBorder="1" applyAlignment="1">
      <alignment horizontal="center" vertical="center"/>
    </xf>
    <xf numFmtId="0" fontId="23" fillId="0" borderId="71" xfId="0" applyFont="1" applyFill="1" applyBorder="1" applyAlignment="1">
      <alignment horizontal="center" vertical="center"/>
    </xf>
    <xf numFmtId="0" fontId="32" fillId="0" borderId="29" xfId="22" applyFont="1" applyFill="1" applyBorder="1" applyAlignment="1">
      <alignment horizontal="left"/>
    </xf>
    <xf numFmtId="0" fontId="32" fillId="0" borderId="7" xfId="22" applyFont="1" applyFill="1" applyBorder="1" applyAlignment="1">
      <alignment horizontal="left"/>
    </xf>
    <xf numFmtId="0" fontId="32" fillId="0" borderId="29" xfId="22" applyFont="1" applyFill="1" applyBorder="1" applyAlignment="1">
      <alignment horizontal="left" wrapText="1"/>
    </xf>
    <xf numFmtId="0" fontId="32" fillId="0" borderId="7" xfId="22" applyFont="1" applyFill="1" applyBorder="1" applyAlignment="1">
      <alignment horizontal="left" wrapText="1"/>
    </xf>
    <xf numFmtId="0" fontId="33" fillId="0" borderId="6" xfId="0" applyFont="1" applyFill="1" applyBorder="1" applyAlignment="1">
      <alignment horizontal="center"/>
    </xf>
    <xf numFmtId="0" fontId="33" fillId="0" borderId="99" xfId="0" applyFont="1" applyFill="1" applyBorder="1" applyAlignment="1">
      <alignment horizontal="center"/>
    </xf>
    <xf numFmtId="0" fontId="33" fillId="0" borderId="74" xfId="0" applyFont="1" applyFill="1" applyBorder="1" applyAlignment="1">
      <alignment horizontal="center"/>
    </xf>
    <xf numFmtId="0" fontId="25" fillId="0" borderId="29" xfId="7" applyFont="1" applyBorder="1" applyAlignment="1">
      <alignment horizontal="left"/>
    </xf>
    <xf numFmtId="0" fontId="25" fillId="0" borderId="7" xfId="7" applyFont="1" applyBorder="1" applyAlignment="1">
      <alignment horizontal="left"/>
    </xf>
    <xf numFmtId="4" fontId="25" fillId="2" borderId="6" xfId="7" applyNumberFormat="1" applyFont="1" applyFill="1" applyBorder="1" applyAlignment="1">
      <alignment horizontal="center"/>
    </xf>
    <xf numFmtId="4" fontId="25" fillId="2" borderId="8" xfId="7" applyNumberFormat="1" applyFont="1" applyFill="1" applyBorder="1" applyAlignment="1">
      <alignment horizontal="center"/>
    </xf>
    <xf numFmtId="3" fontId="25" fillId="0" borderId="6" xfId="7" applyNumberFormat="1" applyFont="1" applyBorder="1" applyAlignment="1">
      <alignment horizontal="center"/>
    </xf>
    <xf numFmtId="3" fontId="25" fillId="0" borderId="8" xfId="7" applyNumberFormat="1" applyFont="1" applyBorder="1" applyAlignment="1">
      <alignment horizontal="center"/>
    </xf>
    <xf numFmtId="3" fontId="25" fillId="0" borderId="6" xfId="0" applyNumberFormat="1" applyFont="1" applyFill="1" applyBorder="1" applyAlignment="1">
      <alignment horizontal="center"/>
    </xf>
    <xf numFmtId="3" fontId="25" fillId="0" borderId="8" xfId="0" applyNumberFormat="1" applyFont="1" applyFill="1" applyBorder="1" applyAlignment="1">
      <alignment horizontal="center"/>
    </xf>
    <xf numFmtId="165" fontId="33" fillId="2" borderId="6" xfId="0" applyNumberFormat="1" applyFont="1" applyFill="1" applyBorder="1" applyAlignment="1">
      <alignment horizontal="center"/>
    </xf>
    <xf numFmtId="0" fontId="26" fillId="0" borderId="72" xfId="10" quotePrefix="1" applyFont="1" applyFill="1" applyBorder="1" applyAlignment="1">
      <alignment horizontal="center" wrapText="1"/>
    </xf>
    <xf numFmtId="0" fontId="26" fillId="0" borderId="73" xfId="10" quotePrefix="1" applyFont="1" applyFill="1" applyBorder="1" applyAlignment="1">
      <alignment horizontal="center" wrapText="1"/>
    </xf>
    <xf numFmtId="0" fontId="26" fillId="0" borderId="96" xfId="10" quotePrefix="1" applyFont="1" applyFill="1" applyBorder="1" applyAlignment="1">
      <alignment horizontal="center" wrapText="1"/>
    </xf>
    <xf numFmtId="165" fontId="25" fillId="0" borderId="29" xfId="7" applyNumberFormat="1" applyFont="1" applyBorder="1" applyAlignment="1">
      <alignment horizontal="left" wrapText="1"/>
    </xf>
    <xf numFmtId="165" fontId="25" fillId="0" borderId="7" xfId="7" applyNumberFormat="1" applyFont="1" applyBorder="1" applyAlignment="1">
      <alignment horizontal="left" wrapText="1"/>
    </xf>
    <xf numFmtId="165" fontId="25" fillId="0" borderId="8" xfId="7" applyNumberFormat="1" applyFont="1" applyBorder="1" applyAlignment="1">
      <alignment horizontal="left" wrapText="1"/>
    </xf>
    <xf numFmtId="4" fontId="25" fillId="0" borderId="6" xfId="7" applyNumberFormat="1" applyFont="1" applyBorder="1" applyAlignment="1">
      <alignment horizontal="center"/>
    </xf>
    <xf numFmtId="4" fontId="25" fillId="0" borderId="8" xfId="7" applyNumberFormat="1" applyFont="1" applyBorder="1" applyAlignment="1">
      <alignment horizontal="center"/>
    </xf>
    <xf numFmtId="0" fontId="9" fillId="0" borderId="72" xfId="0" applyFont="1" applyBorder="1" applyAlignment="1">
      <alignment horizontal="left" vertical="top" wrapText="1"/>
    </xf>
    <xf numFmtId="0" fontId="9" fillId="0" borderId="73" xfId="0" applyFont="1" applyBorder="1" applyAlignment="1">
      <alignment horizontal="left" vertical="top" wrapText="1"/>
    </xf>
    <xf numFmtId="0" fontId="9" fillId="0" borderId="96" xfId="0" applyFont="1" applyBorder="1" applyAlignment="1">
      <alignment horizontal="left" vertical="top" wrapText="1"/>
    </xf>
    <xf numFmtId="0" fontId="25" fillId="0" borderId="29" xfId="10" applyFont="1" applyFill="1" applyBorder="1" applyAlignment="1">
      <alignment horizontal="justify" vertical="justify" wrapText="1"/>
    </xf>
    <xf numFmtId="0" fontId="9" fillId="0" borderId="7" xfId="10" applyFont="1" applyFill="1" applyBorder="1" applyAlignment="1">
      <alignment horizontal="justify" vertical="justify" wrapText="1"/>
    </xf>
    <xf numFmtId="0" fontId="25" fillId="0" borderId="29" xfId="22" applyFont="1" applyFill="1" applyBorder="1" applyAlignment="1">
      <alignment horizontal="justify" vertical="justify" wrapText="1"/>
    </xf>
    <xf numFmtId="0" fontId="9" fillId="0" borderId="7" xfId="22" applyFill="1" applyBorder="1" applyAlignment="1">
      <alignment horizontal="justify" vertical="justify" wrapText="1"/>
    </xf>
    <xf numFmtId="1" fontId="9" fillId="2" borderId="72" xfId="0" applyNumberFormat="1" applyFont="1" applyFill="1" applyBorder="1" applyAlignment="1">
      <alignment horizontal="center"/>
    </xf>
    <xf numFmtId="9" fontId="33" fillId="2" borderId="6" xfId="21" applyFont="1" applyFill="1" applyBorder="1" applyAlignment="1">
      <alignment horizontal="center"/>
    </xf>
    <xf numFmtId="9" fontId="33" fillId="2" borderId="8" xfId="21" applyFont="1" applyFill="1" applyBorder="1" applyAlignment="1">
      <alignment horizontal="center"/>
    </xf>
    <xf numFmtId="0" fontId="25" fillId="0" borderId="91" xfId="7" applyFont="1" applyFill="1" applyBorder="1" applyAlignment="1">
      <alignment vertical="top" wrapText="1"/>
    </xf>
    <xf numFmtId="0" fontId="25" fillId="0" borderId="98" xfId="7" applyFont="1" applyFill="1" applyBorder="1" applyAlignment="1">
      <alignment vertical="top" wrapText="1"/>
    </xf>
    <xf numFmtId="0" fontId="33" fillId="2" borderId="52" xfId="0" applyFont="1" applyFill="1" applyBorder="1" applyAlignment="1"/>
    <xf numFmtId="181" fontId="33" fillId="0" borderId="90" xfId="0" applyNumberFormat="1" applyFont="1" applyFill="1" applyBorder="1" applyAlignment="1">
      <alignment horizontal="center"/>
    </xf>
    <xf numFmtId="181" fontId="33" fillId="0" borderId="98" xfId="0" applyNumberFormat="1" applyFont="1" applyFill="1" applyBorder="1" applyAlignment="1">
      <alignment horizontal="center"/>
    </xf>
    <xf numFmtId="187" fontId="9" fillId="14" borderId="6" xfId="0" applyNumberFormat="1" applyFont="1" applyFill="1" applyBorder="1" applyAlignment="1">
      <alignment horizontal="right"/>
    </xf>
    <xf numFmtId="187" fontId="9" fillId="14" borderId="8" xfId="0" applyNumberFormat="1" applyFont="1" applyFill="1" applyBorder="1" applyAlignment="1">
      <alignment horizontal="right"/>
    </xf>
    <xf numFmtId="0" fontId="31" fillId="0" borderId="37" xfId="0" applyFont="1" applyFill="1" applyBorder="1" applyAlignment="1">
      <alignment horizontal="right"/>
    </xf>
    <xf numFmtId="0" fontId="31" fillId="0" borderId="38" xfId="0" applyFont="1" applyFill="1" applyBorder="1" applyAlignment="1">
      <alignment horizontal="right"/>
    </xf>
    <xf numFmtId="0" fontId="31" fillId="0" borderId="39" xfId="0" applyFont="1" applyFill="1" applyBorder="1" applyAlignment="1">
      <alignment horizontal="right"/>
    </xf>
    <xf numFmtId="0" fontId="31" fillId="0" borderId="69" xfId="0" applyFont="1" applyFill="1" applyBorder="1" applyAlignment="1">
      <alignment horizontal="center" vertical="center"/>
    </xf>
    <xf numFmtId="0" fontId="31" fillId="0" borderId="70" xfId="0" applyFont="1" applyFill="1" applyBorder="1" applyAlignment="1">
      <alignment horizontal="center" vertical="center"/>
    </xf>
    <xf numFmtId="0" fontId="31" fillId="0" borderId="12" xfId="0" applyFont="1" applyFill="1" applyBorder="1" applyAlignment="1">
      <alignment horizontal="center" vertical="center"/>
    </xf>
    <xf numFmtId="0" fontId="31" fillId="0" borderId="11" xfId="0" applyFont="1" applyFill="1" applyBorder="1" applyAlignment="1">
      <alignment horizontal="center" vertical="center"/>
    </xf>
    <xf numFmtId="1" fontId="9" fillId="0" borderId="72" xfId="0" applyNumberFormat="1" applyFont="1" applyFill="1" applyBorder="1" applyAlignment="1">
      <alignment horizontal="center"/>
    </xf>
    <xf numFmtId="0" fontId="33" fillId="2" borderId="90" xfId="0" applyFont="1" applyFill="1" applyBorder="1" applyAlignment="1"/>
    <xf numFmtId="0" fontId="26" fillId="0" borderId="72" xfId="10" quotePrefix="1" applyFont="1" applyFill="1" applyBorder="1" applyAlignment="1">
      <alignment horizontal="left" vertical="top" wrapText="1"/>
    </xf>
    <xf numFmtId="0" fontId="26" fillId="0" borderId="73" xfId="10" quotePrefix="1" applyFont="1" applyFill="1" applyBorder="1" applyAlignment="1">
      <alignment horizontal="left" vertical="top" wrapText="1"/>
    </xf>
    <xf numFmtId="0" fontId="26" fillId="0" borderId="96" xfId="10" quotePrefix="1" applyFont="1" applyFill="1" applyBorder="1" applyAlignment="1">
      <alignment horizontal="left" vertical="top" wrapText="1"/>
    </xf>
    <xf numFmtId="2" fontId="25" fillId="0" borderId="6" xfId="0" applyNumberFormat="1" applyFont="1" applyFill="1" applyBorder="1" applyAlignment="1">
      <alignment horizontal="center" wrapText="1"/>
    </xf>
    <xf numFmtId="2" fontId="0" fillId="0" borderId="8" xfId="0" applyNumberFormat="1" applyBorder="1" applyAlignment="1">
      <alignment horizontal="center" wrapText="1"/>
    </xf>
    <xf numFmtId="0" fontId="25" fillId="0" borderId="29" xfId="0" applyFont="1" applyFill="1" applyBorder="1" applyAlignment="1">
      <alignment horizontal="left"/>
    </xf>
    <xf numFmtId="0" fontId="25" fillId="0" borderId="7" xfId="0" applyFont="1" applyFill="1" applyBorder="1" applyAlignment="1">
      <alignment horizontal="left"/>
    </xf>
    <xf numFmtId="0" fontId="25" fillId="0" borderId="8" xfId="0" applyFont="1" applyFill="1" applyBorder="1" applyAlignment="1">
      <alignment horizontal="left"/>
    </xf>
    <xf numFmtId="0" fontId="25" fillId="0" borderId="29" xfId="0" applyFont="1" applyFill="1" applyBorder="1" applyAlignment="1">
      <alignment horizontal="left" vertical="top" wrapText="1"/>
    </xf>
    <xf numFmtId="0" fontId="25" fillId="0" borderId="7" xfId="0" applyFont="1" applyFill="1" applyBorder="1" applyAlignment="1">
      <alignment horizontal="left" vertical="top" wrapText="1"/>
    </xf>
    <xf numFmtId="43" fontId="25" fillId="0" borderId="6" xfId="0" applyNumberFormat="1" applyFont="1" applyFill="1" applyBorder="1" applyAlignment="1">
      <alignment horizontal="center" wrapText="1"/>
    </xf>
    <xf numFmtId="43" fontId="25" fillId="0" borderId="8" xfId="0" applyNumberFormat="1" applyFont="1" applyFill="1" applyBorder="1" applyAlignment="1">
      <alignment horizontal="center" wrapText="1"/>
    </xf>
    <xf numFmtId="165" fontId="33" fillId="0" borderId="6" xfId="0" applyNumberFormat="1" applyFont="1" applyBorder="1" applyAlignment="1">
      <alignment horizontal="center"/>
    </xf>
    <xf numFmtId="165" fontId="33" fillId="0" borderId="8" xfId="0" applyNumberFormat="1" applyFont="1" applyBorder="1" applyAlignment="1">
      <alignment horizontal="center"/>
    </xf>
    <xf numFmtId="0" fontId="33" fillId="6" borderId="6" xfId="0" applyFont="1" applyFill="1" applyBorder="1" applyAlignment="1">
      <alignment horizontal="center"/>
    </xf>
    <xf numFmtId="0" fontId="33" fillId="6" borderId="8" xfId="0" applyFont="1" applyFill="1" applyBorder="1" applyAlignment="1">
      <alignment horizontal="center"/>
    </xf>
    <xf numFmtId="0" fontId="25" fillId="0" borderId="29" xfId="0" applyFont="1" applyFill="1" applyBorder="1" applyAlignment="1">
      <alignment horizontal="left" wrapText="1"/>
    </xf>
    <xf numFmtId="0" fontId="25" fillId="0" borderId="7" xfId="0" applyFont="1" applyFill="1" applyBorder="1" applyAlignment="1">
      <alignment horizontal="left" wrapText="1"/>
    </xf>
    <xf numFmtId="0" fontId="26" fillId="0" borderId="72" xfId="10" quotePrefix="1" applyFont="1" applyFill="1" applyBorder="1" applyAlignment="1">
      <alignment horizontal="center" vertical="top" wrapText="1"/>
    </xf>
    <xf numFmtId="0" fontId="26" fillId="0" borderId="73" xfId="10" quotePrefix="1" applyFont="1" applyFill="1" applyBorder="1" applyAlignment="1">
      <alignment horizontal="center" vertical="top" wrapText="1"/>
    </xf>
    <xf numFmtId="0" fontId="26" fillId="0" borderId="96" xfId="10" quotePrefix="1" applyFont="1" applyFill="1" applyBorder="1" applyAlignment="1">
      <alignment horizontal="center" vertical="top" wrapText="1"/>
    </xf>
    <xf numFmtId="0" fontId="9" fillId="2" borderId="72" xfId="0" quotePrefix="1" applyFont="1" applyFill="1" applyBorder="1" applyAlignment="1">
      <alignment wrapText="1"/>
    </xf>
    <xf numFmtId="0" fontId="0" fillId="0" borderId="73" xfId="0" applyBorder="1" applyAlignment="1">
      <alignment wrapText="1"/>
    </xf>
    <xf numFmtId="0" fontId="0" fillId="0" borderId="96" xfId="0" applyBorder="1" applyAlignment="1">
      <alignment wrapText="1"/>
    </xf>
    <xf numFmtId="4" fontId="14" fillId="0" borderId="6" xfId="34" applyNumberFormat="1" applyFont="1" applyFill="1" applyBorder="1" applyAlignment="1">
      <alignment horizontal="center" vertical="center"/>
    </xf>
    <xf numFmtId="4" fontId="14" fillId="0" borderId="8" xfId="34" applyNumberFormat="1" applyFont="1" applyFill="1" applyBorder="1" applyAlignment="1">
      <alignment horizontal="center" vertical="center"/>
    </xf>
    <xf numFmtId="0" fontId="33" fillId="0" borderId="29" xfId="22" quotePrefix="1" applyFont="1" applyFill="1" applyBorder="1" applyAlignment="1">
      <alignment horizontal="left" wrapText="1"/>
    </xf>
    <xf numFmtId="0" fontId="33" fillId="0" borderId="7" xfId="22" quotePrefix="1" applyFont="1" applyFill="1" applyBorder="1" applyAlignment="1">
      <alignment horizontal="left" wrapText="1"/>
    </xf>
    <xf numFmtId="0" fontId="33" fillId="0" borderId="8" xfId="22" quotePrefix="1" applyFont="1" applyFill="1" applyBorder="1" applyAlignment="1">
      <alignment horizontal="left" wrapText="1"/>
    </xf>
    <xf numFmtId="165" fontId="33" fillId="0" borderId="6" xfId="2" applyFont="1" applyFill="1" applyBorder="1" applyAlignment="1">
      <alignment horizontal="center"/>
    </xf>
    <xf numFmtId="165" fontId="33" fillId="0" borderId="8" xfId="2" applyFont="1" applyFill="1" applyBorder="1" applyAlignment="1">
      <alignment horizontal="center"/>
    </xf>
    <xf numFmtId="3" fontId="25" fillId="0" borderId="18" xfId="22" applyNumberFormat="1" applyFont="1" applyFill="1" applyBorder="1" applyAlignment="1">
      <alignment horizontal="center"/>
    </xf>
    <xf numFmtId="0" fontId="25" fillId="0" borderId="29" xfId="22" applyFont="1" applyFill="1" applyBorder="1" applyAlignment="1"/>
    <xf numFmtId="0" fontId="25" fillId="0" borderId="7" xfId="22" applyFont="1" applyFill="1" applyBorder="1" applyAlignment="1"/>
    <xf numFmtId="9" fontId="33" fillId="0" borderId="99" xfId="21" applyFont="1" applyFill="1" applyBorder="1" applyAlignment="1">
      <alignment horizontal="center"/>
    </xf>
    <xf numFmtId="9" fontId="33" fillId="0" borderId="74" xfId="21" applyFont="1" applyFill="1" applyBorder="1" applyAlignment="1">
      <alignment horizontal="center"/>
    </xf>
    <xf numFmtId="0" fontId="33" fillId="0" borderId="6" xfId="0" applyFont="1" applyFill="1" applyBorder="1" applyAlignment="1"/>
    <xf numFmtId="0" fontId="33" fillId="0" borderId="8" xfId="0" applyFont="1" applyFill="1" applyBorder="1" applyAlignment="1"/>
    <xf numFmtId="0" fontId="31" fillId="0" borderId="62" xfId="0" applyFont="1" applyFill="1" applyBorder="1" applyAlignment="1">
      <alignment horizontal="right"/>
    </xf>
    <xf numFmtId="0" fontId="31" fillId="0" borderId="63" xfId="0" applyFont="1" applyFill="1" applyBorder="1" applyAlignment="1">
      <alignment horizontal="right"/>
    </xf>
    <xf numFmtId="0" fontId="31" fillId="0" borderId="69" xfId="0" applyFont="1" applyFill="1" applyBorder="1" applyAlignment="1">
      <alignment horizontal="center"/>
    </xf>
    <xf numFmtId="0" fontId="31" fillId="0" borderId="70" xfId="0" applyFont="1" applyFill="1" applyBorder="1" applyAlignment="1">
      <alignment horizontal="center"/>
    </xf>
    <xf numFmtId="0" fontId="31" fillId="0" borderId="12" xfId="0" applyFont="1" applyFill="1" applyBorder="1" applyAlignment="1">
      <alignment horizontal="center"/>
    </xf>
    <xf numFmtId="0" fontId="31" fillId="0" borderId="11" xfId="0" applyFont="1" applyFill="1" applyBorder="1" applyAlignment="1">
      <alignment horizontal="center"/>
    </xf>
    <xf numFmtId="0" fontId="25" fillId="0" borderId="29" xfId="22" applyFont="1" applyFill="1" applyBorder="1" applyAlignment="1">
      <alignment horizontal="left" wrapText="1"/>
    </xf>
    <xf numFmtId="0" fontId="25" fillId="0" borderId="7" xfId="22" applyFont="1" applyFill="1" applyBorder="1" applyAlignment="1">
      <alignment horizontal="left" wrapText="1"/>
    </xf>
    <xf numFmtId="0" fontId="25" fillId="0" borderId="29" xfId="7" applyFont="1" applyFill="1" applyBorder="1" applyAlignment="1">
      <alignment vertical="top" wrapText="1"/>
    </xf>
    <xf numFmtId="165" fontId="9" fillId="15" borderId="6" xfId="2" applyFont="1" applyFill="1" applyBorder="1" applyAlignment="1">
      <alignment horizontal="center"/>
    </xf>
    <xf numFmtId="165" fontId="9" fillId="15" borderId="8" xfId="2" applyFont="1" applyFill="1" applyBorder="1" applyAlignment="1">
      <alignment horizontal="center"/>
    </xf>
    <xf numFmtId="4" fontId="25" fillId="0" borderId="6" xfId="22" applyNumberFormat="1" applyFont="1" applyFill="1" applyBorder="1" applyAlignment="1">
      <alignment horizontal="center"/>
    </xf>
    <xf numFmtId="4" fontId="25" fillId="0" borderId="8" xfId="22" applyNumberFormat="1" applyFont="1" applyFill="1" applyBorder="1" applyAlignment="1">
      <alignment horizontal="center"/>
    </xf>
    <xf numFmtId="0" fontId="25" fillId="0" borderId="29" xfId="22" quotePrefix="1" applyFont="1" applyFill="1" applyBorder="1" applyAlignment="1">
      <alignment horizontal="left" wrapText="1"/>
    </xf>
    <xf numFmtId="0" fontId="9" fillId="0" borderId="7" xfId="22" applyFill="1" applyBorder="1" applyAlignment="1">
      <alignment horizontal="left" wrapText="1"/>
    </xf>
    <xf numFmtId="4" fontId="25" fillId="0" borderId="6" xfId="10" applyNumberFormat="1" applyFont="1" applyFill="1" applyBorder="1" applyAlignment="1">
      <alignment horizontal="center"/>
    </xf>
    <xf numFmtId="4" fontId="25" fillId="0" borderId="8" xfId="10" applyNumberFormat="1" applyFont="1" applyFill="1" applyBorder="1" applyAlignment="1">
      <alignment horizontal="center"/>
    </xf>
    <xf numFmtId="0" fontId="26" fillId="0" borderId="0" xfId="10" quotePrefix="1" applyFont="1" applyFill="1" applyAlignment="1">
      <alignment horizontal="center" wrapText="1"/>
    </xf>
    <xf numFmtId="0" fontId="32" fillId="0" borderId="29" xfId="22" applyFont="1" applyFill="1" applyBorder="1" applyAlignment="1">
      <alignment horizontal="left" vertical="center"/>
    </xf>
    <xf numFmtId="0" fontId="32" fillId="0" borderId="7" xfId="22" applyFont="1" applyFill="1" applyBorder="1" applyAlignment="1">
      <alignment horizontal="left" vertical="center"/>
    </xf>
    <xf numFmtId="0" fontId="25" fillId="0" borderId="29" xfId="10" applyFont="1" applyFill="1" applyBorder="1" applyAlignment="1">
      <alignment horizontal="left" vertical="center"/>
    </xf>
    <xf numFmtId="0" fontId="25" fillId="0" borderId="7" xfId="10" applyFont="1" applyFill="1" applyBorder="1" applyAlignment="1">
      <alignment horizontal="left" vertical="center"/>
    </xf>
    <xf numFmtId="0" fontId="25" fillId="0" borderId="8" xfId="10" applyFont="1" applyFill="1" applyBorder="1" applyAlignment="1">
      <alignment horizontal="left" vertical="center"/>
    </xf>
    <xf numFmtId="3" fontId="25" fillId="0" borderId="6" xfId="10" applyNumberFormat="1" applyFont="1" applyFill="1" applyBorder="1" applyAlignment="1">
      <alignment horizontal="center" vertical="center"/>
    </xf>
    <xf numFmtId="3" fontId="25" fillId="0" borderId="8" xfId="10" applyNumberFormat="1" applyFont="1" applyFill="1" applyBorder="1" applyAlignment="1">
      <alignment horizontal="center" vertical="center"/>
    </xf>
    <xf numFmtId="4" fontId="25" fillId="0" borderId="90" xfId="22" applyNumberFormat="1" applyFont="1" applyFill="1" applyBorder="1" applyAlignment="1">
      <alignment horizontal="center"/>
    </xf>
    <xf numFmtId="4" fontId="25" fillId="0" borderId="98" xfId="22" applyNumberFormat="1" applyFont="1" applyFill="1" applyBorder="1" applyAlignment="1">
      <alignment horizontal="center"/>
    </xf>
    <xf numFmtId="0" fontId="32" fillId="0" borderId="29" xfId="22" applyFont="1" applyFill="1" applyBorder="1" applyAlignment="1">
      <alignment horizontal="center"/>
    </xf>
    <xf numFmtId="0" fontId="32" fillId="0" borderId="7" xfId="22" applyFont="1" applyFill="1" applyBorder="1" applyAlignment="1">
      <alignment horizontal="center"/>
    </xf>
    <xf numFmtId="0" fontId="9" fillId="0" borderId="8" xfId="22" applyFill="1" applyBorder="1" applyAlignment="1">
      <alignment horizontal="left" wrapText="1"/>
    </xf>
    <xf numFmtId="0" fontId="25" fillId="0" borderId="29" xfId="22" quotePrefix="1" applyFont="1" applyFill="1" applyBorder="1" applyAlignment="1">
      <alignment horizontal="justify" vertical="justify" wrapText="1"/>
    </xf>
    <xf numFmtId="0" fontId="9" fillId="0" borderId="8" xfId="22" applyFill="1" applyBorder="1" applyAlignment="1">
      <alignment horizontal="justify" vertical="justify" wrapText="1"/>
    </xf>
    <xf numFmtId="169" fontId="14" fillId="0" borderId="6" xfId="25" applyFont="1" applyFill="1" applyBorder="1" applyAlignment="1">
      <alignment horizontal="center"/>
    </xf>
    <xf numFmtId="169" fontId="14" fillId="0" borderId="8" xfId="25" applyFont="1" applyFill="1" applyBorder="1" applyAlignment="1">
      <alignment horizontal="center"/>
    </xf>
    <xf numFmtId="0" fontId="9" fillId="15" borderId="29" xfId="0" applyFont="1" applyFill="1" applyBorder="1" applyAlignment="1">
      <alignment horizontal="left" vertical="center"/>
    </xf>
    <xf numFmtId="0" fontId="9" fillId="15" borderId="7" xfId="0" applyFont="1" applyFill="1" applyBorder="1" applyAlignment="1">
      <alignment horizontal="left" vertical="center"/>
    </xf>
    <xf numFmtId="0" fontId="9" fillId="15" borderId="29" xfId="0" applyFont="1" applyFill="1" applyBorder="1" applyAlignment="1">
      <alignment horizontal="left" vertical="top" wrapText="1"/>
    </xf>
    <xf numFmtId="0" fontId="9" fillId="15" borderId="7" xfId="0" applyFont="1" applyFill="1" applyBorder="1" applyAlignment="1">
      <alignment horizontal="left" vertical="top" wrapText="1"/>
    </xf>
    <xf numFmtId="0" fontId="9" fillId="15" borderId="8" xfId="0" applyFont="1" applyFill="1" applyBorder="1" applyAlignment="1">
      <alignment horizontal="left" vertical="top" wrapText="1"/>
    </xf>
    <xf numFmtId="0" fontId="25" fillId="0" borderId="99" xfId="7" applyFont="1" applyFill="1" applyBorder="1" applyAlignment="1">
      <alignment horizontal="left"/>
    </xf>
    <xf numFmtId="0" fontId="23" fillId="0" borderId="72" xfId="10" quotePrefix="1" applyFont="1" applyFill="1" applyBorder="1" applyAlignment="1">
      <alignment horizontal="center" wrapText="1"/>
    </xf>
    <xf numFmtId="0" fontId="23" fillId="0" borderId="73" xfId="10" quotePrefix="1" applyFont="1" applyFill="1" applyBorder="1" applyAlignment="1">
      <alignment horizontal="center" wrapText="1"/>
    </xf>
    <xf numFmtId="0" fontId="23" fillId="0" borderId="96" xfId="10" quotePrefix="1" applyFont="1" applyFill="1" applyBorder="1" applyAlignment="1">
      <alignment horizontal="center" wrapText="1"/>
    </xf>
    <xf numFmtId="4" fontId="25" fillId="0" borderId="99" xfId="7" applyNumberFormat="1" applyFont="1" applyFill="1" applyBorder="1" applyAlignment="1">
      <alignment horizontal="center"/>
    </xf>
    <xf numFmtId="4" fontId="25" fillId="0" borderId="74" xfId="7" applyNumberFormat="1" applyFont="1" applyFill="1" applyBorder="1" applyAlignment="1">
      <alignment horizontal="center"/>
    </xf>
  </cellXfs>
  <cellStyles count="37">
    <cellStyle name="Currency [0] 2 2" xfId="35" xr:uid="{00000000-0005-0000-0000-000000000000}"/>
    <cellStyle name="Millares [0]" xfId="1" builtinId="6"/>
    <cellStyle name="Millares 100" xfId="25" xr:uid="{00000000-0005-0000-0000-000002000000}"/>
    <cellStyle name="Millares 2" xfId="13" xr:uid="{00000000-0005-0000-0000-000003000000}"/>
    <cellStyle name="Millares 3" xfId="9" xr:uid="{00000000-0005-0000-0000-000004000000}"/>
    <cellStyle name="Millares 3 4 2" xfId="32" xr:uid="{00000000-0005-0000-0000-000005000000}"/>
    <cellStyle name="Millares 5 4" xfId="14" xr:uid="{00000000-0005-0000-0000-000006000000}"/>
    <cellStyle name="Millares_costosInterventoria2003" xfId="31" xr:uid="{00000000-0005-0000-0000-000007000000}"/>
    <cellStyle name="Millares_FORMULARIO 4 - M-OFERENTE PPTA ECONOMICA" xfId="11" xr:uid="{00000000-0005-0000-0000-000008000000}"/>
    <cellStyle name="Millares_FORMULARIO 4 - M-OFERENTE PPTA ECONOMICA 2" xfId="18" xr:uid="{00000000-0005-0000-0000-000009000000}"/>
    <cellStyle name="Millares_PPTO OFICIAL LP-SGT-SRN-001-2009" xfId="5" xr:uid="{00000000-0005-0000-0000-00000A000000}"/>
    <cellStyle name="Millares_PR13+654" xfId="6" xr:uid="{00000000-0005-0000-0000-00000B000000}"/>
    <cellStyle name="Moneda" xfId="2" builtinId="4"/>
    <cellStyle name="Moneda [0]" xfId="3" builtinId="7"/>
    <cellStyle name="Moneda 2 2 3 2" xfId="29" xr:uid="{00000000-0005-0000-0000-00000E000000}"/>
    <cellStyle name="Moneda 2 2 5" xfId="28" xr:uid="{00000000-0005-0000-0000-00000F000000}"/>
    <cellStyle name="Normal" xfId="0" builtinId="0"/>
    <cellStyle name="Normal 10" xfId="10" xr:uid="{00000000-0005-0000-0000-000011000000}"/>
    <cellStyle name="Normal 10 3" xfId="36" xr:uid="{00000000-0005-0000-0000-000012000000}"/>
    <cellStyle name="Normal 14" xfId="24" xr:uid="{00000000-0005-0000-0000-000013000000}"/>
    <cellStyle name="Normal 17" xfId="22" xr:uid="{00000000-0005-0000-0000-000014000000}"/>
    <cellStyle name="Normal 2 10" xfId="7" xr:uid="{00000000-0005-0000-0000-000015000000}"/>
    <cellStyle name="Normal 2 10 2 2" xfId="26" xr:uid="{00000000-0005-0000-0000-000016000000}"/>
    <cellStyle name="Normal 2 10 3" xfId="27" xr:uid="{00000000-0005-0000-0000-000017000000}"/>
    <cellStyle name="Normal 2 10_1P" xfId="30" xr:uid="{00000000-0005-0000-0000-000018000000}"/>
    <cellStyle name="Normal 2 3" xfId="34" xr:uid="{00000000-0005-0000-0000-000019000000}"/>
    <cellStyle name="Normal 2 5 3" xfId="17" xr:uid="{00000000-0005-0000-0000-00001A000000}"/>
    <cellStyle name="Normal 3 2" xfId="8" xr:uid="{00000000-0005-0000-0000-00001B000000}"/>
    <cellStyle name="Normal 3 2 2_Estructura APU 2012 ANT GRUPO 1f" xfId="16" xr:uid="{00000000-0005-0000-0000-00001C000000}"/>
    <cellStyle name="Normal 3 4" xfId="12" xr:uid="{00000000-0005-0000-0000-00001D000000}"/>
    <cellStyle name="Normal 4 2" xfId="15" xr:uid="{00000000-0005-0000-0000-00001E000000}"/>
    <cellStyle name="Normal 4 2 2" xfId="19" xr:uid="{00000000-0005-0000-0000-00001F000000}"/>
    <cellStyle name="Normal_modelo ACTA OBRA y MODIFICACION" xfId="20" xr:uid="{00000000-0005-0000-0000-000020000000}"/>
    <cellStyle name="Normal_PTO OFICIAL PREPLIEGO (CORREGIDO)" xfId="33" xr:uid="{00000000-0005-0000-0000-000021000000}"/>
    <cellStyle name="Porcentaje" xfId="4" builtinId="5"/>
    <cellStyle name="Porcentaje 2" xfId="21" xr:uid="{00000000-0005-0000-0000-000023000000}"/>
    <cellStyle name="Porcentual 9" xfId="23" xr:uid="{00000000-0005-0000-0000-000024000000}"/>
  </cellStyles>
  <dxfs count="0"/>
  <tableStyles count="0" defaultTableStyle="TableStyleMedium2" defaultPivotStyle="PivotStyleLight16"/>
  <colors>
    <mruColors>
      <color rgb="FF00FFFF"/>
      <color rgb="FF66FF99"/>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styles" Target="styles.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61" Type="http://schemas.openxmlformats.org/officeDocument/2006/relationships/worksheet" Target="worksheets/sheet61.xml"/><Relationship Id="rId82" Type="http://schemas.openxmlformats.org/officeDocument/2006/relationships/worksheet" Target="worksheets/sheet8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10</xdr:col>
      <xdr:colOff>390525</xdr:colOff>
      <xdr:row>2</xdr:row>
      <xdr:rowOff>76200</xdr:rowOff>
    </xdr:from>
    <xdr:to>
      <xdr:col>10</xdr:col>
      <xdr:colOff>1133475</xdr:colOff>
      <xdr:row>7</xdr:row>
      <xdr:rowOff>9525</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4725650" y="76200"/>
          <a:ext cx="742950" cy="1000125"/>
        </a:xfrm>
        <a:prstGeom prst="rect">
          <a:avLst/>
        </a:prstGeom>
        <a:noFill/>
        <a:ln w="9525">
          <a:noFill/>
          <a:miter lim="800000"/>
          <a:headEnd/>
          <a:tailEnd/>
        </a:ln>
      </xdr:spPr>
    </xdr:pic>
    <xdr:clientData/>
  </xdr:twoCellAnchor>
  <xdr:twoCellAnchor>
    <xdr:from>
      <xdr:col>3</xdr:col>
      <xdr:colOff>219075</xdr:colOff>
      <xdr:row>2</xdr:row>
      <xdr:rowOff>0</xdr:rowOff>
    </xdr:from>
    <xdr:to>
      <xdr:col>4</xdr:col>
      <xdr:colOff>219075</xdr:colOff>
      <xdr:row>6</xdr:row>
      <xdr:rowOff>161925</xdr:rowOff>
    </xdr:to>
    <xdr:pic>
      <xdr:nvPicPr>
        <xdr:cNvPr id="3" name="Picture 1" descr="LogoINV">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04850" y="0"/>
          <a:ext cx="847725" cy="1019175"/>
        </a:xfrm>
        <a:prstGeom prst="rect">
          <a:avLst/>
        </a:prstGeom>
        <a:noFill/>
        <a:ln w="9525">
          <a:noFill/>
          <a:miter lim="800000"/>
          <a:headEnd/>
          <a:tailEnd/>
        </a:ln>
      </xdr:spPr>
    </xdr:pic>
    <xdr:clientData/>
  </xdr:twoCellAnchor>
  <xdr:twoCellAnchor>
    <xdr:from>
      <xdr:col>12</xdr:col>
      <xdr:colOff>2736606</xdr:colOff>
      <xdr:row>163</xdr:row>
      <xdr:rowOff>0</xdr:rowOff>
    </xdr:from>
    <xdr:to>
      <xdr:col>13</xdr:col>
      <xdr:colOff>482988</xdr:colOff>
      <xdr:row>163</xdr:row>
      <xdr:rowOff>0</xdr:rowOff>
    </xdr:to>
    <xdr:sp macro="" textlink="">
      <xdr:nvSpPr>
        <xdr:cNvPr id="4" name="Texto 88">
          <a:extLst>
            <a:ext uri="{FF2B5EF4-FFF2-40B4-BE49-F238E27FC236}">
              <a16:creationId xmlns:a16="http://schemas.microsoft.com/office/drawing/2014/main" id="{00000000-0008-0000-0000-00000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 name="Texto 89">
          <a:extLst>
            <a:ext uri="{FF2B5EF4-FFF2-40B4-BE49-F238E27FC236}">
              <a16:creationId xmlns:a16="http://schemas.microsoft.com/office/drawing/2014/main" id="{00000000-0008-0000-0000-00000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 name="Texto 88">
          <a:extLst>
            <a:ext uri="{FF2B5EF4-FFF2-40B4-BE49-F238E27FC236}">
              <a16:creationId xmlns:a16="http://schemas.microsoft.com/office/drawing/2014/main" id="{00000000-0008-0000-0000-00000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 name="Texto 89">
          <a:extLst>
            <a:ext uri="{FF2B5EF4-FFF2-40B4-BE49-F238E27FC236}">
              <a16:creationId xmlns:a16="http://schemas.microsoft.com/office/drawing/2014/main" id="{00000000-0008-0000-0000-00000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 name="Texto 88">
          <a:extLst>
            <a:ext uri="{FF2B5EF4-FFF2-40B4-BE49-F238E27FC236}">
              <a16:creationId xmlns:a16="http://schemas.microsoft.com/office/drawing/2014/main" id="{00000000-0008-0000-0000-00000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 name="Texto 89">
          <a:extLst>
            <a:ext uri="{FF2B5EF4-FFF2-40B4-BE49-F238E27FC236}">
              <a16:creationId xmlns:a16="http://schemas.microsoft.com/office/drawing/2014/main" id="{00000000-0008-0000-0000-00000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 name="Texto 88">
          <a:extLst>
            <a:ext uri="{FF2B5EF4-FFF2-40B4-BE49-F238E27FC236}">
              <a16:creationId xmlns:a16="http://schemas.microsoft.com/office/drawing/2014/main" id="{00000000-0008-0000-0000-00000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 name="Texto 89">
          <a:extLst>
            <a:ext uri="{FF2B5EF4-FFF2-40B4-BE49-F238E27FC236}">
              <a16:creationId xmlns:a16="http://schemas.microsoft.com/office/drawing/2014/main" id="{00000000-0008-0000-0000-00000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 name="Texto 88">
          <a:extLst>
            <a:ext uri="{FF2B5EF4-FFF2-40B4-BE49-F238E27FC236}">
              <a16:creationId xmlns:a16="http://schemas.microsoft.com/office/drawing/2014/main" id="{00000000-0008-0000-0000-00000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 name="Texto 89">
          <a:extLst>
            <a:ext uri="{FF2B5EF4-FFF2-40B4-BE49-F238E27FC236}">
              <a16:creationId xmlns:a16="http://schemas.microsoft.com/office/drawing/2014/main" id="{00000000-0008-0000-0000-00000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 name="Texto 88">
          <a:extLst>
            <a:ext uri="{FF2B5EF4-FFF2-40B4-BE49-F238E27FC236}">
              <a16:creationId xmlns:a16="http://schemas.microsoft.com/office/drawing/2014/main" id="{00000000-0008-0000-0000-00000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 name="Texto 89">
          <a:extLst>
            <a:ext uri="{FF2B5EF4-FFF2-40B4-BE49-F238E27FC236}">
              <a16:creationId xmlns:a16="http://schemas.microsoft.com/office/drawing/2014/main" id="{00000000-0008-0000-0000-00000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 name="Texto 88">
          <a:extLst>
            <a:ext uri="{FF2B5EF4-FFF2-40B4-BE49-F238E27FC236}">
              <a16:creationId xmlns:a16="http://schemas.microsoft.com/office/drawing/2014/main" id="{00000000-0008-0000-0000-00001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 name="Texto 89">
          <a:extLst>
            <a:ext uri="{FF2B5EF4-FFF2-40B4-BE49-F238E27FC236}">
              <a16:creationId xmlns:a16="http://schemas.microsoft.com/office/drawing/2014/main" id="{00000000-0008-0000-0000-00001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 name="Texto 88">
          <a:extLst>
            <a:ext uri="{FF2B5EF4-FFF2-40B4-BE49-F238E27FC236}">
              <a16:creationId xmlns:a16="http://schemas.microsoft.com/office/drawing/2014/main" id="{00000000-0008-0000-0000-00001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 name="Texto 89">
          <a:extLst>
            <a:ext uri="{FF2B5EF4-FFF2-40B4-BE49-F238E27FC236}">
              <a16:creationId xmlns:a16="http://schemas.microsoft.com/office/drawing/2014/main" id="{00000000-0008-0000-0000-00001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 name="Texto 88">
          <a:extLst>
            <a:ext uri="{FF2B5EF4-FFF2-40B4-BE49-F238E27FC236}">
              <a16:creationId xmlns:a16="http://schemas.microsoft.com/office/drawing/2014/main" id="{00000000-0008-0000-0000-00001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 name="Texto 89">
          <a:extLst>
            <a:ext uri="{FF2B5EF4-FFF2-40B4-BE49-F238E27FC236}">
              <a16:creationId xmlns:a16="http://schemas.microsoft.com/office/drawing/2014/main" id="{00000000-0008-0000-0000-00001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 name="Texto 88">
          <a:extLst>
            <a:ext uri="{FF2B5EF4-FFF2-40B4-BE49-F238E27FC236}">
              <a16:creationId xmlns:a16="http://schemas.microsoft.com/office/drawing/2014/main" id="{00000000-0008-0000-0000-00001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 name="Texto 89">
          <a:extLst>
            <a:ext uri="{FF2B5EF4-FFF2-40B4-BE49-F238E27FC236}">
              <a16:creationId xmlns:a16="http://schemas.microsoft.com/office/drawing/2014/main" id="{00000000-0008-0000-0000-00001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 name="Texto 88">
          <a:extLst>
            <a:ext uri="{FF2B5EF4-FFF2-40B4-BE49-F238E27FC236}">
              <a16:creationId xmlns:a16="http://schemas.microsoft.com/office/drawing/2014/main" id="{00000000-0008-0000-0000-00001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 name="Texto 89">
          <a:extLst>
            <a:ext uri="{FF2B5EF4-FFF2-40B4-BE49-F238E27FC236}">
              <a16:creationId xmlns:a16="http://schemas.microsoft.com/office/drawing/2014/main" id="{00000000-0008-0000-0000-00001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 name="Texto 88">
          <a:extLst>
            <a:ext uri="{FF2B5EF4-FFF2-40B4-BE49-F238E27FC236}">
              <a16:creationId xmlns:a16="http://schemas.microsoft.com/office/drawing/2014/main" id="{00000000-0008-0000-0000-00001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 name="Texto 89">
          <a:extLst>
            <a:ext uri="{FF2B5EF4-FFF2-40B4-BE49-F238E27FC236}">
              <a16:creationId xmlns:a16="http://schemas.microsoft.com/office/drawing/2014/main" id="{00000000-0008-0000-0000-00001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 name="Texto 88">
          <a:extLst>
            <a:ext uri="{FF2B5EF4-FFF2-40B4-BE49-F238E27FC236}">
              <a16:creationId xmlns:a16="http://schemas.microsoft.com/office/drawing/2014/main" id="{00000000-0008-0000-0000-00001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 name="Texto 89">
          <a:extLst>
            <a:ext uri="{FF2B5EF4-FFF2-40B4-BE49-F238E27FC236}">
              <a16:creationId xmlns:a16="http://schemas.microsoft.com/office/drawing/2014/main" id="{00000000-0008-0000-0000-00001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 name="Texto 88">
          <a:extLst>
            <a:ext uri="{FF2B5EF4-FFF2-40B4-BE49-F238E27FC236}">
              <a16:creationId xmlns:a16="http://schemas.microsoft.com/office/drawing/2014/main" id="{00000000-0008-0000-0000-00001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 name="Texto 89">
          <a:extLst>
            <a:ext uri="{FF2B5EF4-FFF2-40B4-BE49-F238E27FC236}">
              <a16:creationId xmlns:a16="http://schemas.microsoft.com/office/drawing/2014/main" id="{00000000-0008-0000-0000-00001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 name="Texto 88">
          <a:extLst>
            <a:ext uri="{FF2B5EF4-FFF2-40B4-BE49-F238E27FC236}">
              <a16:creationId xmlns:a16="http://schemas.microsoft.com/office/drawing/2014/main" id="{00000000-0008-0000-0000-00002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 name="Texto 89">
          <a:extLst>
            <a:ext uri="{FF2B5EF4-FFF2-40B4-BE49-F238E27FC236}">
              <a16:creationId xmlns:a16="http://schemas.microsoft.com/office/drawing/2014/main" id="{00000000-0008-0000-0000-00002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 name="Texto 88">
          <a:extLst>
            <a:ext uri="{FF2B5EF4-FFF2-40B4-BE49-F238E27FC236}">
              <a16:creationId xmlns:a16="http://schemas.microsoft.com/office/drawing/2014/main" id="{00000000-0008-0000-0000-00002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 name="Texto 89">
          <a:extLst>
            <a:ext uri="{FF2B5EF4-FFF2-40B4-BE49-F238E27FC236}">
              <a16:creationId xmlns:a16="http://schemas.microsoft.com/office/drawing/2014/main" id="{00000000-0008-0000-0000-00002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 name="Texto 88">
          <a:extLst>
            <a:ext uri="{FF2B5EF4-FFF2-40B4-BE49-F238E27FC236}">
              <a16:creationId xmlns:a16="http://schemas.microsoft.com/office/drawing/2014/main" id="{00000000-0008-0000-0000-00002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 name="Texto 89">
          <a:extLst>
            <a:ext uri="{FF2B5EF4-FFF2-40B4-BE49-F238E27FC236}">
              <a16:creationId xmlns:a16="http://schemas.microsoft.com/office/drawing/2014/main" id="{00000000-0008-0000-0000-00002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 name="Texto 88">
          <a:extLst>
            <a:ext uri="{FF2B5EF4-FFF2-40B4-BE49-F238E27FC236}">
              <a16:creationId xmlns:a16="http://schemas.microsoft.com/office/drawing/2014/main" id="{00000000-0008-0000-0000-00002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 name="Texto 89">
          <a:extLst>
            <a:ext uri="{FF2B5EF4-FFF2-40B4-BE49-F238E27FC236}">
              <a16:creationId xmlns:a16="http://schemas.microsoft.com/office/drawing/2014/main" id="{00000000-0008-0000-0000-00002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 name="Texto 88">
          <a:extLst>
            <a:ext uri="{FF2B5EF4-FFF2-40B4-BE49-F238E27FC236}">
              <a16:creationId xmlns:a16="http://schemas.microsoft.com/office/drawing/2014/main" id="{00000000-0008-0000-0000-00002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 name="Texto 89">
          <a:extLst>
            <a:ext uri="{FF2B5EF4-FFF2-40B4-BE49-F238E27FC236}">
              <a16:creationId xmlns:a16="http://schemas.microsoft.com/office/drawing/2014/main" id="{00000000-0008-0000-0000-00002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 name="Texto 88">
          <a:extLst>
            <a:ext uri="{FF2B5EF4-FFF2-40B4-BE49-F238E27FC236}">
              <a16:creationId xmlns:a16="http://schemas.microsoft.com/office/drawing/2014/main" id="{00000000-0008-0000-0000-00002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 name="Texto 89">
          <a:extLst>
            <a:ext uri="{FF2B5EF4-FFF2-40B4-BE49-F238E27FC236}">
              <a16:creationId xmlns:a16="http://schemas.microsoft.com/office/drawing/2014/main" id="{00000000-0008-0000-0000-00002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 name="Texto 88">
          <a:extLst>
            <a:ext uri="{FF2B5EF4-FFF2-40B4-BE49-F238E27FC236}">
              <a16:creationId xmlns:a16="http://schemas.microsoft.com/office/drawing/2014/main" id="{00000000-0008-0000-0000-00002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 name="Texto 89">
          <a:extLst>
            <a:ext uri="{FF2B5EF4-FFF2-40B4-BE49-F238E27FC236}">
              <a16:creationId xmlns:a16="http://schemas.microsoft.com/office/drawing/2014/main" id="{00000000-0008-0000-0000-00002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 name="Texto 88">
          <a:extLst>
            <a:ext uri="{FF2B5EF4-FFF2-40B4-BE49-F238E27FC236}">
              <a16:creationId xmlns:a16="http://schemas.microsoft.com/office/drawing/2014/main" id="{00000000-0008-0000-0000-00002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 name="Texto 89">
          <a:extLst>
            <a:ext uri="{FF2B5EF4-FFF2-40B4-BE49-F238E27FC236}">
              <a16:creationId xmlns:a16="http://schemas.microsoft.com/office/drawing/2014/main" id="{00000000-0008-0000-0000-00002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 name="Texto 88">
          <a:extLst>
            <a:ext uri="{FF2B5EF4-FFF2-40B4-BE49-F238E27FC236}">
              <a16:creationId xmlns:a16="http://schemas.microsoft.com/office/drawing/2014/main" id="{00000000-0008-0000-0000-00003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 name="Texto 89">
          <a:extLst>
            <a:ext uri="{FF2B5EF4-FFF2-40B4-BE49-F238E27FC236}">
              <a16:creationId xmlns:a16="http://schemas.microsoft.com/office/drawing/2014/main" id="{00000000-0008-0000-0000-00003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 name="Texto 88">
          <a:extLst>
            <a:ext uri="{FF2B5EF4-FFF2-40B4-BE49-F238E27FC236}">
              <a16:creationId xmlns:a16="http://schemas.microsoft.com/office/drawing/2014/main" id="{00000000-0008-0000-0000-00003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 name="Texto 89">
          <a:extLst>
            <a:ext uri="{FF2B5EF4-FFF2-40B4-BE49-F238E27FC236}">
              <a16:creationId xmlns:a16="http://schemas.microsoft.com/office/drawing/2014/main" id="{00000000-0008-0000-0000-00003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 name="Texto 88">
          <a:extLst>
            <a:ext uri="{FF2B5EF4-FFF2-40B4-BE49-F238E27FC236}">
              <a16:creationId xmlns:a16="http://schemas.microsoft.com/office/drawing/2014/main" id="{00000000-0008-0000-0000-00003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 name="Texto 89">
          <a:extLst>
            <a:ext uri="{FF2B5EF4-FFF2-40B4-BE49-F238E27FC236}">
              <a16:creationId xmlns:a16="http://schemas.microsoft.com/office/drawing/2014/main" id="{00000000-0008-0000-0000-00003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 name="Texto 88">
          <a:extLst>
            <a:ext uri="{FF2B5EF4-FFF2-40B4-BE49-F238E27FC236}">
              <a16:creationId xmlns:a16="http://schemas.microsoft.com/office/drawing/2014/main" id="{00000000-0008-0000-0000-00003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 name="Texto 89">
          <a:extLst>
            <a:ext uri="{FF2B5EF4-FFF2-40B4-BE49-F238E27FC236}">
              <a16:creationId xmlns:a16="http://schemas.microsoft.com/office/drawing/2014/main" id="{00000000-0008-0000-0000-00003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 name="Texto 88">
          <a:extLst>
            <a:ext uri="{FF2B5EF4-FFF2-40B4-BE49-F238E27FC236}">
              <a16:creationId xmlns:a16="http://schemas.microsoft.com/office/drawing/2014/main" id="{00000000-0008-0000-0000-00003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 name="Texto 89">
          <a:extLst>
            <a:ext uri="{FF2B5EF4-FFF2-40B4-BE49-F238E27FC236}">
              <a16:creationId xmlns:a16="http://schemas.microsoft.com/office/drawing/2014/main" id="{00000000-0008-0000-0000-00003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 name="Texto 88">
          <a:extLst>
            <a:ext uri="{FF2B5EF4-FFF2-40B4-BE49-F238E27FC236}">
              <a16:creationId xmlns:a16="http://schemas.microsoft.com/office/drawing/2014/main" id="{00000000-0008-0000-0000-00003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 name="Texto 89">
          <a:extLst>
            <a:ext uri="{FF2B5EF4-FFF2-40B4-BE49-F238E27FC236}">
              <a16:creationId xmlns:a16="http://schemas.microsoft.com/office/drawing/2014/main" id="{00000000-0008-0000-0000-00003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 name="Texto 88">
          <a:extLst>
            <a:ext uri="{FF2B5EF4-FFF2-40B4-BE49-F238E27FC236}">
              <a16:creationId xmlns:a16="http://schemas.microsoft.com/office/drawing/2014/main" id="{00000000-0008-0000-0000-00003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 name="Texto 89">
          <a:extLst>
            <a:ext uri="{FF2B5EF4-FFF2-40B4-BE49-F238E27FC236}">
              <a16:creationId xmlns:a16="http://schemas.microsoft.com/office/drawing/2014/main" id="{00000000-0008-0000-0000-00003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 name="Texto 88">
          <a:extLst>
            <a:ext uri="{FF2B5EF4-FFF2-40B4-BE49-F238E27FC236}">
              <a16:creationId xmlns:a16="http://schemas.microsoft.com/office/drawing/2014/main" id="{00000000-0008-0000-0000-00003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 name="Texto 89">
          <a:extLst>
            <a:ext uri="{FF2B5EF4-FFF2-40B4-BE49-F238E27FC236}">
              <a16:creationId xmlns:a16="http://schemas.microsoft.com/office/drawing/2014/main" id="{00000000-0008-0000-0000-00003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 name="Texto 88">
          <a:extLst>
            <a:ext uri="{FF2B5EF4-FFF2-40B4-BE49-F238E27FC236}">
              <a16:creationId xmlns:a16="http://schemas.microsoft.com/office/drawing/2014/main" id="{00000000-0008-0000-0000-00004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 name="Texto 89">
          <a:extLst>
            <a:ext uri="{FF2B5EF4-FFF2-40B4-BE49-F238E27FC236}">
              <a16:creationId xmlns:a16="http://schemas.microsoft.com/office/drawing/2014/main" id="{00000000-0008-0000-0000-00004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 name="Texto 88">
          <a:extLst>
            <a:ext uri="{FF2B5EF4-FFF2-40B4-BE49-F238E27FC236}">
              <a16:creationId xmlns:a16="http://schemas.microsoft.com/office/drawing/2014/main" id="{00000000-0008-0000-0000-00004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 name="Texto 89">
          <a:extLst>
            <a:ext uri="{FF2B5EF4-FFF2-40B4-BE49-F238E27FC236}">
              <a16:creationId xmlns:a16="http://schemas.microsoft.com/office/drawing/2014/main" id="{00000000-0008-0000-0000-00004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 name="Texto 88">
          <a:extLst>
            <a:ext uri="{FF2B5EF4-FFF2-40B4-BE49-F238E27FC236}">
              <a16:creationId xmlns:a16="http://schemas.microsoft.com/office/drawing/2014/main" id="{00000000-0008-0000-0000-00004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 name="Texto 89">
          <a:extLst>
            <a:ext uri="{FF2B5EF4-FFF2-40B4-BE49-F238E27FC236}">
              <a16:creationId xmlns:a16="http://schemas.microsoft.com/office/drawing/2014/main" id="{00000000-0008-0000-0000-00004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 name="Texto 88">
          <a:extLst>
            <a:ext uri="{FF2B5EF4-FFF2-40B4-BE49-F238E27FC236}">
              <a16:creationId xmlns:a16="http://schemas.microsoft.com/office/drawing/2014/main" id="{00000000-0008-0000-0000-00004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 name="Texto 89">
          <a:extLst>
            <a:ext uri="{FF2B5EF4-FFF2-40B4-BE49-F238E27FC236}">
              <a16:creationId xmlns:a16="http://schemas.microsoft.com/office/drawing/2014/main" id="{00000000-0008-0000-0000-00004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 name="Texto 88">
          <a:extLst>
            <a:ext uri="{FF2B5EF4-FFF2-40B4-BE49-F238E27FC236}">
              <a16:creationId xmlns:a16="http://schemas.microsoft.com/office/drawing/2014/main" id="{00000000-0008-0000-0000-00004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 name="Texto 89">
          <a:extLst>
            <a:ext uri="{FF2B5EF4-FFF2-40B4-BE49-F238E27FC236}">
              <a16:creationId xmlns:a16="http://schemas.microsoft.com/office/drawing/2014/main" id="{00000000-0008-0000-0000-00004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 name="Texto 88">
          <a:extLst>
            <a:ext uri="{FF2B5EF4-FFF2-40B4-BE49-F238E27FC236}">
              <a16:creationId xmlns:a16="http://schemas.microsoft.com/office/drawing/2014/main" id="{00000000-0008-0000-0000-00004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 name="Texto 89">
          <a:extLst>
            <a:ext uri="{FF2B5EF4-FFF2-40B4-BE49-F238E27FC236}">
              <a16:creationId xmlns:a16="http://schemas.microsoft.com/office/drawing/2014/main" id="{00000000-0008-0000-0000-00004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 name="Texto 88">
          <a:extLst>
            <a:ext uri="{FF2B5EF4-FFF2-40B4-BE49-F238E27FC236}">
              <a16:creationId xmlns:a16="http://schemas.microsoft.com/office/drawing/2014/main" id="{00000000-0008-0000-0000-00004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 name="Texto 89">
          <a:extLst>
            <a:ext uri="{FF2B5EF4-FFF2-40B4-BE49-F238E27FC236}">
              <a16:creationId xmlns:a16="http://schemas.microsoft.com/office/drawing/2014/main" id="{00000000-0008-0000-0000-00004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 name="Texto 88">
          <a:extLst>
            <a:ext uri="{FF2B5EF4-FFF2-40B4-BE49-F238E27FC236}">
              <a16:creationId xmlns:a16="http://schemas.microsoft.com/office/drawing/2014/main" id="{00000000-0008-0000-0000-00004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 name="Texto 89">
          <a:extLst>
            <a:ext uri="{FF2B5EF4-FFF2-40B4-BE49-F238E27FC236}">
              <a16:creationId xmlns:a16="http://schemas.microsoft.com/office/drawing/2014/main" id="{00000000-0008-0000-0000-00004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 name="Texto 88">
          <a:extLst>
            <a:ext uri="{FF2B5EF4-FFF2-40B4-BE49-F238E27FC236}">
              <a16:creationId xmlns:a16="http://schemas.microsoft.com/office/drawing/2014/main" id="{00000000-0008-0000-0000-00005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 name="Texto 89">
          <a:extLst>
            <a:ext uri="{FF2B5EF4-FFF2-40B4-BE49-F238E27FC236}">
              <a16:creationId xmlns:a16="http://schemas.microsoft.com/office/drawing/2014/main" id="{00000000-0008-0000-0000-00005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 name="Texto 88">
          <a:extLst>
            <a:ext uri="{FF2B5EF4-FFF2-40B4-BE49-F238E27FC236}">
              <a16:creationId xmlns:a16="http://schemas.microsoft.com/office/drawing/2014/main" id="{00000000-0008-0000-0000-00005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 name="Texto 89">
          <a:extLst>
            <a:ext uri="{FF2B5EF4-FFF2-40B4-BE49-F238E27FC236}">
              <a16:creationId xmlns:a16="http://schemas.microsoft.com/office/drawing/2014/main" id="{00000000-0008-0000-0000-00005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 name="Texto 88">
          <a:extLst>
            <a:ext uri="{FF2B5EF4-FFF2-40B4-BE49-F238E27FC236}">
              <a16:creationId xmlns:a16="http://schemas.microsoft.com/office/drawing/2014/main" id="{00000000-0008-0000-0000-00005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 name="Texto 89">
          <a:extLst>
            <a:ext uri="{FF2B5EF4-FFF2-40B4-BE49-F238E27FC236}">
              <a16:creationId xmlns:a16="http://schemas.microsoft.com/office/drawing/2014/main" id="{00000000-0008-0000-0000-00005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 name="Texto 88">
          <a:extLst>
            <a:ext uri="{FF2B5EF4-FFF2-40B4-BE49-F238E27FC236}">
              <a16:creationId xmlns:a16="http://schemas.microsoft.com/office/drawing/2014/main" id="{00000000-0008-0000-0000-00005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 name="Texto 89">
          <a:extLst>
            <a:ext uri="{FF2B5EF4-FFF2-40B4-BE49-F238E27FC236}">
              <a16:creationId xmlns:a16="http://schemas.microsoft.com/office/drawing/2014/main" id="{00000000-0008-0000-0000-00005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 name="Texto 88">
          <a:extLst>
            <a:ext uri="{FF2B5EF4-FFF2-40B4-BE49-F238E27FC236}">
              <a16:creationId xmlns:a16="http://schemas.microsoft.com/office/drawing/2014/main" id="{00000000-0008-0000-0000-00005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 name="Texto 89">
          <a:extLst>
            <a:ext uri="{FF2B5EF4-FFF2-40B4-BE49-F238E27FC236}">
              <a16:creationId xmlns:a16="http://schemas.microsoft.com/office/drawing/2014/main" id="{00000000-0008-0000-0000-00005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 name="Texto 88">
          <a:extLst>
            <a:ext uri="{FF2B5EF4-FFF2-40B4-BE49-F238E27FC236}">
              <a16:creationId xmlns:a16="http://schemas.microsoft.com/office/drawing/2014/main" id="{00000000-0008-0000-0000-00005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 name="Texto 89">
          <a:extLst>
            <a:ext uri="{FF2B5EF4-FFF2-40B4-BE49-F238E27FC236}">
              <a16:creationId xmlns:a16="http://schemas.microsoft.com/office/drawing/2014/main" id="{00000000-0008-0000-0000-00005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 name="Texto 88">
          <a:extLst>
            <a:ext uri="{FF2B5EF4-FFF2-40B4-BE49-F238E27FC236}">
              <a16:creationId xmlns:a16="http://schemas.microsoft.com/office/drawing/2014/main" id="{00000000-0008-0000-0000-00005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 name="Texto 89">
          <a:extLst>
            <a:ext uri="{FF2B5EF4-FFF2-40B4-BE49-F238E27FC236}">
              <a16:creationId xmlns:a16="http://schemas.microsoft.com/office/drawing/2014/main" id="{00000000-0008-0000-0000-00005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 name="Texto 88">
          <a:extLst>
            <a:ext uri="{FF2B5EF4-FFF2-40B4-BE49-F238E27FC236}">
              <a16:creationId xmlns:a16="http://schemas.microsoft.com/office/drawing/2014/main" id="{00000000-0008-0000-0000-00005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 name="Texto 89">
          <a:extLst>
            <a:ext uri="{FF2B5EF4-FFF2-40B4-BE49-F238E27FC236}">
              <a16:creationId xmlns:a16="http://schemas.microsoft.com/office/drawing/2014/main" id="{00000000-0008-0000-0000-00005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 name="Texto 88">
          <a:extLst>
            <a:ext uri="{FF2B5EF4-FFF2-40B4-BE49-F238E27FC236}">
              <a16:creationId xmlns:a16="http://schemas.microsoft.com/office/drawing/2014/main" id="{00000000-0008-0000-0000-00006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 name="Texto 89">
          <a:extLst>
            <a:ext uri="{FF2B5EF4-FFF2-40B4-BE49-F238E27FC236}">
              <a16:creationId xmlns:a16="http://schemas.microsoft.com/office/drawing/2014/main" id="{00000000-0008-0000-0000-00006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 name="Texto 88">
          <a:extLst>
            <a:ext uri="{FF2B5EF4-FFF2-40B4-BE49-F238E27FC236}">
              <a16:creationId xmlns:a16="http://schemas.microsoft.com/office/drawing/2014/main" id="{00000000-0008-0000-0000-00006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 name="Texto 89">
          <a:extLst>
            <a:ext uri="{FF2B5EF4-FFF2-40B4-BE49-F238E27FC236}">
              <a16:creationId xmlns:a16="http://schemas.microsoft.com/office/drawing/2014/main" id="{00000000-0008-0000-0000-00006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0" name="Texto 88">
          <a:extLst>
            <a:ext uri="{FF2B5EF4-FFF2-40B4-BE49-F238E27FC236}">
              <a16:creationId xmlns:a16="http://schemas.microsoft.com/office/drawing/2014/main" id="{00000000-0008-0000-0000-00006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1" name="Texto 89">
          <a:extLst>
            <a:ext uri="{FF2B5EF4-FFF2-40B4-BE49-F238E27FC236}">
              <a16:creationId xmlns:a16="http://schemas.microsoft.com/office/drawing/2014/main" id="{00000000-0008-0000-0000-00006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2" name="Texto 88">
          <a:extLst>
            <a:ext uri="{FF2B5EF4-FFF2-40B4-BE49-F238E27FC236}">
              <a16:creationId xmlns:a16="http://schemas.microsoft.com/office/drawing/2014/main" id="{00000000-0008-0000-0000-00006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3" name="Texto 89">
          <a:extLst>
            <a:ext uri="{FF2B5EF4-FFF2-40B4-BE49-F238E27FC236}">
              <a16:creationId xmlns:a16="http://schemas.microsoft.com/office/drawing/2014/main" id="{00000000-0008-0000-0000-00006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4" name="Texto 88">
          <a:extLst>
            <a:ext uri="{FF2B5EF4-FFF2-40B4-BE49-F238E27FC236}">
              <a16:creationId xmlns:a16="http://schemas.microsoft.com/office/drawing/2014/main" id="{00000000-0008-0000-0000-00006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5" name="Texto 89">
          <a:extLst>
            <a:ext uri="{FF2B5EF4-FFF2-40B4-BE49-F238E27FC236}">
              <a16:creationId xmlns:a16="http://schemas.microsoft.com/office/drawing/2014/main" id="{00000000-0008-0000-0000-00006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6" name="Texto 88">
          <a:extLst>
            <a:ext uri="{FF2B5EF4-FFF2-40B4-BE49-F238E27FC236}">
              <a16:creationId xmlns:a16="http://schemas.microsoft.com/office/drawing/2014/main" id="{00000000-0008-0000-0000-00006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7" name="Texto 89">
          <a:extLst>
            <a:ext uri="{FF2B5EF4-FFF2-40B4-BE49-F238E27FC236}">
              <a16:creationId xmlns:a16="http://schemas.microsoft.com/office/drawing/2014/main" id="{00000000-0008-0000-0000-00006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8" name="Texto 88">
          <a:extLst>
            <a:ext uri="{FF2B5EF4-FFF2-40B4-BE49-F238E27FC236}">
              <a16:creationId xmlns:a16="http://schemas.microsoft.com/office/drawing/2014/main" id="{00000000-0008-0000-0000-00006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9" name="Texto 89">
          <a:extLst>
            <a:ext uri="{FF2B5EF4-FFF2-40B4-BE49-F238E27FC236}">
              <a16:creationId xmlns:a16="http://schemas.microsoft.com/office/drawing/2014/main" id="{00000000-0008-0000-0000-00006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0" name="Texto 88">
          <a:extLst>
            <a:ext uri="{FF2B5EF4-FFF2-40B4-BE49-F238E27FC236}">
              <a16:creationId xmlns:a16="http://schemas.microsoft.com/office/drawing/2014/main" id="{00000000-0008-0000-0000-00006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1" name="Texto 89">
          <a:extLst>
            <a:ext uri="{FF2B5EF4-FFF2-40B4-BE49-F238E27FC236}">
              <a16:creationId xmlns:a16="http://schemas.microsoft.com/office/drawing/2014/main" id="{00000000-0008-0000-0000-00006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2" name="Texto 88">
          <a:extLst>
            <a:ext uri="{FF2B5EF4-FFF2-40B4-BE49-F238E27FC236}">
              <a16:creationId xmlns:a16="http://schemas.microsoft.com/office/drawing/2014/main" id="{00000000-0008-0000-0000-00007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3" name="Texto 89">
          <a:extLst>
            <a:ext uri="{FF2B5EF4-FFF2-40B4-BE49-F238E27FC236}">
              <a16:creationId xmlns:a16="http://schemas.microsoft.com/office/drawing/2014/main" id="{00000000-0008-0000-0000-00007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4" name="Texto 88">
          <a:extLst>
            <a:ext uri="{FF2B5EF4-FFF2-40B4-BE49-F238E27FC236}">
              <a16:creationId xmlns:a16="http://schemas.microsoft.com/office/drawing/2014/main" id="{00000000-0008-0000-0000-00007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5" name="Texto 89">
          <a:extLst>
            <a:ext uri="{FF2B5EF4-FFF2-40B4-BE49-F238E27FC236}">
              <a16:creationId xmlns:a16="http://schemas.microsoft.com/office/drawing/2014/main" id="{00000000-0008-0000-0000-00007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6" name="Texto 88">
          <a:extLst>
            <a:ext uri="{FF2B5EF4-FFF2-40B4-BE49-F238E27FC236}">
              <a16:creationId xmlns:a16="http://schemas.microsoft.com/office/drawing/2014/main" id="{00000000-0008-0000-0000-00007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7" name="Texto 89">
          <a:extLst>
            <a:ext uri="{FF2B5EF4-FFF2-40B4-BE49-F238E27FC236}">
              <a16:creationId xmlns:a16="http://schemas.microsoft.com/office/drawing/2014/main" id="{00000000-0008-0000-0000-00007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8" name="Texto 88">
          <a:extLst>
            <a:ext uri="{FF2B5EF4-FFF2-40B4-BE49-F238E27FC236}">
              <a16:creationId xmlns:a16="http://schemas.microsoft.com/office/drawing/2014/main" id="{00000000-0008-0000-0000-00007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9" name="Texto 89">
          <a:extLst>
            <a:ext uri="{FF2B5EF4-FFF2-40B4-BE49-F238E27FC236}">
              <a16:creationId xmlns:a16="http://schemas.microsoft.com/office/drawing/2014/main" id="{00000000-0008-0000-0000-00007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0" name="Texto 88">
          <a:extLst>
            <a:ext uri="{FF2B5EF4-FFF2-40B4-BE49-F238E27FC236}">
              <a16:creationId xmlns:a16="http://schemas.microsoft.com/office/drawing/2014/main" id="{00000000-0008-0000-0000-00007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1" name="Texto 89">
          <a:extLst>
            <a:ext uri="{FF2B5EF4-FFF2-40B4-BE49-F238E27FC236}">
              <a16:creationId xmlns:a16="http://schemas.microsoft.com/office/drawing/2014/main" id="{00000000-0008-0000-0000-00007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2" name="Texto 88">
          <a:extLst>
            <a:ext uri="{FF2B5EF4-FFF2-40B4-BE49-F238E27FC236}">
              <a16:creationId xmlns:a16="http://schemas.microsoft.com/office/drawing/2014/main" id="{00000000-0008-0000-0000-00007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3" name="Texto 89">
          <a:extLst>
            <a:ext uri="{FF2B5EF4-FFF2-40B4-BE49-F238E27FC236}">
              <a16:creationId xmlns:a16="http://schemas.microsoft.com/office/drawing/2014/main" id="{00000000-0008-0000-0000-00007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4" name="Texto 88">
          <a:extLst>
            <a:ext uri="{FF2B5EF4-FFF2-40B4-BE49-F238E27FC236}">
              <a16:creationId xmlns:a16="http://schemas.microsoft.com/office/drawing/2014/main" id="{00000000-0008-0000-0000-00007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5" name="Texto 89">
          <a:extLst>
            <a:ext uri="{FF2B5EF4-FFF2-40B4-BE49-F238E27FC236}">
              <a16:creationId xmlns:a16="http://schemas.microsoft.com/office/drawing/2014/main" id="{00000000-0008-0000-0000-00007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6" name="Texto 88">
          <a:extLst>
            <a:ext uri="{FF2B5EF4-FFF2-40B4-BE49-F238E27FC236}">
              <a16:creationId xmlns:a16="http://schemas.microsoft.com/office/drawing/2014/main" id="{00000000-0008-0000-0000-00007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7" name="Texto 89">
          <a:extLst>
            <a:ext uri="{FF2B5EF4-FFF2-40B4-BE49-F238E27FC236}">
              <a16:creationId xmlns:a16="http://schemas.microsoft.com/office/drawing/2014/main" id="{00000000-0008-0000-0000-00007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8" name="Texto 88">
          <a:extLst>
            <a:ext uri="{FF2B5EF4-FFF2-40B4-BE49-F238E27FC236}">
              <a16:creationId xmlns:a16="http://schemas.microsoft.com/office/drawing/2014/main" id="{00000000-0008-0000-0000-00008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9" name="Texto 89">
          <a:extLst>
            <a:ext uri="{FF2B5EF4-FFF2-40B4-BE49-F238E27FC236}">
              <a16:creationId xmlns:a16="http://schemas.microsoft.com/office/drawing/2014/main" id="{00000000-0008-0000-0000-00008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0" name="Texto 88">
          <a:extLst>
            <a:ext uri="{FF2B5EF4-FFF2-40B4-BE49-F238E27FC236}">
              <a16:creationId xmlns:a16="http://schemas.microsoft.com/office/drawing/2014/main" id="{00000000-0008-0000-0000-00008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1" name="Texto 89">
          <a:extLst>
            <a:ext uri="{FF2B5EF4-FFF2-40B4-BE49-F238E27FC236}">
              <a16:creationId xmlns:a16="http://schemas.microsoft.com/office/drawing/2014/main" id="{00000000-0008-0000-0000-00008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2" name="Texto 88">
          <a:extLst>
            <a:ext uri="{FF2B5EF4-FFF2-40B4-BE49-F238E27FC236}">
              <a16:creationId xmlns:a16="http://schemas.microsoft.com/office/drawing/2014/main" id="{00000000-0008-0000-0000-00008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3" name="Texto 89">
          <a:extLst>
            <a:ext uri="{FF2B5EF4-FFF2-40B4-BE49-F238E27FC236}">
              <a16:creationId xmlns:a16="http://schemas.microsoft.com/office/drawing/2014/main" id="{00000000-0008-0000-0000-00008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4" name="Texto 88">
          <a:extLst>
            <a:ext uri="{FF2B5EF4-FFF2-40B4-BE49-F238E27FC236}">
              <a16:creationId xmlns:a16="http://schemas.microsoft.com/office/drawing/2014/main" id="{00000000-0008-0000-0000-00008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5" name="Texto 89">
          <a:extLst>
            <a:ext uri="{FF2B5EF4-FFF2-40B4-BE49-F238E27FC236}">
              <a16:creationId xmlns:a16="http://schemas.microsoft.com/office/drawing/2014/main" id="{00000000-0008-0000-0000-00008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6" name="Texto 88">
          <a:extLst>
            <a:ext uri="{FF2B5EF4-FFF2-40B4-BE49-F238E27FC236}">
              <a16:creationId xmlns:a16="http://schemas.microsoft.com/office/drawing/2014/main" id="{00000000-0008-0000-0000-00008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7" name="Texto 89">
          <a:extLst>
            <a:ext uri="{FF2B5EF4-FFF2-40B4-BE49-F238E27FC236}">
              <a16:creationId xmlns:a16="http://schemas.microsoft.com/office/drawing/2014/main" id="{00000000-0008-0000-0000-00008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8" name="Texto 88">
          <a:extLst>
            <a:ext uri="{FF2B5EF4-FFF2-40B4-BE49-F238E27FC236}">
              <a16:creationId xmlns:a16="http://schemas.microsoft.com/office/drawing/2014/main" id="{00000000-0008-0000-0000-00008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9" name="Texto 89">
          <a:extLst>
            <a:ext uri="{FF2B5EF4-FFF2-40B4-BE49-F238E27FC236}">
              <a16:creationId xmlns:a16="http://schemas.microsoft.com/office/drawing/2014/main" id="{00000000-0008-0000-0000-00008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0" name="Texto 88">
          <a:extLst>
            <a:ext uri="{FF2B5EF4-FFF2-40B4-BE49-F238E27FC236}">
              <a16:creationId xmlns:a16="http://schemas.microsoft.com/office/drawing/2014/main" id="{00000000-0008-0000-0000-00008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1" name="Texto 89">
          <a:extLst>
            <a:ext uri="{FF2B5EF4-FFF2-40B4-BE49-F238E27FC236}">
              <a16:creationId xmlns:a16="http://schemas.microsoft.com/office/drawing/2014/main" id="{00000000-0008-0000-0000-00008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2" name="Texto 88">
          <a:extLst>
            <a:ext uri="{FF2B5EF4-FFF2-40B4-BE49-F238E27FC236}">
              <a16:creationId xmlns:a16="http://schemas.microsoft.com/office/drawing/2014/main" id="{00000000-0008-0000-0000-00008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3" name="Texto 89">
          <a:extLst>
            <a:ext uri="{FF2B5EF4-FFF2-40B4-BE49-F238E27FC236}">
              <a16:creationId xmlns:a16="http://schemas.microsoft.com/office/drawing/2014/main" id="{00000000-0008-0000-0000-00008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4" name="Texto 88">
          <a:extLst>
            <a:ext uri="{FF2B5EF4-FFF2-40B4-BE49-F238E27FC236}">
              <a16:creationId xmlns:a16="http://schemas.microsoft.com/office/drawing/2014/main" id="{00000000-0008-0000-0000-00009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5" name="Texto 89">
          <a:extLst>
            <a:ext uri="{FF2B5EF4-FFF2-40B4-BE49-F238E27FC236}">
              <a16:creationId xmlns:a16="http://schemas.microsoft.com/office/drawing/2014/main" id="{00000000-0008-0000-0000-00009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6" name="Texto 88">
          <a:extLst>
            <a:ext uri="{FF2B5EF4-FFF2-40B4-BE49-F238E27FC236}">
              <a16:creationId xmlns:a16="http://schemas.microsoft.com/office/drawing/2014/main" id="{00000000-0008-0000-0000-00009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7" name="Texto 89">
          <a:extLst>
            <a:ext uri="{FF2B5EF4-FFF2-40B4-BE49-F238E27FC236}">
              <a16:creationId xmlns:a16="http://schemas.microsoft.com/office/drawing/2014/main" id="{00000000-0008-0000-0000-00009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8" name="Texto 88">
          <a:extLst>
            <a:ext uri="{FF2B5EF4-FFF2-40B4-BE49-F238E27FC236}">
              <a16:creationId xmlns:a16="http://schemas.microsoft.com/office/drawing/2014/main" id="{00000000-0008-0000-0000-00009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9" name="Texto 89">
          <a:extLst>
            <a:ext uri="{FF2B5EF4-FFF2-40B4-BE49-F238E27FC236}">
              <a16:creationId xmlns:a16="http://schemas.microsoft.com/office/drawing/2014/main" id="{00000000-0008-0000-0000-00009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0" name="Texto 88">
          <a:extLst>
            <a:ext uri="{FF2B5EF4-FFF2-40B4-BE49-F238E27FC236}">
              <a16:creationId xmlns:a16="http://schemas.microsoft.com/office/drawing/2014/main" id="{00000000-0008-0000-0000-00009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1" name="Texto 89">
          <a:extLst>
            <a:ext uri="{FF2B5EF4-FFF2-40B4-BE49-F238E27FC236}">
              <a16:creationId xmlns:a16="http://schemas.microsoft.com/office/drawing/2014/main" id="{00000000-0008-0000-0000-00009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2" name="Texto 88">
          <a:extLst>
            <a:ext uri="{FF2B5EF4-FFF2-40B4-BE49-F238E27FC236}">
              <a16:creationId xmlns:a16="http://schemas.microsoft.com/office/drawing/2014/main" id="{00000000-0008-0000-0000-00009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3" name="Texto 89">
          <a:extLst>
            <a:ext uri="{FF2B5EF4-FFF2-40B4-BE49-F238E27FC236}">
              <a16:creationId xmlns:a16="http://schemas.microsoft.com/office/drawing/2014/main" id="{00000000-0008-0000-0000-00009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4" name="Texto 88">
          <a:extLst>
            <a:ext uri="{FF2B5EF4-FFF2-40B4-BE49-F238E27FC236}">
              <a16:creationId xmlns:a16="http://schemas.microsoft.com/office/drawing/2014/main" id="{00000000-0008-0000-0000-00009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5" name="Texto 89">
          <a:extLst>
            <a:ext uri="{FF2B5EF4-FFF2-40B4-BE49-F238E27FC236}">
              <a16:creationId xmlns:a16="http://schemas.microsoft.com/office/drawing/2014/main" id="{00000000-0008-0000-0000-00009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6" name="Texto 88">
          <a:extLst>
            <a:ext uri="{FF2B5EF4-FFF2-40B4-BE49-F238E27FC236}">
              <a16:creationId xmlns:a16="http://schemas.microsoft.com/office/drawing/2014/main" id="{00000000-0008-0000-0000-00009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7" name="Texto 89">
          <a:extLst>
            <a:ext uri="{FF2B5EF4-FFF2-40B4-BE49-F238E27FC236}">
              <a16:creationId xmlns:a16="http://schemas.microsoft.com/office/drawing/2014/main" id="{00000000-0008-0000-0000-00009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8" name="Texto 88">
          <a:extLst>
            <a:ext uri="{FF2B5EF4-FFF2-40B4-BE49-F238E27FC236}">
              <a16:creationId xmlns:a16="http://schemas.microsoft.com/office/drawing/2014/main" id="{00000000-0008-0000-0000-00009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9" name="Texto 89">
          <a:extLst>
            <a:ext uri="{FF2B5EF4-FFF2-40B4-BE49-F238E27FC236}">
              <a16:creationId xmlns:a16="http://schemas.microsoft.com/office/drawing/2014/main" id="{00000000-0008-0000-0000-00009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0" name="Texto 88">
          <a:extLst>
            <a:ext uri="{FF2B5EF4-FFF2-40B4-BE49-F238E27FC236}">
              <a16:creationId xmlns:a16="http://schemas.microsoft.com/office/drawing/2014/main" id="{00000000-0008-0000-0000-0000A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1" name="Texto 89">
          <a:extLst>
            <a:ext uri="{FF2B5EF4-FFF2-40B4-BE49-F238E27FC236}">
              <a16:creationId xmlns:a16="http://schemas.microsoft.com/office/drawing/2014/main" id="{00000000-0008-0000-0000-0000A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2" name="Texto 88">
          <a:extLst>
            <a:ext uri="{FF2B5EF4-FFF2-40B4-BE49-F238E27FC236}">
              <a16:creationId xmlns:a16="http://schemas.microsoft.com/office/drawing/2014/main" id="{00000000-0008-0000-0000-0000A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3" name="Texto 89">
          <a:extLst>
            <a:ext uri="{FF2B5EF4-FFF2-40B4-BE49-F238E27FC236}">
              <a16:creationId xmlns:a16="http://schemas.microsoft.com/office/drawing/2014/main" id="{00000000-0008-0000-0000-0000A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4" name="Texto 88">
          <a:extLst>
            <a:ext uri="{FF2B5EF4-FFF2-40B4-BE49-F238E27FC236}">
              <a16:creationId xmlns:a16="http://schemas.microsoft.com/office/drawing/2014/main" id="{00000000-0008-0000-0000-0000A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5" name="Texto 89">
          <a:extLst>
            <a:ext uri="{FF2B5EF4-FFF2-40B4-BE49-F238E27FC236}">
              <a16:creationId xmlns:a16="http://schemas.microsoft.com/office/drawing/2014/main" id="{00000000-0008-0000-0000-0000A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6" name="Texto 88">
          <a:extLst>
            <a:ext uri="{FF2B5EF4-FFF2-40B4-BE49-F238E27FC236}">
              <a16:creationId xmlns:a16="http://schemas.microsoft.com/office/drawing/2014/main" id="{00000000-0008-0000-0000-0000A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7" name="Texto 89">
          <a:extLst>
            <a:ext uri="{FF2B5EF4-FFF2-40B4-BE49-F238E27FC236}">
              <a16:creationId xmlns:a16="http://schemas.microsoft.com/office/drawing/2014/main" id="{00000000-0008-0000-0000-0000A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8" name="Texto 88">
          <a:extLst>
            <a:ext uri="{FF2B5EF4-FFF2-40B4-BE49-F238E27FC236}">
              <a16:creationId xmlns:a16="http://schemas.microsoft.com/office/drawing/2014/main" id="{00000000-0008-0000-0000-0000A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9" name="Texto 89">
          <a:extLst>
            <a:ext uri="{FF2B5EF4-FFF2-40B4-BE49-F238E27FC236}">
              <a16:creationId xmlns:a16="http://schemas.microsoft.com/office/drawing/2014/main" id="{00000000-0008-0000-0000-0000A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0" name="Texto 88">
          <a:extLst>
            <a:ext uri="{FF2B5EF4-FFF2-40B4-BE49-F238E27FC236}">
              <a16:creationId xmlns:a16="http://schemas.microsoft.com/office/drawing/2014/main" id="{00000000-0008-0000-0000-0000A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1" name="Texto 89">
          <a:extLst>
            <a:ext uri="{FF2B5EF4-FFF2-40B4-BE49-F238E27FC236}">
              <a16:creationId xmlns:a16="http://schemas.microsoft.com/office/drawing/2014/main" id="{00000000-0008-0000-0000-0000A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2" name="Texto 88">
          <a:extLst>
            <a:ext uri="{FF2B5EF4-FFF2-40B4-BE49-F238E27FC236}">
              <a16:creationId xmlns:a16="http://schemas.microsoft.com/office/drawing/2014/main" id="{00000000-0008-0000-0000-0000A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3" name="Texto 89">
          <a:extLst>
            <a:ext uri="{FF2B5EF4-FFF2-40B4-BE49-F238E27FC236}">
              <a16:creationId xmlns:a16="http://schemas.microsoft.com/office/drawing/2014/main" id="{00000000-0008-0000-0000-0000A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4" name="Texto 88">
          <a:extLst>
            <a:ext uri="{FF2B5EF4-FFF2-40B4-BE49-F238E27FC236}">
              <a16:creationId xmlns:a16="http://schemas.microsoft.com/office/drawing/2014/main" id="{00000000-0008-0000-0000-0000A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5" name="Texto 89">
          <a:extLst>
            <a:ext uri="{FF2B5EF4-FFF2-40B4-BE49-F238E27FC236}">
              <a16:creationId xmlns:a16="http://schemas.microsoft.com/office/drawing/2014/main" id="{00000000-0008-0000-0000-0000A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6" name="Texto 88">
          <a:extLst>
            <a:ext uri="{FF2B5EF4-FFF2-40B4-BE49-F238E27FC236}">
              <a16:creationId xmlns:a16="http://schemas.microsoft.com/office/drawing/2014/main" id="{00000000-0008-0000-0000-0000B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7" name="Texto 89">
          <a:extLst>
            <a:ext uri="{FF2B5EF4-FFF2-40B4-BE49-F238E27FC236}">
              <a16:creationId xmlns:a16="http://schemas.microsoft.com/office/drawing/2014/main" id="{00000000-0008-0000-0000-0000B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8" name="Texto 88">
          <a:extLst>
            <a:ext uri="{FF2B5EF4-FFF2-40B4-BE49-F238E27FC236}">
              <a16:creationId xmlns:a16="http://schemas.microsoft.com/office/drawing/2014/main" id="{00000000-0008-0000-0000-0000B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9" name="Texto 89">
          <a:extLst>
            <a:ext uri="{FF2B5EF4-FFF2-40B4-BE49-F238E27FC236}">
              <a16:creationId xmlns:a16="http://schemas.microsoft.com/office/drawing/2014/main" id="{00000000-0008-0000-0000-0000B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0" name="Texto 88">
          <a:extLst>
            <a:ext uri="{FF2B5EF4-FFF2-40B4-BE49-F238E27FC236}">
              <a16:creationId xmlns:a16="http://schemas.microsoft.com/office/drawing/2014/main" id="{00000000-0008-0000-0000-0000B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1" name="Texto 89">
          <a:extLst>
            <a:ext uri="{FF2B5EF4-FFF2-40B4-BE49-F238E27FC236}">
              <a16:creationId xmlns:a16="http://schemas.microsoft.com/office/drawing/2014/main" id="{00000000-0008-0000-0000-0000B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2" name="Texto 88">
          <a:extLst>
            <a:ext uri="{FF2B5EF4-FFF2-40B4-BE49-F238E27FC236}">
              <a16:creationId xmlns:a16="http://schemas.microsoft.com/office/drawing/2014/main" id="{00000000-0008-0000-0000-0000B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3" name="Texto 89">
          <a:extLst>
            <a:ext uri="{FF2B5EF4-FFF2-40B4-BE49-F238E27FC236}">
              <a16:creationId xmlns:a16="http://schemas.microsoft.com/office/drawing/2014/main" id="{00000000-0008-0000-0000-0000B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4" name="Texto 88">
          <a:extLst>
            <a:ext uri="{FF2B5EF4-FFF2-40B4-BE49-F238E27FC236}">
              <a16:creationId xmlns:a16="http://schemas.microsoft.com/office/drawing/2014/main" id="{00000000-0008-0000-0000-0000B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5" name="Texto 89">
          <a:extLst>
            <a:ext uri="{FF2B5EF4-FFF2-40B4-BE49-F238E27FC236}">
              <a16:creationId xmlns:a16="http://schemas.microsoft.com/office/drawing/2014/main" id="{00000000-0008-0000-0000-0000B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6" name="Texto 88">
          <a:extLst>
            <a:ext uri="{FF2B5EF4-FFF2-40B4-BE49-F238E27FC236}">
              <a16:creationId xmlns:a16="http://schemas.microsoft.com/office/drawing/2014/main" id="{00000000-0008-0000-0000-0000B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7" name="Texto 89">
          <a:extLst>
            <a:ext uri="{FF2B5EF4-FFF2-40B4-BE49-F238E27FC236}">
              <a16:creationId xmlns:a16="http://schemas.microsoft.com/office/drawing/2014/main" id="{00000000-0008-0000-0000-0000B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8" name="Texto 88">
          <a:extLst>
            <a:ext uri="{FF2B5EF4-FFF2-40B4-BE49-F238E27FC236}">
              <a16:creationId xmlns:a16="http://schemas.microsoft.com/office/drawing/2014/main" id="{00000000-0008-0000-0000-0000B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9" name="Texto 89">
          <a:extLst>
            <a:ext uri="{FF2B5EF4-FFF2-40B4-BE49-F238E27FC236}">
              <a16:creationId xmlns:a16="http://schemas.microsoft.com/office/drawing/2014/main" id="{00000000-0008-0000-0000-0000B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0" name="Texto 88">
          <a:extLst>
            <a:ext uri="{FF2B5EF4-FFF2-40B4-BE49-F238E27FC236}">
              <a16:creationId xmlns:a16="http://schemas.microsoft.com/office/drawing/2014/main" id="{00000000-0008-0000-0000-0000B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1" name="Texto 89">
          <a:extLst>
            <a:ext uri="{FF2B5EF4-FFF2-40B4-BE49-F238E27FC236}">
              <a16:creationId xmlns:a16="http://schemas.microsoft.com/office/drawing/2014/main" id="{00000000-0008-0000-0000-0000B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2" name="Texto 88">
          <a:extLst>
            <a:ext uri="{FF2B5EF4-FFF2-40B4-BE49-F238E27FC236}">
              <a16:creationId xmlns:a16="http://schemas.microsoft.com/office/drawing/2014/main" id="{00000000-0008-0000-0000-0000C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3" name="Texto 89">
          <a:extLst>
            <a:ext uri="{FF2B5EF4-FFF2-40B4-BE49-F238E27FC236}">
              <a16:creationId xmlns:a16="http://schemas.microsoft.com/office/drawing/2014/main" id="{00000000-0008-0000-0000-0000C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4" name="Texto 88">
          <a:extLst>
            <a:ext uri="{FF2B5EF4-FFF2-40B4-BE49-F238E27FC236}">
              <a16:creationId xmlns:a16="http://schemas.microsoft.com/office/drawing/2014/main" id="{00000000-0008-0000-0000-0000C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5" name="Texto 89">
          <a:extLst>
            <a:ext uri="{FF2B5EF4-FFF2-40B4-BE49-F238E27FC236}">
              <a16:creationId xmlns:a16="http://schemas.microsoft.com/office/drawing/2014/main" id="{00000000-0008-0000-0000-0000C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6" name="Texto 88">
          <a:extLst>
            <a:ext uri="{FF2B5EF4-FFF2-40B4-BE49-F238E27FC236}">
              <a16:creationId xmlns:a16="http://schemas.microsoft.com/office/drawing/2014/main" id="{00000000-0008-0000-0000-0000C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7" name="Texto 89">
          <a:extLst>
            <a:ext uri="{FF2B5EF4-FFF2-40B4-BE49-F238E27FC236}">
              <a16:creationId xmlns:a16="http://schemas.microsoft.com/office/drawing/2014/main" id="{00000000-0008-0000-0000-0000C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8" name="Texto 88">
          <a:extLst>
            <a:ext uri="{FF2B5EF4-FFF2-40B4-BE49-F238E27FC236}">
              <a16:creationId xmlns:a16="http://schemas.microsoft.com/office/drawing/2014/main" id="{00000000-0008-0000-0000-0000C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9" name="Texto 89">
          <a:extLst>
            <a:ext uri="{FF2B5EF4-FFF2-40B4-BE49-F238E27FC236}">
              <a16:creationId xmlns:a16="http://schemas.microsoft.com/office/drawing/2014/main" id="{00000000-0008-0000-0000-0000C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0" name="Texto 88">
          <a:extLst>
            <a:ext uri="{FF2B5EF4-FFF2-40B4-BE49-F238E27FC236}">
              <a16:creationId xmlns:a16="http://schemas.microsoft.com/office/drawing/2014/main" id="{00000000-0008-0000-0000-0000C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1" name="Texto 89">
          <a:extLst>
            <a:ext uri="{FF2B5EF4-FFF2-40B4-BE49-F238E27FC236}">
              <a16:creationId xmlns:a16="http://schemas.microsoft.com/office/drawing/2014/main" id="{00000000-0008-0000-0000-0000C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2" name="Texto 88">
          <a:extLst>
            <a:ext uri="{FF2B5EF4-FFF2-40B4-BE49-F238E27FC236}">
              <a16:creationId xmlns:a16="http://schemas.microsoft.com/office/drawing/2014/main" id="{00000000-0008-0000-0000-0000C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3" name="Texto 89">
          <a:extLst>
            <a:ext uri="{FF2B5EF4-FFF2-40B4-BE49-F238E27FC236}">
              <a16:creationId xmlns:a16="http://schemas.microsoft.com/office/drawing/2014/main" id="{00000000-0008-0000-0000-0000C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4" name="Texto 88">
          <a:extLst>
            <a:ext uri="{FF2B5EF4-FFF2-40B4-BE49-F238E27FC236}">
              <a16:creationId xmlns:a16="http://schemas.microsoft.com/office/drawing/2014/main" id="{00000000-0008-0000-0000-0000C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5" name="Texto 89">
          <a:extLst>
            <a:ext uri="{FF2B5EF4-FFF2-40B4-BE49-F238E27FC236}">
              <a16:creationId xmlns:a16="http://schemas.microsoft.com/office/drawing/2014/main" id="{00000000-0008-0000-0000-0000C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6" name="Texto 88">
          <a:extLst>
            <a:ext uri="{FF2B5EF4-FFF2-40B4-BE49-F238E27FC236}">
              <a16:creationId xmlns:a16="http://schemas.microsoft.com/office/drawing/2014/main" id="{00000000-0008-0000-0000-0000C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7" name="Texto 89">
          <a:extLst>
            <a:ext uri="{FF2B5EF4-FFF2-40B4-BE49-F238E27FC236}">
              <a16:creationId xmlns:a16="http://schemas.microsoft.com/office/drawing/2014/main" id="{00000000-0008-0000-0000-0000C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8" name="Texto 88">
          <a:extLst>
            <a:ext uri="{FF2B5EF4-FFF2-40B4-BE49-F238E27FC236}">
              <a16:creationId xmlns:a16="http://schemas.microsoft.com/office/drawing/2014/main" id="{00000000-0008-0000-0000-0000D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9" name="Texto 89">
          <a:extLst>
            <a:ext uri="{FF2B5EF4-FFF2-40B4-BE49-F238E27FC236}">
              <a16:creationId xmlns:a16="http://schemas.microsoft.com/office/drawing/2014/main" id="{00000000-0008-0000-0000-0000D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0" name="Texto 88">
          <a:extLst>
            <a:ext uri="{FF2B5EF4-FFF2-40B4-BE49-F238E27FC236}">
              <a16:creationId xmlns:a16="http://schemas.microsoft.com/office/drawing/2014/main" id="{00000000-0008-0000-0000-0000D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1" name="Texto 89">
          <a:extLst>
            <a:ext uri="{FF2B5EF4-FFF2-40B4-BE49-F238E27FC236}">
              <a16:creationId xmlns:a16="http://schemas.microsoft.com/office/drawing/2014/main" id="{00000000-0008-0000-0000-0000D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2" name="Texto 88">
          <a:extLst>
            <a:ext uri="{FF2B5EF4-FFF2-40B4-BE49-F238E27FC236}">
              <a16:creationId xmlns:a16="http://schemas.microsoft.com/office/drawing/2014/main" id="{00000000-0008-0000-0000-0000D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3" name="Texto 89">
          <a:extLst>
            <a:ext uri="{FF2B5EF4-FFF2-40B4-BE49-F238E27FC236}">
              <a16:creationId xmlns:a16="http://schemas.microsoft.com/office/drawing/2014/main" id="{00000000-0008-0000-0000-0000D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4" name="Texto 88">
          <a:extLst>
            <a:ext uri="{FF2B5EF4-FFF2-40B4-BE49-F238E27FC236}">
              <a16:creationId xmlns:a16="http://schemas.microsoft.com/office/drawing/2014/main" id="{00000000-0008-0000-0000-0000D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5" name="Texto 89">
          <a:extLst>
            <a:ext uri="{FF2B5EF4-FFF2-40B4-BE49-F238E27FC236}">
              <a16:creationId xmlns:a16="http://schemas.microsoft.com/office/drawing/2014/main" id="{00000000-0008-0000-0000-0000D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6" name="Texto 88">
          <a:extLst>
            <a:ext uri="{FF2B5EF4-FFF2-40B4-BE49-F238E27FC236}">
              <a16:creationId xmlns:a16="http://schemas.microsoft.com/office/drawing/2014/main" id="{00000000-0008-0000-0000-0000D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7" name="Texto 89">
          <a:extLst>
            <a:ext uri="{FF2B5EF4-FFF2-40B4-BE49-F238E27FC236}">
              <a16:creationId xmlns:a16="http://schemas.microsoft.com/office/drawing/2014/main" id="{00000000-0008-0000-0000-0000D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8" name="Texto 88">
          <a:extLst>
            <a:ext uri="{FF2B5EF4-FFF2-40B4-BE49-F238E27FC236}">
              <a16:creationId xmlns:a16="http://schemas.microsoft.com/office/drawing/2014/main" id="{00000000-0008-0000-0000-0000D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9" name="Texto 89">
          <a:extLst>
            <a:ext uri="{FF2B5EF4-FFF2-40B4-BE49-F238E27FC236}">
              <a16:creationId xmlns:a16="http://schemas.microsoft.com/office/drawing/2014/main" id="{00000000-0008-0000-0000-0000D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0" name="Texto 88">
          <a:extLst>
            <a:ext uri="{FF2B5EF4-FFF2-40B4-BE49-F238E27FC236}">
              <a16:creationId xmlns:a16="http://schemas.microsoft.com/office/drawing/2014/main" id="{00000000-0008-0000-0000-0000D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1" name="Texto 89">
          <a:extLst>
            <a:ext uri="{FF2B5EF4-FFF2-40B4-BE49-F238E27FC236}">
              <a16:creationId xmlns:a16="http://schemas.microsoft.com/office/drawing/2014/main" id="{00000000-0008-0000-0000-0000D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2" name="Texto 88">
          <a:extLst>
            <a:ext uri="{FF2B5EF4-FFF2-40B4-BE49-F238E27FC236}">
              <a16:creationId xmlns:a16="http://schemas.microsoft.com/office/drawing/2014/main" id="{00000000-0008-0000-0000-0000D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3" name="Texto 89">
          <a:extLst>
            <a:ext uri="{FF2B5EF4-FFF2-40B4-BE49-F238E27FC236}">
              <a16:creationId xmlns:a16="http://schemas.microsoft.com/office/drawing/2014/main" id="{00000000-0008-0000-0000-0000D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4" name="Texto 88">
          <a:extLst>
            <a:ext uri="{FF2B5EF4-FFF2-40B4-BE49-F238E27FC236}">
              <a16:creationId xmlns:a16="http://schemas.microsoft.com/office/drawing/2014/main" id="{00000000-0008-0000-0000-0000E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5" name="Texto 89">
          <a:extLst>
            <a:ext uri="{FF2B5EF4-FFF2-40B4-BE49-F238E27FC236}">
              <a16:creationId xmlns:a16="http://schemas.microsoft.com/office/drawing/2014/main" id="{00000000-0008-0000-0000-0000E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6" name="Texto 88">
          <a:extLst>
            <a:ext uri="{FF2B5EF4-FFF2-40B4-BE49-F238E27FC236}">
              <a16:creationId xmlns:a16="http://schemas.microsoft.com/office/drawing/2014/main" id="{00000000-0008-0000-0000-0000E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7" name="Texto 89">
          <a:extLst>
            <a:ext uri="{FF2B5EF4-FFF2-40B4-BE49-F238E27FC236}">
              <a16:creationId xmlns:a16="http://schemas.microsoft.com/office/drawing/2014/main" id="{00000000-0008-0000-0000-0000E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8" name="Texto 88">
          <a:extLst>
            <a:ext uri="{FF2B5EF4-FFF2-40B4-BE49-F238E27FC236}">
              <a16:creationId xmlns:a16="http://schemas.microsoft.com/office/drawing/2014/main" id="{00000000-0008-0000-0000-0000E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9" name="Texto 89">
          <a:extLst>
            <a:ext uri="{FF2B5EF4-FFF2-40B4-BE49-F238E27FC236}">
              <a16:creationId xmlns:a16="http://schemas.microsoft.com/office/drawing/2014/main" id="{00000000-0008-0000-0000-0000E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0" name="Texto 88">
          <a:extLst>
            <a:ext uri="{FF2B5EF4-FFF2-40B4-BE49-F238E27FC236}">
              <a16:creationId xmlns:a16="http://schemas.microsoft.com/office/drawing/2014/main" id="{00000000-0008-0000-0000-0000E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1" name="Texto 89">
          <a:extLst>
            <a:ext uri="{FF2B5EF4-FFF2-40B4-BE49-F238E27FC236}">
              <a16:creationId xmlns:a16="http://schemas.microsoft.com/office/drawing/2014/main" id="{00000000-0008-0000-0000-0000E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2" name="Texto 88">
          <a:extLst>
            <a:ext uri="{FF2B5EF4-FFF2-40B4-BE49-F238E27FC236}">
              <a16:creationId xmlns:a16="http://schemas.microsoft.com/office/drawing/2014/main" id="{00000000-0008-0000-0000-0000E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3" name="Texto 89">
          <a:extLst>
            <a:ext uri="{FF2B5EF4-FFF2-40B4-BE49-F238E27FC236}">
              <a16:creationId xmlns:a16="http://schemas.microsoft.com/office/drawing/2014/main" id="{00000000-0008-0000-0000-0000E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4" name="Texto 88">
          <a:extLst>
            <a:ext uri="{FF2B5EF4-FFF2-40B4-BE49-F238E27FC236}">
              <a16:creationId xmlns:a16="http://schemas.microsoft.com/office/drawing/2014/main" id="{00000000-0008-0000-0000-0000E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5" name="Texto 89">
          <a:extLst>
            <a:ext uri="{FF2B5EF4-FFF2-40B4-BE49-F238E27FC236}">
              <a16:creationId xmlns:a16="http://schemas.microsoft.com/office/drawing/2014/main" id="{00000000-0008-0000-0000-0000E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6" name="Texto 88">
          <a:extLst>
            <a:ext uri="{FF2B5EF4-FFF2-40B4-BE49-F238E27FC236}">
              <a16:creationId xmlns:a16="http://schemas.microsoft.com/office/drawing/2014/main" id="{00000000-0008-0000-0000-0000E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7" name="Texto 89">
          <a:extLst>
            <a:ext uri="{FF2B5EF4-FFF2-40B4-BE49-F238E27FC236}">
              <a16:creationId xmlns:a16="http://schemas.microsoft.com/office/drawing/2014/main" id="{00000000-0008-0000-0000-0000E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8" name="Texto 88">
          <a:extLst>
            <a:ext uri="{FF2B5EF4-FFF2-40B4-BE49-F238E27FC236}">
              <a16:creationId xmlns:a16="http://schemas.microsoft.com/office/drawing/2014/main" id="{00000000-0008-0000-0000-0000E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9" name="Texto 89">
          <a:extLst>
            <a:ext uri="{FF2B5EF4-FFF2-40B4-BE49-F238E27FC236}">
              <a16:creationId xmlns:a16="http://schemas.microsoft.com/office/drawing/2014/main" id="{00000000-0008-0000-0000-0000E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0" name="Texto 88">
          <a:extLst>
            <a:ext uri="{FF2B5EF4-FFF2-40B4-BE49-F238E27FC236}">
              <a16:creationId xmlns:a16="http://schemas.microsoft.com/office/drawing/2014/main" id="{00000000-0008-0000-0000-0000F0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1" name="Texto 89">
          <a:extLst>
            <a:ext uri="{FF2B5EF4-FFF2-40B4-BE49-F238E27FC236}">
              <a16:creationId xmlns:a16="http://schemas.microsoft.com/office/drawing/2014/main" id="{00000000-0008-0000-0000-0000F1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2" name="Texto 88">
          <a:extLst>
            <a:ext uri="{FF2B5EF4-FFF2-40B4-BE49-F238E27FC236}">
              <a16:creationId xmlns:a16="http://schemas.microsoft.com/office/drawing/2014/main" id="{00000000-0008-0000-0000-0000F2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3" name="Texto 89">
          <a:extLst>
            <a:ext uri="{FF2B5EF4-FFF2-40B4-BE49-F238E27FC236}">
              <a16:creationId xmlns:a16="http://schemas.microsoft.com/office/drawing/2014/main" id="{00000000-0008-0000-0000-0000F3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4" name="Texto 88">
          <a:extLst>
            <a:ext uri="{FF2B5EF4-FFF2-40B4-BE49-F238E27FC236}">
              <a16:creationId xmlns:a16="http://schemas.microsoft.com/office/drawing/2014/main" id="{00000000-0008-0000-0000-0000F4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5" name="Texto 89">
          <a:extLst>
            <a:ext uri="{FF2B5EF4-FFF2-40B4-BE49-F238E27FC236}">
              <a16:creationId xmlns:a16="http://schemas.microsoft.com/office/drawing/2014/main" id="{00000000-0008-0000-0000-0000F5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6" name="Texto 88">
          <a:extLst>
            <a:ext uri="{FF2B5EF4-FFF2-40B4-BE49-F238E27FC236}">
              <a16:creationId xmlns:a16="http://schemas.microsoft.com/office/drawing/2014/main" id="{00000000-0008-0000-0000-0000F6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7" name="Texto 89">
          <a:extLst>
            <a:ext uri="{FF2B5EF4-FFF2-40B4-BE49-F238E27FC236}">
              <a16:creationId xmlns:a16="http://schemas.microsoft.com/office/drawing/2014/main" id="{00000000-0008-0000-0000-0000F7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8" name="Texto 88">
          <a:extLst>
            <a:ext uri="{FF2B5EF4-FFF2-40B4-BE49-F238E27FC236}">
              <a16:creationId xmlns:a16="http://schemas.microsoft.com/office/drawing/2014/main" id="{00000000-0008-0000-0000-0000F8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9" name="Texto 89">
          <a:extLst>
            <a:ext uri="{FF2B5EF4-FFF2-40B4-BE49-F238E27FC236}">
              <a16:creationId xmlns:a16="http://schemas.microsoft.com/office/drawing/2014/main" id="{00000000-0008-0000-0000-0000F9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0" name="Texto 88">
          <a:extLst>
            <a:ext uri="{FF2B5EF4-FFF2-40B4-BE49-F238E27FC236}">
              <a16:creationId xmlns:a16="http://schemas.microsoft.com/office/drawing/2014/main" id="{00000000-0008-0000-0000-0000FA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1" name="Texto 89">
          <a:extLst>
            <a:ext uri="{FF2B5EF4-FFF2-40B4-BE49-F238E27FC236}">
              <a16:creationId xmlns:a16="http://schemas.microsoft.com/office/drawing/2014/main" id="{00000000-0008-0000-0000-0000FB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2" name="Texto 88">
          <a:extLst>
            <a:ext uri="{FF2B5EF4-FFF2-40B4-BE49-F238E27FC236}">
              <a16:creationId xmlns:a16="http://schemas.microsoft.com/office/drawing/2014/main" id="{00000000-0008-0000-0000-0000FC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3" name="Texto 89">
          <a:extLst>
            <a:ext uri="{FF2B5EF4-FFF2-40B4-BE49-F238E27FC236}">
              <a16:creationId xmlns:a16="http://schemas.microsoft.com/office/drawing/2014/main" id="{00000000-0008-0000-0000-0000FD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4" name="Texto 88">
          <a:extLst>
            <a:ext uri="{FF2B5EF4-FFF2-40B4-BE49-F238E27FC236}">
              <a16:creationId xmlns:a16="http://schemas.microsoft.com/office/drawing/2014/main" id="{00000000-0008-0000-0000-0000FE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5" name="Texto 89">
          <a:extLst>
            <a:ext uri="{FF2B5EF4-FFF2-40B4-BE49-F238E27FC236}">
              <a16:creationId xmlns:a16="http://schemas.microsoft.com/office/drawing/2014/main" id="{00000000-0008-0000-0000-0000FF00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6" name="Texto 88">
          <a:extLst>
            <a:ext uri="{FF2B5EF4-FFF2-40B4-BE49-F238E27FC236}">
              <a16:creationId xmlns:a16="http://schemas.microsoft.com/office/drawing/2014/main" id="{00000000-0008-0000-0000-00000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7" name="Texto 89">
          <a:extLst>
            <a:ext uri="{FF2B5EF4-FFF2-40B4-BE49-F238E27FC236}">
              <a16:creationId xmlns:a16="http://schemas.microsoft.com/office/drawing/2014/main" id="{00000000-0008-0000-0000-00000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8" name="Texto 88">
          <a:extLst>
            <a:ext uri="{FF2B5EF4-FFF2-40B4-BE49-F238E27FC236}">
              <a16:creationId xmlns:a16="http://schemas.microsoft.com/office/drawing/2014/main" id="{00000000-0008-0000-0000-00000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9" name="Texto 89">
          <a:extLst>
            <a:ext uri="{FF2B5EF4-FFF2-40B4-BE49-F238E27FC236}">
              <a16:creationId xmlns:a16="http://schemas.microsoft.com/office/drawing/2014/main" id="{00000000-0008-0000-0000-00000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0" name="Texto 88">
          <a:extLst>
            <a:ext uri="{FF2B5EF4-FFF2-40B4-BE49-F238E27FC236}">
              <a16:creationId xmlns:a16="http://schemas.microsoft.com/office/drawing/2014/main" id="{00000000-0008-0000-0000-00000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1" name="Texto 89">
          <a:extLst>
            <a:ext uri="{FF2B5EF4-FFF2-40B4-BE49-F238E27FC236}">
              <a16:creationId xmlns:a16="http://schemas.microsoft.com/office/drawing/2014/main" id="{00000000-0008-0000-0000-00000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2" name="Texto 88">
          <a:extLst>
            <a:ext uri="{FF2B5EF4-FFF2-40B4-BE49-F238E27FC236}">
              <a16:creationId xmlns:a16="http://schemas.microsoft.com/office/drawing/2014/main" id="{00000000-0008-0000-0000-00000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3" name="Texto 89">
          <a:extLst>
            <a:ext uri="{FF2B5EF4-FFF2-40B4-BE49-F238E27FC236}">
              <a16:creationId xmlns:a16="http://schemas.microsoft.com/office/drawing/2014/main" id="{00000000-0008-0000-0000-00000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4" name="Texto 88">
          <a:extLst>
            <a:ext uri="{FF2B5EF4-FFF2-40B4-BE49-F238E27FC236}">
              <a16:creationId xmlns:a16="http://schemas.microsoft.com/office/drawing/2014/main" id="{00000000-0008-0000-0000-00000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5" name="Texto 89">
          <a:extLst>
            <a:ext uri="{FF2B5EF4-FFF2-40B4-BE49-F238E27FC236}">
              <a16:creationId xmlns:a16="http://schemas.microsoft.com/office/drawing/2014/main" id="{00000000-0008-0000-0000-00000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6" name="Texto 88">
          <a:extLst>
            <a:ext uri="{FF2B5EF4-FFF2-40B4-BE49-F238E27FC236}">
              <a16:creationId xmlns:a16="http://schemas.microsoft.com/office/drawing/2014/main" id="{00000000-0008-0000-0000-00000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7" name="Texto 89">
          <a:extLst>
            <a:ext uri="{FF2B5EF4-FFF2-40B4-BE49-F238E27FC236}">
              <a16:creationId xmlns:a16="http://schemas.microsoft.com/office/drawing/2014/main" id="{00000000-0008-0000-0000-00000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8" name="Texto 88">
          <a:extLst>
            <a:ext uri="{FF2B5EF4-FFF2-40B4-BE49-F238E27FC236}">
              <a16:creationId xmlns:a16="http://schemas.microsoft.com/office/drawing/2014/main" id="{00000000-0008-0000-0000-00000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9" name="Texto 89">
          <a:extLst>
            <a:ext uri="{FF2B5EF4-FFF2-40B4-BE49-F238E27FC236}">
              <a16:creationId xmlns:a16="http://schemas.microsoft.com/office/drawing/2014/main" id="{00000000-0008-0000-0000-00000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0" name="Texto 88">
          <a:extLst>
            <a:ext uri="{FF2B5EF4-FFF2-40B4-BE49-F238E27FC236}">
              <a16:creationId xmlns:a16="http://schemas.microsoft.com/office/drawing/2014/main" id="{00000000-0008-0000-0000-00000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1" name="Texto 89">
          <a:extLst>
            <a:ext uri="{FF2B5EF4-FFF2-40B4-BE49-F238E27FC236}">
              <a16:creationId xmlns:a16="http://schemas.microsoft.com/office/drawing/2014/main" id="{00000000-0008-0000-0000-00000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2" name="Texto 88">
          <a:extLst>
            <a:ext uri="{FF2B5EF4-FFF2-40B4-BE49-F238E27FC236}">
              <a16:creationId xmlns:a16="http://schemas.microsoft.com/office/drawing/2014/main" id="{00000000-0008-0000-0000-00001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3" name="Texto 89">
          <a:extLst>
            <a:ext uri="{FF2B5EF4-FFF2-40B4-BE49-F238E27FC236}">
              <a16:creationId xmlns:a16="http://schemas.microsoft.com/office/drawing/2014/main" id="{00000000-0008-0000-0000-00001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4" name="Texto 88">
          <a:extLst>
            <a:ext uri="{FF2B5EF4-FFF2-40B4-BE49-F238E27FC236}">
              <a16:creationId xmlns:a16="http://schemas.microsoft.com/office/drawing/2014/main" id="{00000000-0008-0000-0000-00001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5" name="Texto 89">
          <a:extLst>
            <a:ext uri="{FF2B5EF4-FFF2-40B4-BE49-F238E27FC236}">
              <a16:creationId xmlns:a16="http://schemas.microsoft.com/office/drawing/2014/main" id="{00000000-0008-0000-0000-00001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6" name="Texto 88">
          <a:extLst>
            <a:ext uri="{FF2B5EF4-FFF2-40B4-BE49-F238E27FC236}">
              <a16:creationId xmlns:a16="http://schemas.microsoft.com/office/drawing/2014/main" id="{00000000-0008-0000-0000-00001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7" name="Texto 89">
          <a:extLst>
            <a:ext uri="{FF2B5EF4-FFF2-40B4-BE49-F238E27FC236}">
              <a16:creationId xmlns:a16="http://schemas.microsoft.com/office/drawing/2014/main" id="{00000000-0008-0000-0000-00001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8" name="Texto 88">
          <a:extLst>
            <a:ext uri="{FF2B5EF4-FFF2-40B4-BE49-F238E27FC236}">
              <a16:creationId xmlns:a16="http://schemas.microsoft.com/office/drawing/2014/main" id="{00000000-0008-0000-0000-00001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9" name="Texto 89">
          <a:extLst>
            <a:ext uri="{FF2B5EF4-FFF2-40B4-BE49-F238E27FC236}">
              <a16:creationId xmlns:a16="http://schemas.microsoft.com/office/drawing/2014/main" id="{00000000-0008-0000-0000-00001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0" name="Texto 88">
          <a:extLst>
            <a:ext uri="{FF2B5EF4-FFF2-40B4-BE49-F238E27FC236}">
              <a16:creationId xmlns:a16="http://schemas.microsoft.com/office/drawing/2014/main" id="{00000000-0008-0000-0000-00001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1" name="Texto 89">
          <a:extLst>
            <a:ext uri="{FF2B5EF4-FFF2-40B4-BE49-F238E27FC236}">
              <a16:creationId xmlns:a16="http://schemas.microsoft.com/office/drawing/2014/main" id="{00000000-0008-0000-0000-00001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2" name="Texto 88">
          <a:extLst>
            <a:ext uri="{FF2B5EF4-FFF2-40B4-BE49-F238E27FC236}">
              <a16:creationId xmlns:a16="http://schemas.microsoft.com/office/drawing/2014/main" id="{00000000-0008-0000-0000-00001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3" name="Texto 89">
          <a:extLst>
            <a:ext uri="{FF2B5EF4-FFF2-40B4-BE49-F238E27FC236}">
              <a16:creationId xmlns:a16="http://schemas.microsoft.com/office/drawing/2014/main" id="{00000000-0008-0000-0000-00001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4" name="Texto 88">
          <a:extLst>
            <a:ext uri="{FF2B5EF4-FFF2-40B4-BE49-F238E27FC236}">
              <a16:creationId xmlns:a16="http://schemas.microsoft.com/office/drawing/2014/main" id="{00000000-0008-0000-0000-00001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5" name="Texto 89">
          <a:extLst>
            <a:ext uri="{FF2B5EF4-FFF2-40B4-BE49-F238E27FC236}">
              <a16:creationId xmlns:a16="http://schemas.microsoft.com/office/drawing/2014/main" id="{00000000-0008-0000-0000-00001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6" name="Texto 88">
          <a:extLst>
            <a:ext uri="{FF2B5EF4-FFF2-40B4-BE49-F238E27FC236}">
              <a16:creationId xmlns:a16="http://schemas.microsoft.com/office/drawing/2014/main" id="{00000000-0008-0000-0000-00001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7" name="Texto 89">
          <a:extLst>
            <a:ext uri="{FF2B5EF4-FFF2-40B4-BE49-F238E27FC236}">
              <a16:creationId xmlns:a16="http://schemas.microsoft.com/office/drawing/2014/main" id="{00000000-0008-0000-0000-00001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8" name="Texto 88">
          <a:extLst>
            <a:ext uri="{FF2B5EF4-FFF2-40B4-BE49-F238E27FC236}">
              <a16:creationId xmlns:a16="http://schemas.microsoft.com/office/drawing/2014/main" id="{00000000-0008-0000-0000-00002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9" name="Texto 89">
          <a:extLst>
            <a:ext uri="{FF2B5EF4-FFF2-40B4-BE49-F238E27FC236}">
              <a16:creationId xmlns:a16="http://schemas.microsoft.com/office/drawing/2014/main" id="{00000000-0008-0000-0000-00002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0" name="Texto 88">
          <a:extLst>
            <a:ext uri="{FF2B5EF4-FFF2-40B4-BE49-F238E27FC236}">
              <a16:creationId xmlns:a16="http://schemas.microsoft.com/office/drawing/2014/main" id="{00000000-0008-0000-0000-00002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1" name="Texto 89">
          <a:extLst>
            <a:ext uri="{FF2B5EF4-FFF2-40B4-BE49-F238E27FC236}">
              <a16:creationId xmlns:a16="http://schemas.microsoft.com/office/drawing/2014/main" id="{00000000-0008-0000-0000-00002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2" name="Texto 88">
          <a:extLst>
            <a:ext uri="{FF2B5EF4-FFF2-40B4-BE49-F238E27FC236}">
              <a16:creationId xmlns:a16="http://schemas.microsoft.com/office/drawing/2014/main" id="{00000000-0008-0000-0000-00002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3" name="Texto 89">
          <a:extLst>
            <a:ext uri="{FF2B5EF4-FFF2-40B4-BE49-F238E27FC236}">
              <a16:creationId xmlns:a16="http://schemas.microsoft.com/office/drawing/2014/main" id="{00000000-0008-0000-0000-00002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4" name="Texto 88">
          <a:extLst>
            <a:ext uri="{FF2B5EF4-FFF2-40B4-BE49-F238E27FC236}">
              <a16:creationId xmlns:a16="http://schemas.microsoft.com/office/drawing/2014/main" id="{00000000-0008-0000-0000-00002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5" name="Texto 89">
          <a:extLst>
            <a:ext uri="{FF2B5EF4-FFF2-40B4-BE49-F238E27FC236}">
              <a16:creationId xmlns:a16="http://schemas.microsoft.com/office/drawing/2014/main" id="{00000000-0008-0000-0000-00002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6" name="Texto 88">
          <a:extLst>
            <a:ext uri="{FF2B5EF4-FFF2-40B4-BE49-F238E27FC236}">
              <a16:creationId xmlns:a16="http://schemas.microsoft.com/office/drawing/2014/main" id="{00000000-0008-0000-0000-00002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7" name="Texto 89">
          <a:extLst>
            <a:ext uri="{FF2B5EF4-FFF2-40B4-BE49-F238E27FC236}">
              <a16:creationId xmlns:a16="http://schemas.microsoft.com/office/drawing/2014/main" id="{00000000-0008-0000-0000-00002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8" name="Texto 88">
          <a:extLst>
            <a:ext uri="{FF2B5EF4-FFF2-40B4-BE49-F238E27FC236}">
              <a16:creationId xmlns:a16="http://schemas.microsoft.com/office/drawing/2014/main" id="{00000000-0008-0000-0000-00002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9" name="Texto 89">
          <a:extLst>
            <a:ext uri="{FF2B5EF4-FFF2-40B4-BE49-F238E27FC236}">
              <a16:creationId xmlns:a16="http://schemas.microsoft.com/office/drawing/2014/main" id="{00000000-0008-0000-0000-00002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0" name="Texto 88">
          <a:extLst>
            <a:ext uri="{FF2B5EF4-FFF2-40B4-BE49-F238E27FC236}">
              <a16:creationId xmlns:a16="http://schemas.microsoft.com/office/drawing/2014/main" id="{00000000-0008-0000-0000-00002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1" name="Texto 89">
          <a:extLst>
            <a:ext uri="{FF2B5EF4-FFF2-40B4-BE49-F238E27FC236}">
              <a16:creationId xmlns:a16="http://schemas.microsoft.com/office/drawing/2014/main" id="{00000000-0008-0000-0000-00002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2" name="Texto 88">
          <a:extLst>
            <a:ext uri="{FF2B5EF4-FFF2-40B4-BE49-F238E27FC236}">
              <a16:creationId xmlns:a16="http://schemas.microsoft.com/office/drawing/2014/main" id="{00000000-0008-0000-0000-00002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3" name="Texto 89">
          <a:extLst>
            <a:ext uri="{FF2B5EF4-FFF2-40B4-BE49-F238E27FC236}">
              <a16:creationId xmlns:a16="http://schemas.microsoft.com/office/drawing/2014/main" id="{00000000-0008-0000-0000-00002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4" name="Texto 88">
          <a:extLst>
            <a:ext uri="{FF2B5EF4-FFF2-40B4-BE49-F238E27FC236}">
              <a16:creationId xmlns:a16="http://schemas.microsoft.com/office/drawing/2014/main" id="{00000000-0008-0000-0000-00003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5" name="Texto 89">
          <a:extLst>
            <a:ext uri="{FF2B5EF4-FFF2-40B4-BE49-F238E27FC236}">
              <a16:creationId xmlns:a16="http://schemas.microsoft.com/office/drawing/2014/main" id="{00000000-0008-0000-0000-00003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6" name="Texto 88">
          <a:extLst>
            <a:ext uri="{FF2B5EF4-FFF2-40B4-BE49-F238E27FC236}">
              <a16:creationId xmlns:a16="http://schemas.microsoft.com/office/drawing/2014/main" id="{00000000-0008-0000-0000-00003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7" name="Texto 89">
          <a:extLst>
            <a:ext uri="{FF2B5EF4-FFF2-40B4-BE49-F238E27FC236}">
              <a16:creationId xmlns:a16="http://schemas.microsoft.com/office/drawing/2014/main" id="{00000000-0008-0000-0000-00003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8" name="Texto 88">
          <a:extLst>
            <a:ext uri="{FF2B5EF4-FFF2-40B4-BE49-F238E27FC236}">
              <a16:creationId xmlns:a16="http://schemas.microsoft.com/office/drawing/2014/main" id="{00000000-0008-0000-0000-00003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9" name="Texto 89">
          <a:extLst>
            <a:ext uri="{FF2B5EF4-FFF2-40B4-BE49-F238E27FC236}">
              <a16:creationId xmlns:a16="http://schemas.microsoft.com/office/drawing/2014/main" id="{00000000-0008-0000-0000-00003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0" name="Texto 88">
          <a:extLst>
            <a:ext uri="{FF2B5EF4-FFF2-40B4-BE49-F238E27FC236}">
              <a16:creationId xmlns:a16="http://schemas.microsoft.com/office/drawing/2014/main" id="{00000000-0008-0000-0000-00003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1" name="Texto 89">
          <a:extLst>
            <a:ext uri="{FF2B5EF4-FFF2-40B4-BE49-F238E27FC236}">
              <a16:creationId xmlns:a16="http://schemas.microsoft.com/office/drawing/2014/main" id="{00000000-0008-0000-0000-00003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2" name="Texto 88">
          <a:extLst>
            <a:ext uri="{FF2B5EF4-FFF2-40B4-BE49-F238E27FC236}">
              <a16:creationId xmlns:a16="http://schemas.microsoft.com/office/drawing/2014/main" id="{00000000-0008-0000-0000-00003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3" name="Texto 89">
          <a:extLst>
            <a:ext uri="{FF2B5EF4-FFF2-40B4-BE49-F238E27FC236}">
              <a16:creationId xmlns:a16="http://schemas.microsoft.com/office/drawing/2014/main" id="{00000000-0008-0000-0000-00003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4" name="Texto 88">
          <a:extLst>
            <a:ext uri="{FF2B5EF4-FFF2-40B4-BE49-F238E27FC236}">
              <a16:creationId xmlns:a16="http://schemas.microsoft.com/office/drawing/2014/main" id="{00000000-0008-0000-0000-00003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5" name="Texto 89">
          <a:extLst>
            <a:ext uri="{FF2B5EF4-FFF2-40B4-BE49-F238E27FC236}">
              <a16:creationId xmlns:a16="http://schemas.microsoft.com/office/drawing/2014/main" id="{00000000-0008-0000-0000-00003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6" name="Texto 88">
          <a:extLst>
            <a:ext uri="{FF2B5EF4-FFF2-40B4-BE49-F238E27FC236}">
              <a16:creationId xmlns:a16="http://schemas.microsoft.com/office/drawing/2014/main" id="{00000000-0008-0000-0000-00003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7" name="Texto 89">
          <a:extLst>
            <a:ext uri="{FF2B5EF4-FFF2-40B4-BE49-F238E27FC236}">
              <a16:creationId xmlns:a16="http://schemas.microsoft.com/office/drawing/2014/main" id="{00000000-0008-0000-0000-00003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8" name="Texto 88">
          <a:extLst>
            <a:ext uri="{FF2B5EF4-FFF2-40B4-BE49-F238E27FC236}">
              <a16:creationId xmlns:a16="http://schemas.microsoft.com/office/drawing/2014/main" id="{00000000-0008-0000-0000-00003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9" name="Texto 89">
          <a:extLst>
            <a:ext uri="{FF2B5EF4-FFF2-40B4-BE49-F238E27FC236}">
              <a16:creationId xmlns:a16="http://schemas.microsoft.com/office/drawing/2014/main" id="{00000000-0008-0000-0000-00003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0" name="Texto 88">
          <a:extLst>
            <a:ext uri="{FF2B5EF4-FFF2-40B4-BE49-F238E27FC236}">
              <a16:creationId xmlns:a16="http://schemas.microsoft.com/office/drawing/2014/main" id="{00000000-0008-0000-0000-00004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1" name="Texto 89">
          <a:extLst>
            <a:ext uri="{FF2B5EF4-FFF2-40B4-BE49-F238E27FC236}">
              <a16:creationId xmlns:a16="http://schemas.microsoft.com/office/drawing/2014/main" id="{00000000-0008-0000-0000-00004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2" name="Texto 88">
          <a:extLst>
            <a:ext uri="{FF2B5EF4-FFF2-40B4-BE49-F238E27FC236}">
              <a16:creationId xmlns:a16="http://schemas.microsoft.com/office/drawing/2014/main" id="{00000000-0008-0000-0000-00004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3" name="Texto 89">
          <a:extLst>
            <a:ext uri="{FF2B5EF4-FFF2-40B4-BE49-F238E27FC236}">
              <a16:creationId xmlns:a16="http://schemas.microsoft.com/office/drawing/2014/main" id="{00000000-0008-0000-0000-00004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4" name="Texto 88">
          <a:extLst>
            <a:ext uri="{FF2B5EF4-FFF2-40B4-BE49-F238E27FC236}">
              <a16:creationId xmlns:a16="http://schemas.microsoft.com/office/drawing/2014/main" id="{00000000-0008-0000-0000-00004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5" name="Texto 89">
          <a:extLst>
            <a:ext uri="{FF2B5EF4-FFF2-40B4-BE49-F238E27FC236}">
              <a16:creationId xmlns:a16="http://schemas.microsoft.com/office/drawing/2014/main" id="{00000000-0008-0000-0000-00004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6" name="Texto 88">
          <a:extLst>
            <a:ext uri="{FF2B5EF4-FFF2-40B4-BE49-F238E27FC236}">
              <a16:creationId xmlns:a16="http://schemas.microsoft.com/office/drawing/2014/main" id="{00000000-0008-0000-0000-00004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7" name="Texto 89">
          <a:extLst>
            <a:ext uri="{FF2B5EF4-FFF2-40B4-BE49-F238E27FC236}">
              <a16:creationId xmlns:a16="http://schemas.microsoft.com/office/drawing/2014/main" id="{00000000-0008-0000-0000-00004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8" name="Texto 88">
          <a:extLst>
            <a:ext uri="{FF2B5EF4-FFF2-40B4-BE49-F238E27FC236}">
              <a16:creationId xmlns:a16="http://schemas.microsoft.com/office/drawing/2014/main" id="{00000000-0008-0000-0000-00004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9" name="Texto 89">
          <a:extLst>
            <a:ext uri="{FF2B5EF4-FFF2-40B4-BE49-F238E27FC236}">
              <a16:creationId xmlns:a16="http://schemas.microsoft.com/office/drawing/2014/main" id="{00000000-0008-0000-0000-00004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0" name="Texto 88">
          <a:extLst>
            <a:ext uri="{FF2B5EF4-FFF2-40B4-BE49-F238E27FC236}">
              <a16:creationId xmlns:a16="http://schemas.microsoft.com/office/drawing/2014/main" id="{00000000-0008-0000-0000-00004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1" name="Texto 89">
          <a:extLst>
            <a:ext uri="{FF2B5EF4-FFF2-40B4-BE49-F238E27FC236}">
              <a16:creationId xmlns:a16="http://schemas.microsoft.com/office/drawing/2014/main" id="{00000000-0008-0000-0000-00004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2" name="Texto 88">
          <a:extLst>
            <a:ext uri="{FF2B5EF4-FFF2-40B4-BE49-F238E27FC236}">
              <a16:creationId xmlns:a16="http://schemas.microsoft.com/office/drawing/2014/main" id="{00000000-0008-0000-0000-00004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3" name="Texto 89">
          <a:extLst>
            <a:ext uri="{FF2B5EF4-FFF2-40B4-BE49-F238E27FC236}">
              <a16:creationId xmlns:a16="http://schemas.microsoft.com/office/drawing/2014/main" id="{00000000-0008-0000-0000-00004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4" name="Texto 88">
          <a:extLst>
            <a:ext uri="{FF2B5EF4-FFF2-40B4-BE49-F238E27FC236}">
              <a16:creationId xmlns:a16="http://schemas.microsoft.com/office/drawing/2014/main" id="{00000000-0008-0000-0000-00004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5" name="Texto 89">
          <a:extLst>
            <a:ext uri="{FF2B5EF4-FFF2-40B4-BE49-F238E27FC236}">
              <a16:creationId xmlns:a16="http://schemas.microsoft.com/office/drawing/2014/main" id="{00000000-0008-0000-0000-00004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6" name="Texto 88">
          <a:extLst>
            <a:ext uri="{FF2B5EF4-FFF2-40B4-BE49-F238E27FC236}">
              <a16:creationId xmlns:a16="http://schemas.microsoft.com/office/drawing/2014/main" id="{00000000-0008-0000-0000-00005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7" name="Texto 89">
          <a:extLst>
            <a:ext uri="{FF2B5EF4-FFF2-40B4-BE49-F238E27FC236}">
              <a16:creationId xmlns:a16="http://schemas.microsoft.com/office/drawing/2014/main" id="{00000000-0008-0000-0000-00005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8" name="Texto 88">
          <a:extLst>
            <a:ext uri="{FF2B5EF4-FFF2-40B4-BE49-F238E27FC236}">
              <a16:creationId xmlns:a16="http://schemas.microsoft.com/office/drawing/2014/main" id="{00000000-0008-0000-0000-00005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9" name="Texto 89">
          <a:extLst>
            <a:ext uri="{FF2B5EF4-FFF2-40B4-BE49-F238E27FC236}">
              <a16:creationId xmlns:a16="http://schemas.microsoft.com/office/drawing/2014/main" id="{00000000-0008-0000-0000-00005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0" name="Texto 88">
          <a:extLst>
            <a:ext uri="{FF2B5EF4-FFF2-40B4-BE49-F238E27FC236}">
              <a16:creationId xmlns:a16="http://schemas.microsoft.com/office/drawing/2014/main" id="{00000000-0008-0000-0000-00005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1" name="Texto 89">
          <a:extLst>
            <a:ext uri="{FF2B5EF4-FFF2-40B4-BE49-F238E27FC236}">
              <a16:creationId xmlns:a16="http://schemas.microsoft.com/office/drawing/2014/main" id="{00000000-0008-0000-0000-00005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2" name="Texto 88">
          <a:extLst>
            <a:ext uri="{FF2B5EF4-FFF2-40B4-BE49-F238E27FC236}">
              <a16:creationId xmlns:a16="http://schemas.microsoft.com/office/drawing/2014/main" id="{00000000-0008-0000-0000-00005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3" name="Texto 89">
          <a:extLst>
            <a:ext uri="{FF2B5EF4-FFF2-40B4-BE49-F238E27FC236}">
              <a16:creationId xmlns:a16="http://schemas.microsoft.com/office/drawing/2014/main" id="{00000000-0008-0000-0000-00005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4" name="Texto 88">
          <a:extLst>
            <a:ext uri="{FF2B5EF4-FFF2-40B4-BE49-F238E27FC236}">
              <a16:creationId xmlns:a16="http://schemas.microsoft.com/office/drawing/2014/main" id="{00000000-0008-0000-0000-00005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5" name="Texto 89">
          <a:extLst>
            <a:ext uri="{FF2B5EF4-FFF2-40B4-BE49-F238E27FC236}">
              <a16:creationId xmlns:a16="http://schemas.microsoft.com/office/drawing/2014/main" id="{00000000-0008-0000-0000-00005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6" name="Texto 88">
          <a:extLst>
            <a:ext uri="{FF2B5EF4-FFF2-40B4-BE49-F238E27FC236}">
              <a16:creationId xmlns:a16="http://schemas.microsoft.com/office/drawing/2014/main" id="{00000000-0008-0000-0000-00005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7" name="Texto 89">
          <a:extLst>
            <a:ext uri="{FF2B5EF4-FFF2-40B4-BE49-F238E27FC236}">
              <a16:creationId xmlns:a16="http://schemas.microsoft.com/office/drawing/2014/main" id="{00000000-0008-0000-0000-00005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8" name="Texto 88">
          <a:extLst>
            <a:ext uri="{FF2B5EF4-FFF2-40B4-BE49-F238E27FC236}">
              <a16:creationId xmlns:a16="http://schemas.microsoft.com/office/drawing/2014/main" id="{00000000-0008-0000-0000-00005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9" name="Texto 89">
          <a:extLst>
            <a:ext uri="{FF2B5EF4-FFF2-40B4-BE49-F238E27FC236}">
              <a16:creationId xmlns:a16="http://schemas.microsoft.com/office/drawing/2014/main" id="{00000000-0008-0000-0000-00005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0" name="Texto 88">
          <a:extLst>
            <a:ext uri="{FF2B5EF4-FFF2-40B4-BE49-F238E27FC236}">
              <a16:creationId xmlns:a16="http://schemas.microsoft.com/office/drawing/2014/main" id="{00000000-0008-0000-0000-00005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1" name="Texto 89">
          <a:extLst>
            <a:ext uri="{FF2B5EF4-FFF2-40B4-BE49-F238E27FC236}">
              <a16:creationId xmlns:a16="http://schemas.microsoft.com/office/drawing/2014/main" id="{00000000-0008-0000-0000-00005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2" name="Texto 88">
          <a:extLst>
            <a:ext uri="{FF2B5EF4-FFF2-40B4-BE49-F238E27FC236}">
              <a16:creationId xmlns:a16="http://schemas.microsoft.com/office/drawing/2014/main" id="{00000000-0008-0000-0000-00006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3" name="Texto 89">
          <a:extLst>
            <a:ext uri="{FF2B5EF4-FFF2-40B4-BE49-F238E27FC236}">
              <a16:creationId xmlns:a16="http://schemas.microsoft.com/office/drawing/2014/main" id="{00000000-0008-0000-0000-00006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4" name="Texto 88">
          <a:extLst>
            <a:ext uri="{FF2B5EF4-FFF2-40B4-BE49-F238E27FC236}">
              <a16:creationId xmlns:a16="http://schemas.microsoft.com/office/drawing/2014/main" id="{00000000-0008-0000-0000-00006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5" name="Texto 89">
          <a:extLst>
            <a:ext uri="{FF2B5EF4-FFF2-40B4-BE49-F238E27FC236}">
              <a16:creationId xmlns:a16="http://schemas.microsoft.com/office/drawing/2014/main" id="{00000000-0008-0000-0000-00006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6" name="Texto 88">
          <a:extLst>
            <a:ext uri="{FF2B5EF4-FFF2-40B4-BE49-F238E27FC236}">
              <a16:creationId xmlns:a16="http://schemas.microsoft.com/office/drawing/2014/main" id="{00000000-0008-0000-0000-00006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7" name="Texto 89">
          <a:extLst>
            <a:ext uri="{FF2B5EF4-FFF2-40B4-BE49-F238E27FC236}">
              <a16:creationId xmlns:a16="http://schemas.microsoft.com/office/drawing/2014/main" id="{00000000-0008-0000-0000-00006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8" name="Texto 88">
          <a:extLst>
            <a:ext uri="{FF2B5EF4-FFF2-40B4-BE49-F238E27FC236}">
              <a16:creationId xmlns:a16="http://schemas.microsoft.com/office/drawing/2014/main" id="{00000000-0008-0000-0000-00006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9" name="Texto 89">
          <a:extLst>
            <a:ext uri="{FF2B5EF4-FFF2-40B4-BE49-F238E27FC236}">
              <a16:creationId xmlns:a16="http://schemas.microsoft.com/office/drawing/2014/main" id="{00000000-0008-0000-0000-00006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0" name="Texto 88">
          <a:extLst>
            <a:ext uri="{FF2B5EF4-FFF2-40B4-BE49-F238E27FC236}">
              <a16:creationId xmlns:a16="http://schemas.microsoft.com/office/drawing/2014/main" id="{00000000-0008-0000-0000-00006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1" name="Texto 89">
          <a:extLst>
            <a:ext uri="{FF2B5EF4-FFF2-40B4-BE49-F238E27FC236}">
              <a16:creationId xmlns:a16="http://schemas.microsoft.com/office/drawing/2014/main" id="{00000000-0008-0000-0000-00006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2" name="Texto 88">
          <a:extLst>
            <a:ext uri="{FF2B5EF4-FFF2-40B4-BE49-F238E27FC236}">
              <a16:creationId xmlns:a16="http://schemas.microsoft.com/office/drawing/2014/main" id="{00000000-0008-0000-0000-00006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3" name="Texto 89">
          <a:extLst>
            <a:ext uri="{FF2B5EF4-FFF2-40B4-BE49-F238E27FC236}">
              <a16:creationId xmlns:a16="http://schemas.microsoft.com/office/drawing/2014/main" id="{00000000-0008-0000-0000-00006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4" name="Texto 88">
          <a:extLst>
            <a:ext uri="{FF2B5EF4-FFF2-40B4-BE49-F238E27FC236}">
              <a16:creationId xmlns:a16="http://schemas.microsoft.com/office/drawing/2014/main" id="{00000000-0008-0000-0000-00006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5" name="Texto 89">
          <a:extLst>
            <a:ext uri="{FF2B5EF4-FFF2-40B4-BE49-F238E27FC236}">
              <a16:creationId xmlns:a16="http://schemas.microsoft.com/office/drawing/2014/main" id="{00000000-0008-0000-0000-00006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6" name="Texto 88">
          <a:extLst>
            <a:ext uri="{FF2B5EF4-FFF2-40B4-BE49-F238E27FC236}">
              <a16:creationId xmlns:a16="http://schemas.microsoft.com/office/drawing/2014/main" id="{00000000-0008-0000-0000-00006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7" name="Texto 89">
          <a:extLst>
            <a:ext uri="{FF2B5EF4-FFF2-40B4-BE49-F238E27FC236}">
              <a16:creationId xmlns:a16="http://schemas.microsoft.com/office/drawing/2014/main" id="{00000000-0008-0000-0000-00006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8" name="Texto 88">
          <a:extLst>
            <a:ext uri="{FF2B5EF4-FFF2-40B4-BE49-F238E27FC236}">
              <a16:creationId xmlns:a16="http://schemas.microsoft.com/office/drawing/2014/main" id="{00000000-0008-0000-0000-00007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9" name="Texto 89">
          <a:extLst>
            <a:ext uri="{FF2B5EF4-FFF2-40B4-BE49-F238E27FC236}">
              <a16:creationId xmlns:a16="http://schemas.microsoft.com/office/drawing/2014/main" id="{00000000-0008-0000-0000-00007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0" name="Texto 88">
          <a:extLst>
            <a:ext uri="{FF2B5EF4-FFF2-40B4-BE49-F238E27FC236}">
              <a16:creationId xmlns:a16="http://schemas.microsoft.com/office/drawing/2014/main" id="{00000000-0008-0000-0000-00007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1" name="Texto 89">
          <a:extLst>
            <a:ext uri="{FF2B5EF4-FFF2-40B4-BE49-F238E27FC236}">
              <a16:creationId xmlns:a16="http://schemas.microsoft.com/office/drawing/2014/main" id="{00000000-0008-0000-0000-00007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2" name="Texto 88">
          <a:extLst>
            <a:ext uri="{FF2B5EF4-FFF2-40B4-BE49-F238E27FC236}">
              <a16:creationId xmlns:a16="http://schemas.microsoft.com/office/drawing/2014/main" id="{00000000-0008-0000-0000-00007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3" name="Texto 89">
          <a:extLst>
            <a:ext uri="{FF2B5EF4-FFF2-40B4-BE49-F238E27FC236}">
              <a16:creationId xmlns:a16="http://schemas.microsoft.com/office/drawing/2014/main" id="{00000000-0008-0000-0000-00007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4" name="Texto 88">
          <a:extLst>
            <a:ext uri="{FF2B5EF4-FFF2-40B4-BE49-F238E27FC236}">
              <a16:creationId xmlns:a16="http://schemas.microsoft.com/office/drawing/2014/main" id="{00000000-0008-0000-0000-00007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5" name="Texto 89">
          <a:extLst>
            <a:ext uri="{FF2B5EF4-FFF2-40B4-BE49-F238E27FC236}">
              <a16:creationId xmlns:a16="http://schemas.microsoft.com/office/drawing/2014/main" id="{00000000-0008-0000-0000-00007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6" name="Texto 88">
          <a:extLst>
            <a:ext uri="{FF2B5EF4-FFF2-40B4-BE49-F238E27FC236}">
              <a16:creationId xmlns:a16="http://schemas.microsoft.com/office/drawing/2014/main" id="{00000000-0008-0000-0000-00007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7" name="Texto 89">
          <a:extLst>
            <a:ext uri="{FF2B5EF4-FFF2-40B4-BE49-F238E27FC236}">
              <a16:creationId xmlns:a16="http://schemas.microsoft.com/office/drawing/2014/main" id="{00000000-0008-0000-0000-00007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8" name="Texto 88">
          <a:extLst>
            <a:ext uri="{FF2B5EF4-FFF2-40B4-BE49-F238E27FC236}">
              <a16:creationId xmlns:a16="http://schemas.microsoft.com/office/drawing/2014/main" id="{00000000-0008-0000-0000-00007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9" name="Texto 89">
          <a:extLst>
            <a:ext uri="{FF2B5EF4-FFF2-40B4-BE49-F238E27FC236}">
              <a16:creationId xmlns:a16="http://schemas.microsoft.com/office/drawing/2014/main" id="{00000000-0008-0000-0000-00007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0" name="Texto 88">
          <a:extLst>
            <a:ext uri="{FF2B5EF4-FFF2-40B4-BE49-F238E27FC236}">
              <a16:creationId xmlns:a16="http://schemas.microsoft.com/office/drawing/2014/main" id="{00000000-0008-0000-0000-00007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1" name="Texto 89">
          <a:extLst>
            <a:ext uri="{FF2B5EF4-FFF2-40B4-BE49-F238E27FC236}">
              <a16:creationId xmlns:a16="http://schemas.microsoft.com/office/drawing/2014/main" id="{00000000-0008-0000-0000-00007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2" name="Texto 88">
          <a:extLst>
            <a:ext uri="{FF2B5EF4-FFF2-40B4-BE49-F238E27FC236}">
              <a16:creationId xmlns:a16="http://schemas.microsoft.com/office/drawing/2014/main" id="{00000000-0008-0000-0000-00007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3" name="Texto 89">
          <a:extLst>
            <a:ext uri="{FF2B5EF4-FFF2-40B4-BE49-F238E27FC236}">
              <a16:creationId xmlns:a16="http://schemas.microsoft.com/office/drawing/2014/main" id="{00000000-0008-0000-0000-00007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4" name="Texto 88">
          <a:extLst>
            <a:ext uri="{FF2B5EF4-FFF2-40B4-BE49-F238E27FC236}">
              <a16:creationId xmlns:a16="http://schemas.microsoft.com/office/drawing/2014/main" id="{00000000-0008-0000-0000-00008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5" name="Texto 89">
          <a:extLst>
            <a:ext uri="{FF2B5EF4-FFF2-40B4-BE49-F238E27FC236}">
              <a16:creationId xmlns:a16="http://schemas.microsoft.com/office/drawing/2014/main" id="{00000000-0008-0000-0000-00008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6" name="Texto 88">
          <a:extLst>
            <a:ext uri="{FF2B5EF4-FFF2-40B4-BE49-F238E27FC236}">
              <a16:creationId xmlns:a16="http://schemas.microsoft.com/office/drawing/2014/main" id="{00000000-0008-0000-0000-00008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7" name="Texto 89">
          <a:extLst>
            <a:ext uri="{FF2B5EF4-FFF2-40B4-BE49-F238E27FC236}">
              <a16:creationId xmlns:a16="http://schemas.microsoft.com/office/drawing/2014/main" id="{00000000-0008-0000-0000-00008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8" name="Texto 88">
          <a:extLst>
            <a:ext uri="{FF2B5EF4-FFF2-40B4-BE49-F238E27FC236}">
              <a16:creationId xmlns:a16="http://schemas.microsoft.com/office/drawing/2014/main" id="{00000000-0008-0000-0000-00008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9" name="Texto 89">
          <a:extLst>
            <a:ext uri="{FF2B5EF4-FFF2-40B4-BE49-F238E27FC236}">
              <a16:creationId xmlns:a16="http://schemas.microsoft.com/office/drawing/2014/main" id="{00000000-0008-0000-0000-00008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0" name="Texto 88">
          <a:extLst>
            <a:ext uri="{FF2B5EF4-FFF2-40B4-BE49-F238E27FC236}">
              <a16:creationId xmlns:a16="http://schemas.microsoft.com/office/drawing/2014/main" id="{00000000-0008-0000-0000-00008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1" name="Texto 89">
          <a:extLst>
            <a:ext uri="{FF2B5EF4-FFF2-40B4-BE49-F238E27FC236}">
              <a16:creationId xmlns:a16="http://schemas.microsoft.com/office/drawing/2014/main" id="{00000000-0008-0000-0000-00008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2" name="Texto 88">
          <a:extLst>
            <a:ext uri="{FF2B5EF4-FFF2-40B4-BE49-F238E27FC236}">
              <a16:creationId xmlns:a16="http://schemas.microsoft.com/office/drawing/2014/main" id="{00000000-0008-0000-0000-00008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3" name="Texto 89">
          <a:extLst>
            <a:ext uri="{FF2B5EF4-FFF2-40B4-BE49-F238E27FC236}">
              <a16:creationId xmlns:a16="http://schemas.microsoft.com/office/drawing/2014/main" id="{00000000-0008-0000-0000-00008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4" name="Texto 88">
          <a:extLst>
            <a:ext uri="{FF2B5EF4-FFF2-40B4-BE49-F238E27FC236}">
              <a16:creationId xmlns:a16="http://schemas.microsoft.com/office/drawing/2014/main" id="{00000000-0008-0000-0000-00008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5" name="Texto 89">
          <a:extLst>
            <a:ext uri="{FF2B5EF4-FFF2-40B4-BE49-F238E27FC236}">
              <a16:creationId xmlns:a16="http://schemas.microsoft.com/office/drawing/2014/main" id="{00000000-0008-0000-0000-00008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6" name="Texto 88">
          <a:extLst>
            <a:ext uri="{FF2B5EF4-FFF2-40B4-BE49-F238E27FC236}">
              <a16:creationId xmlns:a16="http://schemas.microsoft.com/office/drawing/2014/main" id="{00000000-0008-0000-0000-00008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7" name="Texto 89">
          <a:extLst>
            <a:ext uri="{FF2B5EF4-FFF2-40B4-BE49-F238E27FC236}">
              <a16:creationId xmlns:a16="http://schemas.microsoft.com/office/drawing/2014/main" id="{00000000-0008-0000-0000-00008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8" name="Texto 88">
          <a:extLst>
            <a:ext uri="{FF2B5EF4-FFF2-40B4-BE49-F238E27FC236}">
              <a16:creationId xmlns:a16="http://schemas.microsoft.com/office/drawing/2014/main" id="{00000000-0008-0000-0000-00008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9" name="Texto 89">
          <a:extLst>
            <a:ext uri="{FF2B5EF4-FFF2-40B4-BE49-F238E27FC236}">
              <a16:creationId xmlns:a16="http://schemas.microsoft.com/office/drawing/2014/main" id="{00000000-0008-0000-0000-00008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0" name="Texto 88">
          <a:extLst>
            <a:ext uri="{FF2B5EF4-FFF2-40B4-BE49-F238E27FC236}">
              <a16:creationId xmlns:a16="http://schemas.microsoft.com/office/drawing/2014/main" id="{00000000-0008-0000-0000-00009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1" name="Texto 89">
          <a:extLst>
            <a:ext uri="{FF2B5EF4-FFF2-40B4-BE49-F238E27FC236}">
              <a16:creationId xmlns:a16="http://schemas.microsoft.com/office/drawing/2014/main" id="{00000000-0008-0000-0000-00009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2" name="Texto 88">
          <a:extLst>
            <a:ext uri="{FF2B5EF4-FFF2-40B4-BE49-F238E27FC236}">
              <a16:creationId xmlns:a16="http://schemas.microsoft.com/office/drawing/2014/main" id="{00000000-0008-0000-0000-00009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3" name="Texto 89">
          <a:extLst>
            <a:ext uri="{FF2B5EF4-FFF2-40B4-BE49-F238E27FC236}">
              <a16:creationId xmlns:a16="http://schemas.microsoft.com/office/drawing/2014/main" id="{00000000-0008-0000-0000-00009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4" name="Texto 88">
          <a:extLst>
            <a:ext uri="{FF2B5EF4-FFF2-40B4-BE49-F238E27FC236}">
              <a16:creationId xmlns:a16="http://schemas.microsoft.com/office/drawing/2014/main" id="{00000000-0008-0000-0000-00009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5" name="Texto 89">
          <a:extLst>
            <a:ext uri="{FF2B5EF4-FFF2-40B4-BE49-F238E27FC236}">
              <a16:creationId xmlns:a16="http://schemas.microsoft.com/office/drawing/2014/main" id="{00000000-0008-0000-0000-00009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6" name="Texto 88">
          <a:extLst>
            <a:ext uri="{FF2B5EF4-FFF2-40B4-BE49-F238E27FC236}">
              <a16:creationId xmlns:a16="http://schemas.microsoft.com/office/drawing/2014/main" id="{00000000-0008-0000-0000-00009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7" name="Texto 89">
          <a:extLst>
            <a:ext uri="{FF2B5EF4-FFF2-40B4-BE49-F238E27FC236}">
              <a16:creationId xmlns:a16="http://schemas.microsoft.com/office/drawing/2014/main" id="{00000000-0008-0000-0000-00009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8" name="Texto 88">
          <a:extLst>
            <a:ext uri="{FF2B5EF4-FFF2-40B4-BE49-F238E27FC236}">
              <a16:creationId xmlns:a16="http://schemas.microsoft.com/office/drawing/2014/main" id="{00000000-0008-0000-0000-00009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9" name="Texto 89">
          <a:extLst>
            <a:ext uri="{FF2B5EF4-FFF2-40B4-BE49-F238E27FC236}">
              <a16:creationId xmlns:a16="http://schemas.microsoft.com/office/drawing/2014/main" id="{00000000-0008-0000-0000-00009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0" name="Texto 88">
          <a:extLst>
            <a:ext uri="{FF2B5EF4-FFF2-40B4-BE49-F238E27FC236}">
              <a16:creationId xmlns:a16="http://schemas.microsoft.com/office/drawing/2014/main" id="{00000000-0008-0000-0000-00009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1" name="Texto 89">
          <a:extLst>
            <a:ext uri="{FF2B5EF4-FFF2-40B4-BE49-F238E27FC236}">
              <a16:creationId xmlns:a16="http://schemas.microsoft.com/office/drawing/2014/main" id="{00000000-0008-0000-0000-00009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2" name="Texto 88">
          <a:extLst>
            <a:ext uri="{FF2B5EF4-FFF2-40B4-BE49-F238E27FC236}">
              <a16:creationId xmlns:a16="http://schemas.microsoft.com/office/drawing/2014/main" id="{00000000-0008-0000-0000-00009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3" name="Texto 89">
          <a:extLst>
            <a:ext uri="{FF2B5EF4-FFF2-40B4-BE49-F238E27FC236}">
              <a16:creationId xmlns:a16="http://schemas.microsoft.com/office/drawing/2014/main" id="{00000000-0008-0000-0000-00009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4" name="Texto 88">
          <a:extLst>
            <a:ext uri="{FF2B5EF4-FFF2-40B4-BE49-F238E27FC236}">
              <a16:creationId xmlns:a16="http://schemas.microsoft.com/office/drawing/2014/main" id="{00000000-0008-0000-0000-00009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5" name="Texto 89">
          <a:extLst>
            <a:ext uri="{FF2B5EF4-FFF2-40B4-BE49-F238E27FC236}">
              <a16:creationId xmlns:a16="http://schemas.microsoft.com/office/drawing/2014/main" id="{00000000-0008-0000-0000-00009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6" name="Texto 88">
          <a:extLst>
            <a:ext uri="{FF2B5EF4-FFF2-40B4-BE49-F238E27FC236}">
              <a16:creationId xmlns:a16="http://schemas.microsoft.com/office/drawing/2014/main" id="{00000000-0008-0000-0000-0000A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7" name="Texto 89">
          <a:extLst>
            <a:ext uri="{FF2B5EF4-FFF2-40B4-BE49-F238E27FC236}">
              <a16:creationId xmlns:a16="http://schemas.microsoft.com/office/drawing/2014/main" id="{00000000-0008-0000-0000-0000A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8" name="Texto 88">
          <a:extLst>
            <a:ext uri="{FF2B5EF4-FFF2-40B4-BE49-F238E27FC236}">
              <a16:creationId xmlns:a16="http://schemas.microsoft.com/office/drawing/2014/main" id="{00000000-0008-0000-0000-0000A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9" name="Texto 89">
          <a:extLst>
            <a:ext uri="{FF2B5EF4-FFF2-40B4-BE49-F238E27FC236}">
              <a16:creationId xmlns:a16="http://schemas.microsoft.com/office/drawing/2014/main" id="{00000000-0008-0000-0000-0000A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0" name="Texto 88">
          <a:extLst>
            <a:ext uri="{FF2B5EF4-FFF2-40B4-BE49-F238E27FC236}">
              <a16:creationId xmlns:a16="http://schemas.microsoft.com/office/drawing/2014/main" id="{00000000-0008-0000-0000-0000A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1" name="Texto 89">
          <a:extLst>
            <a:ext uri="{FF2B5EF4-FFF2-40B4-BE49-F238E27FC236}">
              <a16:creationId xmlns:a16="http://schemas.microsoft.com/office/drawing/2014/main" id="{00000000-0008-0000-0000-0000A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2" name="Texto 88">
          <a:extLst>
            <a:ext uri="{FF2B5EF4-FFF2-40B4-BE49-F238E27FC236}">
              <a16:creationId xmlns:a16="http://schemas.microsoft.com/office/drawing/2014/main" id="{00000000-0008-0000-0000-0000A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3" name="Texto 89">
          <a:extLst>
            <a:ext uri="{FF2B5EF4-FFF2-40B4-BE49-F238E27FC236}">
              <a16:creationId xmlns:a16="http://schemas.microsoft.com/office/drawing/2014/main" id="{00000000-0008-0000-0000-0000A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4" name="Texto 88">
          <a:extLst>
            <a:ext uri="{FF2B5EF4-FFF2-40B4-BE49-F238E27FC236}">
              <a16:creationId xmlns:a16="http://schemas.microsoft.com/office/drawing/2014/main" id="{00000000-0008-0000-0000-0000A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5" name="Texto 89">
          <a:extLst>
            <a:ext uri="{FF2B5EF4-FFF2-40B4-BE49-F238E27FC236}">
              <a16:creationId xmlns:a16="http://schemas.microsoft.com/office/drawing/2014/main" id="{00000000-0008-0000-0000-0000A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6" name="Texto 88">
          <a:extLst>
            <a:ext uri="{FF2B5EF4-FFF2-40B4-BE49-F238E27FC236}">
              <a16:creationId xmlns:a16="http://schemas.microsoft.com/office/drawing/2014/main" id="{00000000-0008-0000-0000-0000A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7" name="Texto 89">
          <a:extLst>
            <a:ext uri="{FF2B5EF4-FFF2-40B4-BE49-F238E27FC236}">
              <a16:creationId xmlns:a16="http://schemas.microsoft.com/office/drawing/2014/main" id="{00000000-0008-0000-0000-0000A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8" name="Texto 88">
          <a:extLst>
            <a:ext uri="{FF2B5EF4-FFF2-40B4-BE49-F238E27FC236}">
              <a16:creationId xmlns:a16="http://schemas.microsoft.com/office/drawing/2014/main" id="{00000000-0008-0000-0000-0000A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9" name="Texto 89">
          <a:extLst>
            <a:ext uri="{FF2B5EF4-FFF2-40B4-BE49-F238E27FC236}">
              <a16:creationId xmlns:a16="http://schemas.microsoft.com/office/drawing/2014/main" id="{00000000-0008-0000-0000-0000A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0" name="Texto 88">
          <a:extLst>
            <a:ext uri="{FF2B5EF4-FFF2-40B4-BE49-F238E27FC236}">
              <a16:creationId xmlns:a16="http://schemas.microsoft.com/office/drawing/2014/main" id="{00000000-0008-0000-0000-0000A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1" name="Texto 89">
          <a:extLst>
            <a:ext uri="{FF2B5EF4-FFF2-40B4-BE49-F238E27FC236}">
              <a16:creationId xmlns:a16="http://schemas.microsoft.com/office/drawing/2014/main" id="{00000000-0008-0000-0000-0000A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2" name="Texto 88">
          <a:extLst>
            <a:ext uri="{FF2B5EF4-FFF2-40B4-BE49-F238E27FC236}">
              <a16:creationId xmlns:a16="http://schemas.microsoft.com/office/drawing/2014/main" id="{00000000-0008-0000-0000-0000B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3" name="Texto 89">
          <a:extLst>
            <a:ext uri="{FF2B5EF4-FFF2-40B4-BE49-F238E27FC236}">
              <a16:creationId xmlns:a16="http://schemas.microsoft.com/office/drawing/2014/main" id="{00000000-0008-0000-0000-0000B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4" name="Texto 88">
          <a:extLst>
            <a:ext uri="{FF2B5EF4-FFF2-40B4-BE49-F238E27FC236}">
              <a16:creationId xmlns:a16="http://schemas.microsoft.com/office/drawing/2014/main" id="{00000000-0008-0000-0000-0000B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5" name="Texto 89">
          <a:extLst>
            <a:ext uri="{FF2B5EF4-FFF2-40B4-BE49-F238E27FC236}">
              <a16:creationId xmlns:a16="http://schemas.microsoft.com/office/drawing/2014/main" id="{00000000-0008-0000-0000-0000B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6" name="Texto 88">
          <a:extLst>
            <a:ext uri="{FF2B5EF4-FFF2-40B4-BE49-F238E27FC236}">
              <a16:creationId xmlns:a16="http://schemas.microsoft.com/office/drawing/2014/main" id="{00000000-0008-0000-0000-0000B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7" name="Texto 89">
          <a:extLst>
            <a:ext uri="{FF2B5EF4-FFF2-40B4-BE49-F238E27FC236}">
              <a16:creationId xmlns:a16="http://schemas.microsoft.com/office/drawing/2014/main" id="{00000000-0008-0000-0000-0000B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8" name="Texto 88">
          <a:extLst>
            <a:ext uri="{FF2B5EF4-FFF2-40B4-BE49-F238E27FC236}">
              <a16:creationId xmlns:a16="http://schemas.microsoft.com/office/drawing/2014/main" id="{00000000-0008-0000-0000-0000B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9" name="Texto 89">
          <a:extLst>
            <a:ext uri="{FF2B5EF4-FFF2-40B4-BE49-F238E27FC236}">
              <a16:creationId xmlns:a16="http://schemas.microsoft.com/office/drawing/2014/main" id="{00000000-0008-0000-0000-0000B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0" name="Texto 88">
          <a:extLst>
            <a:ext uri="{FF2B5EF4-FFF2-40B4-BE49-F238E27FC236}">
              <a16:creationId xmlns:a16="http://schemas.microsoft.com/office/drawing/2014/main" id="{00000000-0008-0000-0000-0000B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1" name="Texto 89">
          <a:extLst>
            <a:ext uri="{FF2B5EF4-FFF2-40B4-BE49-F238E27FC236}">
              <a16:creationId xmlns:a16="http://schemas.microsoft.com/office/drawing/2014/main" id="{00000000-0008-0000-0000-0000B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2" name="Texto 88">
          <a:extLst>
            <a:ext uri="{FF2B5EF4-FFF2-40B4-BE49-F238E27FC236}">
              <a16:creationId xmlns:a16="http://schemas.microsoft.com/office/drawing/2014/main" id="{00000000-0008-0000-0000-0000B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3" name="Texto 89">
          <a:extLst>
            <a:ext uri="{FF2B5EF4-FFF2-40B4-BE49-F238E27FC236}">
              <a16:creationId xmlns:a16="http://schemas.microsoft.com/office/drawing/2014/main" id="{00000000-0008-0000-0000-0000B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4" name="Texto 88">
          <a:extLst>
            <a:ext uri="{FF2B5EF4-FFF2-40B4-BE49-F238E27FC236}">
              <a16:creationId xmlns:a16="http://schemas.microsoft.com/office/drawing/2014/main" id="{00000000-0008-0000-0000-0000B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5" name="Texto 89">
          <a:extLst>
            <a:ext uri="{FF2B5EF4-FFF2-40B4-BE49-F238E27FC236}">
              <a16:creationId xmlns:a16="http://schemas.microsoft.com/office/drawing/2014/main" id="{00000000-0008-0000-0000-0000B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6" name="Texto 88">
          <a:extLst>
            <a:ext uri="{FF2B5EF4-FFF2-40B4-BE49-F238E27FC236}">
              <a16:creationId xmlns:a16="http://schemas.microsoft.com/office/drawing/2014/main" id="{00000000-0008-0000-0000-0000B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7" name="Texto 89">
          <a:extLst>
            <a:ext uri="{FF2B5EF4-FFF2-40B4-BE49-F238E27FC236}">
              <a16:creationId xmlns:a16="http://schemas.microsoft.com/office/drawing/2014/main" id="{00000000-0008-0000-0000-0000B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8" name="Texto 88">
          <a:extLst>
            <a:ext uri="{FF2B5EF4-FFF2-40B4-BE49-F238E27FC236}">
              <a16:creationId xmlns:a16="http://schemas.microsoft.com/office/drawing/2014/main" id="{00000000-0008-0000-0000-0000C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9" name="Texto 89">
          <a:extLst>
            <a:ext uri="{FF2B5EF4-FFF2-40B4-BE49-F238E27FC236}">
              <a16:creationId xmlns:a16="http://schemas.microsoft.com/office/drawing/2014/main" id="{00000000-0008-0000-0000-0000C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0" name="Texto 88">
          <a:extLst>
            <a:ext uri="{FF2B5EF4-FFF2-40B4-BE49-F238E27FC236}">
              <a16:creationId xmlns:a16="http://schemas.microsoft.com/office/drawing/2014/main" id="{00000000-0008-0000-0000-0000C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1" name="Texto 89">
          <a:extLst>
            <a:ext uri="{FF2B5EF4-FFF2-40B4-BE49-F238E27FC236}">
              <a16:creationId xmlns:a16="http://schemas.microsoft.com/office/drawing/2014/main" id="{00000000-0008-0000-0000-0000C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2" name="Texto 88">
          <a:extLst>
            <a:ext uri="{FF2B5EF4-FFF2-40B4-BE49-F238E27FC236}">
              <a16:creationId xmlns:a16="http://schemas.microsoft.com/office/drawing/2014/main" id="{00000000-0008-0000-0000-0000C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3" name="Texto 89">
          <a:extLst>
            <a:ext uri="{FF2B5EF4-FFF2-40B4-BE49-F238E27FC236}">
              <a16:creationId xmlns:a16="http://schemas.microsoft.com/office/drawing/2014/main" id="{00000000-0008-0000-0000-0000C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4" name="Texto 88">
          <a:extLst>
            <a:ext uri="{FF2B5EF4-FFF2-40B4-BE49-F238E27FC236}">
              <a16:creationId xmlns:a16="http://schemas.microsoft.com/office/drawing/2014/main" id="{00000000-0008-0000-0000-0000C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5" name="Texto 89">
          <a:extLst>
            <a:ext uri="{FF2B5EF4-FFF2-40B4-BE49-F238E27FC236}">
              <a16:creationId xmlns:a16="http://schemas.microsoft.com/office/drawing/2014/main" id="{00000000-0008-0000-0000-0000C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6" name="Texto 88">
          <a:extLst>
            <a:ext uri="{FF2B5EF4-FFF2-40B4-BE49-F238E27FC236}">
              <a16:creationId xmlns:a16="http://schemas.microsoft.com/office/drawing/2014/main" id="{00000000-0008-0000-0000-0000C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7" name="Texto 89">
          <a:extLst>
            <a:ext uri="{FF2B5EF4-FFF2-40B4-BE49-F238E27FC236}">
              <a16:creationId xmlns:a16="http://schemas.microsoft.com/office/drawing/2014/main" id="{00000000-0008-0000-0000-0000C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8" name="Texto 88">
          <a:extLst>
            <a:ext uri="{FF2B5EF4-FFF2-40B4-BE49-F238E27FC236}">
              <a16:creationId xmlns:a16="http://schemas.microsoft.com/office/drawing/2014/main" id="{00000000-0008-0000-0000-0000C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9" name="Texto 89">
          <a:extLst>
            <a:ext uri="{FF2B5EF4-FFF2-40B4-BE49-F238E27FC236}">
              <a16:creationId xmlns:a16="http://schemas.microsoft.com/office/drawing/2014/main" id="{00000000-0008-0000-0000-0000C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0" name="Texto 88">
          <a:extLst>
            <a:ext uri="{FF2B5EF4-FFF2-40B4-BE49-F238E27FC236}">
              <a16:creationId xmlns:a16="http://schemas.microsoft.com/office/drawing/2014/main" id="{00000000-0008-0000-0000-0000C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1" name="Texto 89">
          <a:extLst>
            <a:ext uri="{FF2B5EF4-FFF2-40B4-BE49-F238E27FC236}">
              <a16:creationId xmlns:a16="http://schemas.microsoft.com/office/drawing/2014/main" id="{00000000-0008-0000-0000-0000C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2" name="Texto 88">
          <a:extLst>
            <a:ext uri="{FF2B5EF4-FFF2-40B4-BE49-F238E27FC236}">
              <a16:creationId xmlns:a16="http://schemas.microsoft.com/office/drawing/2014/main" id="{00000000-0008-0000-0000-0000C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3" name="Texto 89">
          <a:extLst>
            <a:ext uri="{FF2B5EF4-FFF2-40B4-BE49-F238E27FC236}">
              <a16:creationId xmlns:a16="http://schemas.microsoft.com/office/drawing/2014/main" id="{00000000-0008-0000-0000-0000C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4" name="Texto 88">
          <a:extLst>
            <a:ext uri="{FF2B5EF4-FFF2-40B4-BE49-F238E27FC236}">
              <a16:creationId xmlns:a16="http://schemas.microsoft.com/office/drawing/2014/main" id="{00000000-0008-0000-0000-0000D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5" name="Texto 89">
          <a:extLst>
            <a:ext uri="{FF2B5EF4-FFF2-40B4-BE49-F238E27FC236}">
              <a16:creationId xmlns:a16="http://schemas.microsoft.com/office/drawing/2014/main" id="{00000000-0008-0000-0000-0000D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6" name="Texto 88">
          <a:extLst>
            <a:ext uri="{FF2B5EF4-FFF2-40B4-BE49-F238E27FC236}">
              <a16:creationId xmlns:a16="http://schemas.microsoft.com/office/drawing/2014/main" id="{00000000-0008-0000-0000-0000D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7" name="Texto 89">
          <a:extLst>
            <a:ext uri="{FF2B5EF4-FFF2-40B4-BE49-F238E27FC236}">
              <a16:creationId xmlns:a16="http://schemas.microsoft.com/office/drawing/2014/main" id="{00000000-0008-0000-0000-0000D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8" name="Texto 88">
          <a:extLst>
            <a:ext uri="{FF2B5EF4-FFF2-40B4-BE49-F238E27FC236}">
              <a16:creationId xmlns:a16="http://schemas.microsoft.com/office/drawing/2014/main" id="{00000000-0008-0000-0000-0000D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9" name="Texto 89">
          <a:extLst>
            <a:ext uri="{FF2B5EF4-FFF2-40B4-BE49-F238E27FC236}">
              <a16:creationId xmlns:a16="http://schemas.microsoft.com/office/drawing/2014/main" id="{00000000-0008-0000-0000-0000D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0" name="Texto 88">
          <a:extLst>
            <a:ext uri="{FF2B5EF4-FFF2-40B4-BE49-F238E27FC236}">
              <a16:creationId xmlns:a16="http://schemas.microsoft.com/office/drawing/2014/main" id="{00000000-0008-0000-0000-0000D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1" name="Texto 89">
          <a:extLst>
            <a:ext uri="{FF2B5EF4-FFF2-40B4-BE49-F238E27FC236}">
              <a16:creationId xmlns:a16="http://schemas.microsoft.com/office/drawing/2014/main" id="{00000000-0008-0000-0000-0000D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2" name="Texto 88">
          <a:extLst>
            <a:ext uri="{FF2B5EF4-FFF2-40B4-BE49-F238E27FC236}">
              <a16:creationId xmlns:a16="http://schemas.microsoft.com/office/drawing/2014/main" id="{00000000-0008-0000-0000-0000D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3" name="Texto 89">
          <a:extLst>
            <a:ext uri="{FF2B5EF4-FFF2-40B4-BE49-F238E27FC236}">
              <a16:creationId xmlns:a16="http://schemas.microsoft.com/office/drawing/2014/main" id="{00000000-0008-0000-0000-0000D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4" name="Texto 88">
          <a:extLst>
            <a:ext uri="{FF2B5EF4-FFF2-40B4-BE49-F238E27FC236}">
              <a16:creationId xmlns:a16="http://schemas.microsoft.com/office/drawing/2014/main" id="{00000000-0008-0000-0000-0000D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5" name="Texto 89">
          <a:extLst>
            <a:ext uri="{FF2B5EF4-FFF2-40B4-BE49-F238E27FC236}">
              <a16:creationId xmlns:a16="http://schemas.microsoft.com/office/drawing/2014/main" id="{00000000-0008-0000-0000-0000D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6" name="Texto 88">
          <a:extLst>
            <a:ext uri="{FF2B5EF4-FFF2-40B4-BE49-F238E27FC236}">
              <a16:creationId xmlns:a16="http://schemas.microsoft.com/office/drawing/2014/main" id="{00000000-0008-0000-0000-0000D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7" name="Texto 89">
          <a:extLst>
            <a:ext uri="{FF2B5EF4-FFF2-40B4-BE49-F238E27FC236}">
              <a16:creationId xmlns:a16="http://schemas.microsoft.com/office/drawing/2014/main" id="{00000000-0008-0000-0000-0000D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8" name="Texto 88">
          <a:extLst>
            <a:ext uri="{FF2B5EF4-FFF2-40B4-BE49-F238E27FC236}">
              <a16:creationId xmlns:a16="http://schemas.microsoft.com/office/drawing/2014/main" id="{00000000-0008-0000-0000-0000D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9" name="Texto 89">
          <a:extLst>
            <a:ext uri="{FF2B5EF4-FFF2-40B4-BE49-F238E27FC236}">
              <a16:creationId xmlns:a16="http://schemas.microsoft.com/office/drawing/2014/main" id="{00000000-0008-0000-0000-0000D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0" name="Texto 88">
          <a:extLst>
            <a:ext uri="{FF2B5EF4-FFF2-40B4-BE49-F238E27FC236}">
              <a16:creationId xmlns:a16="http://schemas.microsoft.com/office/drawing/2014/main" id="{00000000-0008-0000-0000-0000E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1" name="Texto 89">
          <a:extLst>
            <a:ext uri="{FF2B5EF4-FFF2-40B4-BE49-F238E27FC236}">
              <a16:creationId xmlns:a16="http://schemas.microsoft.com/office/drawing/2014/main" id="{00000000-0008-0000-0000-0000E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2" name="Texto 88">
          <a:extLst>
            <a:ext uri="{FF2B5EF4-FFF2-40B4-BE49-F238E27FC236}">
              <a16:creationId xmlns:a16="http://schemas.microsoft.com/office/drawing/2014/main" id="{00000000-0008-0000-0000-0000E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3" name="Texto 89">
          <a:extLst>
            <a:ext uri="{FF2B5EF4-FFF2-40B4-BE49-F238E27FC236}">
              <a16:creationId xmlns:a16="http://schemas.microsoft.com/office/drawing/2014/main" id="{00000000-0008-0000-0000-0000E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4" name="Texto 88">
          <a:extLst>
            <a:ext uri="{FF2B5EF4-FFF2-40B4-BE49-F238E27FC236}">
              <a16:creationId xmlns:a16="http://schemas.microsoft.com/office/drawing/2014/main" id="{00000000-0008-0000-0000-0000E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5" name="Texto 89">
          <a:extLst>
            <a:ext uri="{FF2B5EF4-FFF2-40B4-BE49-F238E27FC236}">
              <a16:creationId xmlns:a16="http://schemas.microsoft.com/office/drawing/2014/main" id="{00000000-0008-0000-0000-0000E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6" name="Texto 88">
          <a:extLst>
            <a:ext uri="{FF2B5EF4-FFF2-40B4-BE49-F238E27FC236}">
              <a16:creationId xmlns:a16="http://schemas.microsoft.com/office/drawing/2014/main" id="{00000000-0008-0000-0000-0000E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7" name="Texto 89">
          <a:extLst>
            <a:ext uri="{FF2B5EF4-FFF2-40B4-BE49-F238E27FC236}">
              <a16:creationId xmlns:a16="http://schemas.microsoft.com/office/drawing/2014/main" id="{00000000-0008-0000-0000-0000E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8" name="Texto 88">
          <a:extLst>
            <a:ext uri="{FF2B5EF4-FFF2-40B4-BE49-F238E27FC236}">
              <a16:creationId xmlns:a16="http://schemas.microsoft.com/office/drawing/2014/main" id="{00000000-0008-0000-0000-0000E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9" name="Texto 89">
          <a:extLst>
            <a:ext uri="{FF2B5EF4-FFF2-40B4-BE49-F238E27FC236}">
              <a16:creationId xmlns:a16="http://schemas.microsoft.com/office/drawing/2014/main" id="{00000000-0008-0000-0000-0000E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0" name="Texto 88">
          <a:extLst>
            <a:ext uri="{FF2B5EF4-FFF2-40B4-BE49-F238E27FC236}">
              <a16:creationId xmlns:a16="http://schemas.microsoft.com/office/drawing/2014/main" id="{00000000-0008-0000-0000-0000E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1" name="Texto 89">
          <a:extLst>
            <a:ext uri="{FF2B5EF4-FFF2-40B4-BE49-F238E27FC236}">
              <a16:creationId xmlns:a16="http://schemas.microsoft.com/office/drawing/2014/main" id="{00000000-0008-0000-0000-0000E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2" name="Texto 88">
          <a:extLst>
            <a:ext uri="{FF2B5EF4-FFF2-40B4-BE49-F238E27FC236}">
              <a16:creationId xmlns:a16="http://schemas.microsoft.com/office/drawing/2014/main" id="{00000000-0008-0000-0000-0000E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3" name="Texto 89">
          <a:extLst>
            <a:ext uri="{FF2B5EF4-FFF2-40B4-BE49-F238E27FC236}">
              <a16:creationId xmlns:a16="http://schemas.microsoft.com/office/drawing/2014/main" id="{00000000-0008-0000-0000-0000E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4" name="Texto 88">
          <a:extLst>
            <a:ext uri="{FF2B5EF4-FFF2-40B4-BE49-F238E27FC236}">
              <a16:creationId xmlns:a16="http://schemas.microsoft.com/office/drawing/2014/main" id="{00000000-0008-0000-0000-0000E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5" name="Texto 89">
          <a:extLst>
            <a:ext uri="{FF2B5EF4-FFF2-40B4-BE49-F238E27FC236}">
              <a16:creationId xmlns:a16="http://schemas.microsoft.com/office/drawing/2014/main" id="{00000000-0008-0000-0000-0000E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6" name="Texto 88">
          <a:extLst>
            <a:ext uri="{FF2B5EF4-FFF2-40B4-BE49-F238E27FC236}">
              <a16:creationId xmlns:a16="http://schemas.microsoft.com/office/drawing/2014/main" id="{00000000-0008-0000-0000-0000F0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7" name="Texto 89">
          <a:extLst>
            <a:ext uri="{FF2B5EF4-FFF2-40B4-BE49-F238E27FC236}">
              <a16:creationId xmlns:a16="http://schemas.microsoft.com/office/drawing/2014/main" id="{00000000-0008-0000-0000-0000F1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8" name="Texto 88">
          <a:extLst>
            <a:ext uri="{FF2B5EF4-FFF2-40B4-BE49-F238E27FC236}">
              <a16:creationId xmlns:a16="http://schemas.microsoft.com/office/drawing/2014/main" id="{00000000-0008-0000-0000-0000F2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9" name="Texto 89">
          <a:extLst>
            <a:ext uri="{FF2B5EF4-FFF2-40B4-BE49-F238E27FC236}">
              <a16:creationId xmlns:a16="http://schemas.microsoft.com/office/drawing/2014/main" id="{00000000-0008-0000-0000-0000F3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0" name="Texto 88">
          <a:extLst>
            <a:ext uri="{FF2B5EF4-FFF2-40B4-BE49-F238E27FC236}">
              <a16:creationId xmlns:a16="http://schemas.microsoft.com/office/drawing/2014/main" id="{00000000-0008-0000-0000-0000F4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1" name="Texto 89">
          <a:extLst>
            <a:ext uri="{FF2B5EF4-FFF2-40B4-BE49-F238E27FC236}">
              <a16:creationId xmlns:a16="http://schemas.microsoft.com/office/drawing/2014/main" id="{00000000-0008-0000-0000-0000F5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2" name="Texto 88">
          <a:extLst>
            <a:ext uri="{FF2B5EF4-FFF2-40B4-BE49-F238E27FC236}">
              <a16:creationId xmlns:a16="http://schemas.microsoft.com/office/drawing/2014/main" id="{00000000-0008-0000-0000-0000F6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3" name="Texto 89">
          <a:extLst>
            <a:ext uri="{FF2B5EF4-FFF2-40B4-BE49-F238E27FC236}">
              <a16:creationId xmlns:a16="http://schemas.microsoft.com/office/drawing/2014/main" id="{00000000-0008-0000-0000-0000F7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4" name="Texto 88">
          <a:extLst>
            <a:ext uri="{FF2B5EF4-FFF2-40B4-BE49-F238E27FC236}">
              <a16:creationId xmlns:a16="http://schemas.microsoft.com/office/drawing/2014/main" id="{00000000-0008-0000-0000-0000F8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5" name="Texto 89">
          <a:extLst>
            <a:ext uri="{FF2B5EF4-FFF2-40B4-BE49-F238E27FC236}">
              <a16:creationId xmlns:a16="http://schemas.microsoft.com/office/drawing/2014/main" id="{00000000-0008-0000-0000-0000F9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6" name="Texto 88">
          <a:extLst>
            <a:ext uri="{FF2B5EF4-FFF2-40B4-BE49-F238E27FC236}">
              <a16:creationId xmlns:a16="http://schemas.microsoft.com/office/drawing/2014/main" id="{00000000-0008-0000-0000-0000FA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7" name="Texto 89">
          <a:extLst>
            <a:ext uri="{FF2B5EF4-FFF2-40B4-BE49-F238E27FC236}">
              <a16:creationId xmlns:a16="http://schemas.microsoft.com/office/drawing/2014/main" id="{00000000-0008-0000-0000-0000FB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8" name="Texto 89">
          <a:extLst>
            <a:ext uri="{FF2B5EF4-FFF2-40B4-BE49-F238E27FC236}">
              <a16:creationId xmlns:a16="http://schemas.microsoft.com/office/drawing/2014/main" id="{00000000-0008-0000-0000-0000FC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9" name="Texto 88">
          <a:extLst>
            <a:ext uri="{FF2B5EF4-FFF2-40B4-BE49-F238E27FC236}">
              <a16:creationId xmlns:a16="http://schemas.microsoft.com/office/drawing/2014/main" id="{00000000-0008-0000-0000-0000FD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0" name="Texto 89">
          <a:extLst>
            <a:ext uri="{FF2B5EF4-FFF2-40B4-BE49-F238E27FC236}">
              <a16:creationId xmlns:a16="http://schemas.microsoft.com/office/drawing/2014/main" id="{00000000-0008-0000-0000-0000FE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1" name="Texto 88">
          <a:extLst>
            <a:ext uri="{FF2B5EF4-FFF2-40B4-BE49-F238E27FC236}">
              <a16:creationId xmlns:a16="http://schemas.microsoft.com/office/drawing/2014/main" id="{00000000-0008-0000-0000-0000FF01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2" name="Texto 89">
          <a:extLst>
            <a:ext uri="{FF2B5EF4-FFF2-40B4-BE49-F238E27FC236}">
              <a16:creationId xmlns:a16="http://schemas.microsoft.com/office/drawing/2014/main" id="{00000000-0008-0000-0000-00000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3" name="Texto 88">
          <a:extLst>
            <a:ext uri="{FF2B5EF4-FFF2-40B4-BE49-F238E27FC236}">
              <a16:creationId xmlns:a16="http://schemas.microsoft.com/office/drawing/2014/main" id="{00000000-0008-0000-0000-00000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4" name="Texto 89">
          <a:extLst>
            <a:ext uri="{FF2B5EF4-FFF2-40B4-BE49-F238E27FC236}">
              <a16:creationId xmlns:a16="http://schemas.microsoft.com/office/drawing/2014/main" id="{00000000-0008-0000-0000-00000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5" name="Texto 88">
          <a:extLst>
            <a:ext uri="{FF2B5EF4-FFF2-40B4-BE49-F238E27FC236}">
              <a16:creationId xmlns:a16="http://schemas.microsoft.com/office/drawing/2014/main" id="{00000000-0008-0000-0000-00000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6" name="Texto 89">
          <a:extLst>
            <a:ext uri="{FF2B5EF4-FFF2-40B4-BE49-F238E27FC236}">
              <a16:creationId xmlns:a16="http://schemas.microsoft.com/office/drawing/2014/main" id="{00000000-0008-0000-0000-00000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7" name="Texto 88">
          <a:extLst>
            <a:ext uri="{FF2B5EF4-FFF2-40B4-BE49-F238E27FC236}">
              <a16:creationId xmlns:a16="http://schemas.microsoft.com/office/drawing/2014/main" id="{00000000-0008-0000-0000-00000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8" name="Texto 89">
          <a:extLst>
            <a:ext uri="{FF2B5EF4-FFF2-40B4-BE49-F238E27FC236}">
              <a16:creationId xmlns:a16="http://schemas.microsoft.com/office/drawing/2014/main" id="{00000000-0008-0000-0000-00000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9" name="Texto 88">
          <a:extLst>
            <a:ext uri="{FF2B5EF4-FFF2-40B4-BE49-F238E27FC236}">
              <a16:creationId xmlns:a16="http://schemas.microsoft.com/office/drawing/2014/main" id="{00000000-0008-0000-0000-00000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0" name="Texto 89">
          <a:extLst>
            <a:ext uri="{FF2B5EF4-FFF2-40B4-BE49-F238E27FC236}">
              <a16:creationId xmlns:a16="http://schemas.microsoft.com/office/drawing/2014/main" id="{00000000-0008-0000-0000-00000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1" name="Texto 88">
          <a:extLst>
            <a:ext uri="{FF2B5EF4-FFF2-40B4-BE49-F238E27FC236}">
              <a16:creationId xmlns:a16="http://schemas.microsoft.com/office/drawing/2014/main" id="{00000000-0008-0000-0000-00000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2" name="Texto 89">
          <a:extLst>
            <a:ext uri="{FF2B5EF4-FFF2-40B4-BE49-F238E27FC236}">
              <a16:creationId xmlns:a16="http://schemas.microsoft.com/office/drawing/2014/main" id="{00000000-0008-0000-0000-00000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3" name="Texto 88">
          <a:extLst>
            <a:ext uri="{FF2B5EF4-FFF2-40B4-BE49-F238E27FC236}">
              <a16:creationId xmlns:a16="http://schemas.microsoft.com/office/drawing/2014/main" id="{00000000-0008-0000-0000-00000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4" name="Texto 89">
          <a:extLst>
            <a:ext uri="{FF2B5EF4-FFF2-40B4-BE49-F238E27FC236}">
              <a16:creationId xmlns:a16="http://schemas.microsoft.com/office/drawing/2014/main" id="{00000000-0008-0000-0000-00000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5" name="Texto 88">
          <a:extLst>
            <a:ext uri="{FF2B5EF4-FFF2-40B4-BE49-F238E27FC236}">
              <a16:creationId xmlns:a16="http://schemas.microsoft.com/office/drawing/2014/main" id="{00000000-0008-0000-0000-00000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6" name="Texto 89">
          <a:extLst>
            <a:ext uri="{FF2B5EF4-FFF2-40B4-BE49-F238E27FC236}">
              <a16:creationId xmlns:a16="http://schemas.microsoft.com/office/drawing/2014/main" id="{00000000-0008-0000-0000-00000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7" name="Texto 88">
          <a:extLst>
            <a:ext uri="{FF2B5EF4-FFF2-40B4-BE49-F238E27FC236}">
              <a16:creationId xmlns:a16="http://schemas.microsoft.com/office/drawing/2014/main" id="{00000000-0008-0000-0000-00000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8" name="Texto 89">
          <a:extLst>
            <a:ext uri="{FF2B5EF4-FFF2-40B4-BE49-F238E27FC236}">
              <a16:creationId xmlns:a16="http://schemas.microsoft.com/office/drawing/2014/main" id="{00000000-0008-0000-0000-00001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9" name="Texto 88">
          <a:extLst>
            <a:ext uri="{FF2B5EF4-FFF2-40B4-BE49-F238E27FC236}">
              <a16:creationId xmlns:a16="http://schemas.microsoft.com/office/drawing/2014/main" id="{00000000-0008-0000-0000-00001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0" name="Texto 89">
          <a:extLst>
            <a:ext uri="{FF2B5EF4-FFF2-40B4-BE49-F238E27FC236}">
              <a16:creationId xmlns:a16="http://schemas.microsoft.com/office/drawing/2014/main" id="{00000000-0008-0000-0000-00001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1" name="Texto 88">
          <a:extLst>
            <a:ext uri="{FF2B5EF4-FFF2-40B4-BE49-F238E27FC236}">
              <a16:creationId xmlns:a16="http://schemas.microsoft.com/office/drawing/2014/main" id="{00000000-0008-0000-0000-00001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2" name="Texto 89">
          <a:extLst>
            <a:ext uri="{FF2B5EF4-FFF2-40B4-BE49-F238E27FC236}">
              <a16:creationId xmlns:a16="http://schemas.microsoft.com/office/drawing/2014/main" id="{00000000-0008-0000-0000-00001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3" name="Texto 88">
          <a:extLst>
            <a:ext uri="{FF2B5EF4-FFF2-40B4-BE49-F238E27FC236}">
              <a16:creationId xmlns:a16="http://schemas.microsoft.com/office/drawing/2014/main" id="{00000000-0008-0000-0000-00001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4" name="Texto 89">
          <a:extLst>
            <a:ext uri="{FF2B5EF4-FFF2-40B4-BE49-F238E27FC236}">
              <a16:creationId xmlns:a16="http://schemas.microsoft.com/office/drawing/2014/main" id="{00000000-0008-0000-0000-00001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5" name="Texto 88">
          <a:extLst>
            <a:ext uri="{FF2B5EF4-FFF2-40B4-BE49-F238E27FC236}">
              <a16:creationId xmlns:a16="http://schemas.microsoft.com/office/drawing/2014/main" id="{00000000-0008-0000-0000-00001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6" name="Texto 89">
          <a:extLst>
            <a:ext uri="{FF2B5EF4-FFF2-40B4-BE49-F238E27FC236}">
              <a16:creationId xmlns:a16="http://schemas.microsoft.com/office/drawing/2014/main" id="{00000000-0008-0000-0000-00001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7" name="Texto 88">
          <a:extLst>
            <a:ext uri="{FF2B5EF4-FFF2-40B4-BE49-F238E27FC236}">
              <a16:creationId xmlns:a16="http://schemas.microsoft.com/office/drawing/2014/main" id="{00000000-0008-0000-0000-00001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8" name="Texto 89">
          <a:extLst>
            <a:ext uri="{FF2B5EF4-FFF2-40B4-BE49-F238E27FC236}">
              <a16:creationId xmlns:a16="http://schemas.microsoft.com/office/drawing/2014/main" id="{00000000-0008-0000-0000-00001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9" name="Texto 88">
          <a:extLst>
            <a:ext uri="{FF2B5EF4-FFF2-40B4-BE49-F238E27FC236}">
              <a16:creationId xmlns:a16="http://schemas.microsoft.com/office/drawing/2014/main" id="{00000000-0008-0000-0000-00001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0" name="Texto 89">
          <a:extLst>
            <a:ext uri="{FF2B5EF4-FFF2-40B4-BE49-F238E27FC236}">
              <a16:creationId xmlns:a16="http://schemas.microsoft.com/office/drawing/2014/main" id="{00000000-0008-0000-0000-00001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1" name="Texto 88">
          <a:extLst>
            <a:ext uri="{FF2B5EF4-FFF2-40B4-BE49-F238E27FC236}">
              <a16:creationId xmlns:a16="http://schemas.microsoft.com/office/drawing/2014/main" id="{00000000-0008-0000-0000-00001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2" name="Texto 89">
          <a:extLst>
            <a:ext uri="{FF2B5EF4-FFF2-40B4-BE49-F238E27FC236}">
              <a16:creationId xmlns:a16="http://schemas.microsoft.com/office/drawing/2014/main" id="{00000000-0008-0000-0000-00001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3" name="Texto 88">
          <a:extLst>
            <a:ext uri="{FF2B5EF4-FFF2-40B4-BE49-F238E27FC236}">
              <a16:creationId xmlns:a16="http://schemas.microsoft.com/office/drawing/2014/main" id="{00000000-0008-0000-0000-00001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4" name="Texto 89">
          <a:extLst>
            <a:ext uri="{FF2B5EF4-FFF2-40B4-BE49-F238E27FC236}">
              <a16:creationId xmlns:a16="http://schemas.microsoft.com/office/drawing/2014/main" id="{00000000-0008-0000-0000-00002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5" name="Texto 88">
          <a:extLst>
            <a:ext uri="{FF2B5EF4-FFF2-40B4-BE49-F238E27FC236}">
              <a16:creationId xmlns:a16="http://schemas.microsoft.com/office/drawing/2014/main" id="{00000000-0008-0000-0000-00002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6" name="Texto 89">
          <a:extLst>
            <a:ext uri="{FF2B5EF4-FFF2-40B4-BE49-F238E27FC236}">
              <a16:creationId xmlns:a16="http://schemas.microsoft.com/office/drawing/2014/main" id="{00000000-0008-0000-0000-00002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7" name="Texto 88">
          <a:extLst>
            <a:ext uri="{FF2B5EF4-FFF2-40B4-BE49-F238E27FC236}">
              <a16:creationId xmlns:a16="http://schemas.microsoft.com/office/drawing/2014/main" id="{00000000-0008-0000-0000-00002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8" name="Texto 89">
          <a:extLst>
            <a:ext uri="{FF2B5EF4-FFF2-40B4-BE49-F238E27FC236}">
              <a16:creationId xmlns:a16="http://schemas.microsoft.com/office/drawing/2014/main" id="{00000000-0008-0000-0000-00002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9" name="Texto 88">
          <a:extLst>
            <a:ext uri="{FF2B5EF4-FFF2-40B4-BE49-F238E27FC236}">
              <a16:creationId xmlns:a16="http://schemas.microsoft.com/office/drawing/2014/main" id="{00000000-0008-0000-0000-00002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0" name="Texto 89">
          <a:extLst>
            <a:ext uri="{FF2B5EF4-FFF2-40B4-BE49-F238E27FC236}">
              <a16:creationId xmlns:a16="http://schemas.microsoft.com/office/drawing/2014/main" id="{00000000-0008-0000-0000-00002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1" name="Texto 88">
          <a:extLst>
            <a:ext uri="{FF2B5EF4-FFF2-40B4-BE49-F238E27FC236}">
              <a16:creationId xmlns:a16="http://schemas.microsoft.com/office/drawing/2014/main" id="{00000000-0008-0000-0000-00002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2" name="Texto 89">
          <a:extLst>
            <a:ext uri="{FF2B5EF4-FFF2-40B4-BE49-F238E27FC236}">
              <a16:creationId xmlns:a16="http://schemas.microsoft.com/office/drawing/2014/main" id="{00000000-0008-0000-0000-00002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3" name="Texto 88">
          <a:extLst>
            <a:ext uri="{FF2B5EF4-FFF2-40B4-BE49-F238E27FC236}">
              <a16:creationId xmlns:a16="http://schemas.microsoft.com/office/drawing/2014/main" id="{00000000-0008-0000-0000-00002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4" name="Texto 89">
          <a:extLst>
            <a:ext uri="{FF2B5EF4-FFF2-40B4-BE49-F238E27FC236}">
              <a16:creationId xmlns:a16="http://schemas.microsoft.com/office/drawing/2014/main" id="{00000000-0008-0000-0000-00002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5" name="Texto 88">
          <a:extLst>
            <a:ext uri="{FF2B5EF4-FFF2-40B4-BE49-F238E27FC236}">
              <a16:creationId xmlns:a16="http://schemas.microsoft.com/office/drawing/2014/main" id="{00000000-0008-0000-0000-00002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6" name="Texto 89">
          <a:extLst>
            <a:ext uri="{FF2B5EF4-FFF2-40B4-BE49-F238E27FC236}">
              <a16:creationId xmlns:a16="http://schemas.microsoft.com/office/drawing/2014/main" id="{00000000-0008-0000-0000-00002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7" name="Texto 88">
          <a:extLst>
            <a:ext uri="{FF2B5EF4-FFF2-40B4-BE49-F238E27FC236}">
              <a16:creationId xmlns:a16="http://schemas.microsoft.com/office/drawing/2014/main" id="{00000000-0008-0000-0000-00002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8" name="Texto 89">
          <a:extLst>
            <a:ext uri="{FF2B5EF4-FFF2-40B4-BE49-F238E27FC236}">
              <a16:creationId xmlns:a16="http://schemas.microsoft.com/office/drawing/2014/main" id="{00000000-0008-0000-0000-00002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9" name="Texto 88">
          <a:extLst>
            <a:ext uri="{FF2B5EF4-FFF2-40B4-BE49-F238E27FC236}">
              <a16:creationId xmlns:a16="http://schemas.microsoft.com/office/drawing/2014/main" id="{00000000-0008-0000-0000-00002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0" name="Texto 89">
          <a:extLst>
            <a:ext uri="{FF2B5EF4-FFF2-40B4-BE49-F238E27FC236}">
              <a16:creationId xmlns:a16="http://schemas.microsoft.com/office/drawing/2014/main" id="{00000000-0008-0000-0000-00003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1" name="Texto 88">
          <a:extLst>
            <a:ext uri="{FF2B5EF4-FFF2-40B4-BE49-F238E27FC236}">
              <a16:creationId xmlns:a16="http://schemas.microsoft.com/office/drawing/2014/main" id="{00000000-0008-0000-0000-00003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2" name="Texto 89">
          <a:extLst>
            <a:ext uri="{FF2B5EF4-FFF2-40B4-BE49-F238E27FC236}">
              <a16:creationId xmlns:a16="http://schemas.microsoft.com/office/drawing/2014/main" id="{00000000-0008-0000-0000-00003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3" name="Texto 88">
          <a:extLst>
            <a:ext uri="{FF2B5EF4-FFF2-40B4-BE49-F238E27FC236}">
              <a16:creationId xmlns:a16="http://schemas.microsoft.com/office/drawing/2014/main" id="{00000000-0008-0000-0000-00003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4" name="Texto 89">
          <a:extLst>
            <a:ext uri="{FF2B5EF4-FFF2-40B4-BE49-F238E27FC236}">
              <a16:creationId xmlns:a16="http://schemas.microsoft.com/office/drawing/2014/main" id="{00000000-0008-0000-0000-00003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5" name="Texto 88">
          <a:extLst>
            <a:ext uri="{FF2B5EF4-FFF2-40B4-BE49-F238E27FC236}">
              <a16:creationId xmlns:a16="http://schemas.microsoft.com/office/drawing/2014/main" id="{00000000-0008-0000-0000-00003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6" name="Texto 89">
          <a:extLst>
            <a:ext uri="{FF2B5EF4-FFF2-40B4-BE49-F238E27FC236}">
              <a16:creationId xmlns:a16="http://schemas.microsoft.com/office/drawing/2014/main" id="{00000000-0008-0000-0000-00003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7" name="Texto 88">
          <a:extLst>
            <a:ext uri="{FF2B5EF4-FFF2-40B4-BE49-F238E27FC236}">
              <a16:creationId xmlns:a16="http://schemas.microsoft.com/office/drawing/2014/main" id="{00000000-0008-0000-0000-00003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8" name="Texto 89">
          <a:extLst>
            <a:ext uri="{FF2B5EF4-FFF2-40B4-BE49-F238E27FC236}">
              <a16:creationId xmlns:a16="http://schemas.microsoft.com/office/drawing/2014/main" id="{00000000-0008-0000-0000-00003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9" name="Texto 88">
          <a:extLst>
            <a:ext uri="{FF2B5EF4-FFF2-40B4-BE49-F238E27FC236}">
              <a16:creationId xmlns:a16="http://schemas.microsoft.com/office/drawing/2014/main" id="{00000000-0008-0000-0000-00003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0" name="Texto 89">
          <a:extLst>
            <a:ext uri="{FF2B5EF4-FFF2-40B4-BE49-F238E27FC236}">
              <a16:creationId xmlns:a16="http://schemas.microsoft.com/office/drawing/2014/main" id="{00000000-0008-0000-0000-00003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1" name="Texto 88">
          <a:extLst>
            <a:ext uri="{FF2B5EF4-FFF2-40B4-BE49-F238E27FC236}">
              <a16:creationId xmlns:a16="http://schemas.microsoft.com/office/drawing/2014/main" id="{00000000-0008-0000-0000-00003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2" name="Texto 89">
          <a:extLst>
            <a:ext uri="{FF2B5EF4-FFF2-40B4-BE49-F238E27FC236}">
              <a16:creationId xmlns:a16="http://schemas.microsoft.com/office/drawing/2014/main" id="{00000000-0008-0000-0000-00003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3" name="Texto 88">
          <a:extLst>
            <a:ext uri="{FF2B5EF4-FFF2-40B4-BE49-F238E27FC236}">
              <a16:creationId xmlns:a16="http://schemas.microsoft.com/office/drawing/2014/main" id="{00000000-0008-0000-0000-00003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4" name="Texto 89">
          <a:extLst>
            <a:ext uri="{FF2B5EF4-FFF2-40B4-BE49-F238E27FC236}">
              <a16:creationId xmlns:a16="http://schemas.microsoft.com/office/drawing/2014/main" id="{00000000-0008-0000-0000-00003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5" name="Texto 88">
          <a:extLst>
            <a:ext uri="{FF2B5EF4-FFF2-40B4-BE49-F238E27FC236}">
              <a16:creationId xmlns:a16="http://schemas.microsoft.com/office/drawing/2014/main" id="{00000000-0008-0000-0000-00003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6" name="Texto 89">
          <a:extLst>
            <a:ext uri="{FF2B5EF4-FFF2-40B4-BE49-F238E27FC236}">
              <a16:creationId xmlns:a16="http://schemas.microsoft.com/office/drawing/2014/main" id="{00000000-0008-0000-0000-00004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7" name="Texto 88">
          <a:extLst>
            <a:ext uri="{FF2B5EF4-FFF2-40B4-BE49-F238E27FC236}">
              <a16:creationId xmlns:a16="http://schemas.microsoft.com/office/drawing/2014/main" id="{00000000-0008-0000-0000-00004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8" name="Texto 89">
          <a:extLst>
            <a:ext uri="{FF2B5EF4-FFF2-40B4-BE49-F238E27FC236}">
              <a16:creationId xmlns:a16="http://schemas.microsoft.com/office/drawing/2014/main" id="{00000000-0008-0000-0000-00004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9" name="Texto 88">
          <a:extLst>
            <a:ext uri="{FF2B5EF4-FFF2-40B4-BE49-F238E27FC236}">
              <a16:creationId xmlns:a16="http://schemas.microsoft.com/office/drawing/2014/main" id="{00000000-0008-0000-0000-00004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0" name="Texto 89">
          <a:extLst>
            <a:ext uri="{FF2B5EF4-FFF2-40B4-BE49-F238E27FC236}">
              <a16:creationId xmlns:a16="http://schemas.microsoft.com/office/drawing/2014/main" id="{00000000-0008-0000-0000-00004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1" name="Texto 88">
          <a:extLst>
            <a:ext uri="{FF2B5EF4-FFF2-40B4-BE49-F238E27FC236}">
              <a16:creationId xmlns:a16="http://schemas.microsoft.com/office/drawing/2014/main" id="{00000000-0008-0000-0000-00004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2" name="Texto 89">
          <a:extLst>
            <a:ext uri="{FF2B5EF4-FFF2-40B4-BE49-F238E27FC236}">
              <a16:creationId xmlns:a16="http://schemas.microsoft.com/office/drawing/2014/main" id="{00000000-0008-0000-0000-00004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3" name="Texto 88">
          <a:extLst>
            <a:ext uri="{FF2B5EF4-FFF2-40B4-BE49-F238E27FC236}">
              <a16:creationId xmlns:a16="http://schemas.microsoft.com/office/drawing/2014/main" id="{00000000-0008-0000-0000-00004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4" name="Texto 89">
          <a:extLst>
            <a:ext uri="{FF2B5EF4-FFF2-40B4-BE49-F238E27FC236}">
              <a16:creationId xmlns:a16="http://schemas.microsoft.com/office/drawing/2014/main" id="{00000000-0008-0000-0000-00004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5" name="Texto 88">
          <a:extLst>
            <a:ext uri="{FF2B5EF4-FFF2-40B4-BE49-F238E27FC236}">
              <a16:creationId xmlns:a16="http://schemas.microsoft.com/office/drawing/2014/main" id="{00000000-0008-0000-0000-00004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6" name="Texto 89">
          <a:extLst>
            <a:ext uri="{FF2B5EF4-FFF2-40B4-BE49-F238E27FC236}">
              <a16:creationId xmlns:a16="http://schemas.microsoft.com/office/drawing/2014/main" id="{00000000-0008-0000-0000-00004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7" name="Texto 88">
          <a:extLst>
            <a:ext uri="{FF2B5EF4-FFF2-40B4-BE49-F238E27FC236}">
              <a16:creationId xmlns:a16="http://schemas.microsoft.com/office/drawing/2014/main" id="{00000000-0008-0000-0000-00004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8" name="Texto 89">
          <a:extLst>
            <a:ext uri="{FF2B5EF4-FFF2-40B4-BE49-F238E27FC236}">
              <a16:creationId xmlns:a16="http://schemas.microsoft.com/office/drawing/2014/main" id="{00000000-0008-0000-0000-00004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9" name="Texto 88">
          <a:extLst>
            <a:ext uri="{FF2B5EF4-FFF2-40B4-BE49-F238E27FC236}">
              <a16:creationId xmlns:a16="http://schemas.microsoft.com/office/drawing/2014/main" id="{00000000-0008-0000-0000-00004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0" name="Texto 89">
          <a:extLst>
            <a:ext uri="{FF2B5EF4-FFF2-40B4-BE49-F238E27FC236}">
              <a16:creationId xmlns:a16="http://schemas.microsoft.com/office/drawing/2014/main" id="{00000000-0008-0000-0000-00004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1" name="Texto 88">
          <a:extLst>
            <a:ext uri="{FF2B5EF4-FFF2-40B4-BE49-F238E27FC236}">
              <a16:creationId xmlns:a16="http://schemas.microsoft.com/office/drawing/2014/main" id="{00000000-0008-0000-0000-00004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2" name="Texto 89">
          <a:extLst>
            <a:ext uri="{FF2B5EF4-FFF2-40B4-BE49-F238E27FC236}">
              <a16:creationId xmlns:a16="http://schemas.microsoft.com/office/drawing/2014/main" id="{00000000-0008-0000-0000-00005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3" name="Texto 88">
          <a:extLst>
            <a:ext uri="{FF2B5EF4-FFF2-40B4-BE49-F238E27FC236}">
              <a16:creationId xmlns:a16="http://schemas.microsoft.com/office/drawing/2014/main" id="{00000000-0008-0000-0000-00005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4" name="Texto 89">
          <a:extLst>
            <a:ext uri="{FF2B5EF4-FFF2-40B4-BE49-F238E27FC236}">
              <a16:creationId xmlns:a16="http://schemas.microsoft.com/office/drawing/2014/main" id="{00000000-0008-0000-0000-00005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5" name="Texto 88">
          <a:extLst>
            <a:ext uri="{FF2B5EF4-FFF2-40B4-BE49-F238E27FC236}">
              <a16:creationId xmlns:a16="http://schemas.microsoft.com/office/drawing/2014/main" id="{00000000-0008-0000-0000-00005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6" name="Texto 89">
          <a:extLst>
            <a:ext uri="{FF2B5EF4-FFF2-40B4-BE49-F238E27FC236}">
              <a16:creationId xmlns:a16="http://schemas.microsoft.com/office/drawing/2014/main" id="{00000000-0008-0000-0000-00005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7" name="Texto 88">
          <a:extLst>
            <a:ext uri="{FF2B5EF4-FFF2-40B4-BE49-F238E27FC236}">
              <a16:creationId xmlns:a16="http://schemas.microsoft.com/office/drawing/2014/main" id="{00000000-0008-0000-0000-00005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8" name="Texto 89">
          <a:extLst>
            <a:ext uri="{FF2B5EF4-FFF2-40B4-BE49-F238E27FC236}">
              <a16:creationId xmlns:a16="http://schemas.microsoft.com/office/drawing/2014/main" id="{00000000-0008-0000-0000-00005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9" name="Texto 88">
          <a:extLst>
            <a:ext uri="{FF2B5EF4-FFF2-40B4-BE49-F238E27FC236}">
              <a16:creationId xmlns:a16="http://schemas.microsoft.com/office/drawing/2014/main" id="{00000000-0008-0000-0000-00005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0" name="Texto 89">
          <a:extLst>
            <a:ext uri="{FF2B5EF4-FFF2-40B4-BE49-F238E27FC236}">
              <a16:creationId xmlns:a16="http://schemas.microsoft.com/office/drawing/2014/main" id="{00000000-0008-0000-0000-00005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1" name="Texto 88">
          <a:extLst>
            <a:ext uri="{FF2B5EF4-FFF2-40B4-BE49-F238E27FC236}">
              <a16:creationId xmlns:a16="http://schemas.microsoft.com/office/drawing/2014/main" id="{00000000-0008-0000-0000-00005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2" name="Texto 89">
          <a:extLst>
            <a:ext uri="{FF2B5EF4-FFF2-40B4-BE49-F238E27FC236}">
              <a16:creationId xmlns:a16="http://schemas.microsoft.com/office/drawing/2014/main" id="{00000000-0008-0000-0000-00005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3" name="Texto 88">
          <a:extLst>
            <a:ext uri="{FF2B5EF4-FFF2-40B4-BE49-F238E27FC236}">
              <a16:creationId xmlns:a16="http://schemas.microsoft.com/office/drawing/2014/main" id="{00000000-0008-0000-0000-00005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4" name="Texto 89">
          <a:extLst>
            <a:ext uri="{FF2B5EF4-FFF2-40B4-BE49-F238E27FC236}">
              <a16:creationId xmlns:a16="http://schemas.microsoft.com/office/drawing/2014/main" id="{00000000-0008-0000-0000-00005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5" name="Texto 88">
          <a:extLst>
            <a:ext uri="{FF2B5EF4-FFF2-40B4-BE49-F238E27FC236}">
              <a16:creationId xmlns:a16="http://schemas.microsoft.com/office/drawing/2014/main" id="{00000000-0008-0000-0000-00005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6" name="Texto 89">
          <a:extLst>
            <a:ext uri="{FF2B5EF4-FFF2-40B4-BE49-F238E27FC236}">
              <a16:creationId xmlns:a16="http://schemas.microsoft.com/office/drawing/2014/main" id="{00000000-0008-0000-0000-00005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7" name="Texto 88">
          <a:extLst>
            <a:ext uri="{FF2B5EF4-FFF2-40B4-BE49-F238E27FC236}">
              <a16:creationId xmlns:a16="http://schemas.microsoft.com/office/drawing/2014/main" id="{00000000-0008-0000-0000-00005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8" name="Texto 89">
          <a:extLst>
            <a:ext uri="{FF2B5EF4-FFF2-40B4-BE49-F238E27FC236}">
              <a16:creationId xmlns:a16="http://schemas.microsoft.com/office/drawing/2014/main" id="{00000000-0008-0000-0000-00006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9" name="Texto 88">
          <a:extLst>
            <a:ext uri="{FF2B5EF4-FFF2-40B4-BE49-F238E27FC236}">
              <a16:creationId xmlns:a16="http://schemas.microsoft.com/office/drawing/2014/main" id="{00000000-0008-0000-0000-00006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0" name="Texto 89">
          <a:extLst>
            <a:ext uri="{FF2B5EF4-FFF2-40B4-BE49-F238E27FC236}">
              <a16:creationId xmlns:a16="http://schemas.microsoft.com/office/drawing/2014/main" id="{00000000-0008-0000-0000-00006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1" name="Texto 88">
          <a:extLst>
            <a:ext uri="{FF2B5EF4-FFF2-40B4-BE49-F238E27FC236}">
              <a16:creationId xmlns:a16="http://schemas.microsoft.com/office/drawing/2014/main" id="{00000000-0008-0000-0000-00006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2" name="Texto 89">
          <a:extLst>
            <a:ext uri="{FF2B5EF4-FFF2-40B4-BE49-F238E27FC236}">
              <a16:creationId xmlns:a16="http://schemas.microsoft.com/office/drawing/2014/main" id="{00000000-0008-0000-0000-00006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3" name="Texto 88">
          <a:extLst>
            <a:ext uri="{FF2B5EF4-FFF2-40B4-BE49-F238E27FC236}">
              <a16:creationId xmlns:a16="http://schemas.microsoft.com/office/drawing/2014/main" id="{00000000-0008-0000-0000-00006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4" name="Texto 89">
          <a:extLst>
            <a:ext uri="{FF2B5EF4-FFF2-40B4-BE49-F238E27FC236}">
              <a16:creationId xmlns:a16="http://schemas.microsoft.com/office/drawing/2014/main" id="{00000000-0008-0000-0000-00006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5" name="Texto 88">
          <a:extLst>
            <a:ext uri="{FF2B5EF4-FFF2-40B4-BE49-F238E27FC236}">
              <a16:creationId xmlns:a16="http://schemas.microsoft.com/office/drawing/2014/main" id="{00000000-0008-0000-0000-00006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6" name="Texto 89">
          <a:extLst>
            <a:ext uri="{FF2B5EF4-FFF2-40B4-BE49-F238E27FC236}">
              <a16:creationId xmlns:a16="http://schemas.microsoft.com/office/drawing/2014/main" id="{00000000-0008-0000-0000-00006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7" name="Texto 88">
          <a:extLst>
            <a:ext uri="{FF2B5EF4-FFF2-40B4-BE49-F238E27FC236}">
              <a16:creationId xmlns:a16="http://schemas.microsoft.com/office/drawing/2014/main" id="{00000000-0008-0000-0000-00006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8" name="Texto 89">
          <a:extLst>
            <a:ext uri="{FF2B5EF4-FFF2-40B4-BE49-F238E27FC236}">
              <a16:creationId xmlns:a16="http://schemas.microsoft.com/office/drawing/2014/main" id="{00000000-0008-0000-0000-00006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9" name="Texto 88">
          <a:extLst>
            <a:ext uri="{FF2B5EF4-FFF2-40B4-BE49-F238E27FC236}">
              <a16:creationId xmlns:a16="http://schemas.microsoft.com/office/drawing/2014/main" id="{00000000-0008-0000-0000-00006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0" name="Texto 89">
          <a:extLst>
            <a:ext uri="{FF2B5EF4-FFF2-40B4-BE49-F238E27FC236}">
              <a16:creationId xmlns:a16="http://schemas.microsoft.com/office/drawing/2014/main" id="{00000000-0008-0000-0000-00006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1" name="Texto 88">
          <a:extLst>
            <a:ext uri="{FF2B5EF4-FFF2-40B4-BE49-F238E27FC236}">
              <a16:creationId xmlns:a16="http://schemas.microsoft.com/office/drawing/2014/main" id="{00000000-0008-0000-0000-00006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2" name="Texto 89">
          <a:extLst>
            <a:ext uri="{FF2B5EF4-FFF2-40B4-BE49-F238E27FC236}">
              <a16:creationId xmlns:a16="http://schemas.microsoft.com/office/drawing/2014/main" id="{00000000-0008-0000-0000-00006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3" name="Texto 88">
          <a:extLst>
            <a:ext uri="{FF2B5EF4-FFF2-40B4-BE49-F238E27FC236}">
              <a16:creationId xmlns:a16="http://schemas.microsoft.com/office/drawing/2014/main" id="{00000000-0008-0000-0000-00006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4" name="Texto 89">
          <a:extLst>
            <a:ext uri="{FF2B5EF4-FFF2-40B4-BE49-F238E27FC236}">
              <a16:creationId xmlns:a16="http://schemas.microsoft.com/office/drawing/2014/main" id="{00000000-0008-0000-0000-00007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5" name="Texto 88">
          <a:extLst>
            <a:ext uri="{FF2B5EF4-FFF2-40B4-BE49-F238E27FC236}">
              <a16:creationId xmlns:a16="http://schemas.microsoft.com/office/drawing/2014/main" id="{00000000-0008-0000-0000-00007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6" name="Texto 89">
          <a:extLst>
            <a:ext uri="{FF2B5EF4-FFF2-40B4-BE49-F238E27FC236}">
              <a16:creationId xmlns:a16="http://schemas.microsoft.com/office/drawing/2014/main" id="{00000000-0008-0000-0000-00007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7" name="Texto 88">
          <a:extLst>
            <a:ext uri="{FF2B5EF4-FFF2-40B4-BE49-F238E27FC236}">
              <a16:creationId xmlns:a16="http://schemas.microsoft.com/office/drawing/2014/main" id="{00000000-0008-0000-0000-00007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8" name="Texto 89">
          <a:extLst>
            <a:ext uri="{FF2B5EF4-FFF2-40B4-BE49-F238E27FC236}">
              <a16:creationId xmlns:a16="http://schemas.microsoft.com/office/drawing/2014/main" id="{00000000-0008-0000-0000-00007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9" name="Texto 88">
          <a:extLst>
            <a:ext uri="{FF2B5EF4-FFF2-40B4-BE49-F238E27FC236}">
              <a16:creationId xmlns:a16="http://schemas.microsoft.com/office/drawing/2014/main" id="{00000000-0008-0000-0000-00007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0" name="Texto 89">
          <a:extLst>
            <a:ext uri="{FF2B5EF4-FFF2-40B4-BE49-F238E27FC236}">
              <a16:creationId xmlns:a16="http://schemas.microsoft.com/office/drawing/2014/main" id="{00000000-0008-0000-0000-00007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1" name="Texto 88">
          <a:extLst>
            <a:ext uri="{FF2B5EF4-FFF2-40B4-BE49-F238E27FC236}">
              <a16:creationId xmlns:a16="http://schemas.microsoft.com/office/drawing/2014/main" id="{00000000-0008-0000-0000-00007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2" name="Texto 89">
          <a:extLst>
            <a:ext uri="{FF2B5EF4-FFF2-40B4-BE49-F238E27FC236}">
              <a16:creationId xmlns:a16="http://schemas.microsoft.com/office/drawing/2014/main" id="{00000000-0008-0000-0000-00007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3" name="Texto 88">
          <a:extLst>
            <a:ext uri="{FF2B5EF4-FFF2-40B4-BE49-F238E27FC236}">
              <a16:creationId xmlns:a16="http://schemas.microsoft.com/office/drawing/2014/main" id="{00000000-0008-0000-0000-00007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4" name="Texto 89">
          <a:extLst>
            <a:ext uri="{FF2B5EF4-FFF2-40B4-BE49-F238E27FC236}">
              <a16:creationId xmlns:a16="http://schemas.microsoft.com/office/drawing/2014/main" id="{00000000-0008-0000-0000-00007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5" name="Texto 88">
          <a:extLst>
            <a:ext uri="{FF2B5EF4-FFF2-40B4-BE49-F238E27FC236}">
              <a16:creationId xmlns:a16="http://schemas.microsoft.com/office/drawing/2014/main" id="{00000000-0008-0000-0000-00007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6" name="Texto 89">
          <a:extLst>
            <a:ext uri="{FF2B5EF4-FFF2-40B4-BE49-F238E27FC236}">
              <a16:creationId xmlns:a16="http://schemas.microsoft.com/office/drawing/2014/main" id="{00000000-0008-0000-0000-00007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7" name="Texto 88">
          <a:extLst>
            <a:ext uri="{FF2B5EF4-FFF2-40B4-BE49-F238E27FC236}">
              <a16:creationId xmlns:a16="http://schemas.microsoft.com/office/drawing/2014/main" id="{00000000-0008-0000-0000-00007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8" name="Texto 89">
          <a:extLst>
            <a:ext uri="{FF2B5EF4-FFF2-40B4-BE49-F238E27FC236}">
              <a16:creationId xmlns:a16="http://schemas.microsoft.com/office/drawing/2014/main" id="{00000000-0008-0000-0000-00007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9" name="Texto 88">
          <a:extLst>
            <a:ext uri="{FF2B5EF4-FFF2-40B4-BE49-F238E27FC236}">
              <a16:creationId xmlns:a16="http://schemas.microsoft.com/office/drawing/2014/main" id="{00000000-0008-0000-0000-00007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0" name="Texto 89">
          <a:extLst>
            <a:ext uri="{FF2B5EF4-FFF2-40B4-BE49-F238E27FC236}">
              <a16:creationId xmlns:a16="http://schemas.microsoft.com/office/drawing/2014/main" id="{00000000-0008-0000-0000-00008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1" name="Texto 88">
          <a:extLst>
            <a:ext uri="{FF2B5EF4-FFF2-40B4-BE49-F238E27FC236}">
              <a16:creationId xmlns:a16="http://schemas.microsoft.com/office/drawing/2014/main" id="{00000000-0008-0000-0000-00008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2" name="Texto 89">
          <a:extLst>
            <a:ext uri="{FF2B5EF4-FFF2-40B4-BE49-F238E27FC236}">
              <a16:creationId xmlns:a16="http://schemas.microsoft.com/office/drawing/2014/main" id="{00000000-0008-0000-0000-00008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3" name="Texto 88">
          <a:extLst>
            <a:ext uri="{FF2B5EF4-FFF2-40B4-BE49-F238E27FC236}">
              <a16:creationId xmlns:a16="http://schemas.microsoft.com/office/drawing/2014/main" id="{00000000-0008-0000-0000-00008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4" name="Texto 89">
          <a:extLst>
            <a:ext uri="{FF2B5EF4-FFF2-40B4-BE49-F238E27FC236}">
              <a16:creationId xmlns:a16="http://schemas.microsoft.com/office/drawing/2014/main" id="{00000000-0008-0000-0000-00008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5" name="Texto 88">
          <a:extLst>
            <a:ext uri="{FF2B5EF4-FFF2-40B4-BE49-F238E27FC236}">
              <a16:creationId xmlns:a16="http://schemas.microsoft.com/office/drawing/2014/main" id="{00000000-0008-0000-0000-00008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6" name="Texto 89">
          <a:extLst>
            <a:ext uri="{FF2B5EF4-FFF2-40B4-BE49-F238E27FC236}">
              <a16:creationId xmlns:a16="http://schemas.microsoft.com/office/drawing/2014/main" id="{00000000-0008-0000-0000-00008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7" name="Texto 88">
          <a:extLst>
            <a:ext uri="{FF2B5EF4-FFF2-40B4-BE49-F238E27FC236}">
              <a16:creationId xmlns:a16="http://schemas.microsoft.com/office/drawing/2014/main" id="{00000000-0008-0000-0000-00008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8" name="Texto 89">
          <a:extLst>
            <a:ext uri="{FF2B5EF4-FFF2-40B4-BE49-F238E27FC236}">
              <a16:creationId xmlns:a16="http://schemas.microsoft.com/office/drawing/2014/main" id="{00000000-0008-0000-0000-00008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9" name="Texto 88">
          <a:extLst>
            <a:ext uri="{FF2B5EF4-FFF2-40B4-BE49-F238E27FC236}">
              <a16:creationId xmlns:a16="http://schemas.microsoft.com/office/drawing/2014/main" id="{00000000-0008-0000-0000-00008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0" name="Texto 89">
          <a:extLst>
            <a:ext uri="{FF2B5EF4-FFF2-40B4-BE49-F238E27FC236}">
              <a16:creationId xmlns:a16="http://schemas.microsoft.com/office/drawing/2014/main" id="{00000000-0008-0000-0000-00008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1" name="Texto 88">
          <a:extLst>
            <a:ext uri="{FF2B5EF4-FFF2-40B4-BE49-F238E27FC236}">
              <a16:creationId xmlns:a16="http://schemas.microsoft.com/office/drawing/2014/main" id="{00000000-0008-0000-0000-00008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2" name="Texto 89">
          <a:extLst>
            <a:ext uri="{FF2B5EF4-FFF2-40B4-BE49-F238E27FC236}">
              <a16:creationId xmlns:a16="http://schemas.microsoft.com/office/drawing/2014/main" id="{00000000-0008-0000-0000-00008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3" name="Texto 88">
          <a:extLst>
            <a:ext uri="{FF2B5EF4-FFF2-40B4-BE49-F238E27FC236}">
              <a16:creationId xmlns:a16="http://schemas.microsoft.com/office/drawing/2014/main" id="{00000000-0008-0000-0000-00008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4" name="Texto 89">
          <a:extLst>
            <a:ext uri="{FF2B5EF4-FFF2-40B4-BE49-F238E27FC236}">
              <a16:creationId xmlns:a16="http://schemas.microsoft.com/office/drawing/2014/main" id="{00000000-0008-0000-0000-00008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5" name="Texto 88">
          <a:extLst>
            <a:ext uri="{FF2B5EF4-FFF2-40B4-BE49-F238E27FC236}">
              <a16:creationId xmlns:a16="http://schemas.microsoft.com/office/drawing/2014/main" id="{00000000-0008-0000-0000-00008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6" name="Texto 89">
          <a:extLst>
            <a:ext uri="{FF2B5EF4-FFF2-40B4-BE49-F238E27FC236}">
              <a16:creationId xmlns:a16="http://schemas.microsoft.com/office/drawing/2014/main" id="{00000000-0008-0000-0000-00009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7" name="Texto 88">
          <a:extLst>
            <a:ext uri="{FF2B5EF4-FFF2-40B4-BE49-F238E27FC236}">
              <a16:creationId xmlns:a16="http://schemas.microsoft.com/office/drawing/2014/main" id="{00000000-0008-0000-0000-00009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8" name="Texto 89">
          <a:extLst>
            <a:ext uri="{FF2B5EF4-FFF2-40B4-BE49-F238E27FC236}">
              <a16:creationId xmlns:a16="http://schemas.microsoft.com/office/drawing/2014/main" id="{00000000-0008-0000-0000-00009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9" name="Texto 88">
          <a:extLst>
            <a:ext uri="{FF2B5EF4-FFF2-40B4-BE49-F238E27FC236}">
              <a16:creationId xmlns:a16="http://schemas.microsoft.com/office/drawing/2014/main" id="{00000000-0008-0000-0000-00009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0" name="Texto 89">
          <a:extLst>
            <a:ext uri="{FF2B5EF4-FFF2-40B4-BE49-F238E27FC236}">
              <a16:creationId xmlns:a16="http://schemas.microsoft.com/office/drawing/2014/main" id="{00000000-0008-0000-0000-00009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1" name="Texto 88">
          <a:extLst>
            <a:ext uri="{FF2B5EF4-FFF2-40B4-BE49-F238E27FC236}">
              <a16:creationId xmlns:a16="http://schemas.microsoft.com/office/drawing/2014/main" id="{00000000-0008-0000-0000-00009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2" name="Texto 89">
          <a:extLst>
            <a:ext uri="{FF2B5EF4-FFF2-40B4-BE49-F238E27FC236}">
              <a16:creationId xmlns:a16="http://schemas.microsoft.com/office/drawing/2014/main" id="{00000000-0008-0000-0000-00009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3" name="Texto 88">
          <a:extLst>
            <a:ext uri="{FF2B5EF4-FFF2-40B4-BE49-F238E27FC236}">
              <a16:creationId xmlns:a16="http://schemas.microsoft.com/office/drawing/2014/main" id="{00000000-0008-0000-0000-00009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4" name="Texto 89">
          <a:extLst>
            <a:ext uri="{FF2B5EF4-FFF2-40B4-BE49-F238E27FC236}">
              <a16:creationId xmlns:a16="http://schemas.microsoft.com/office/drawing/2014/main" id="{00000000-0008-0000-0000-00009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5" name="Texto 88">
          <a:extLst>
            <a:ext uri="{FF2B5EF4-FFF2-40B4-BE49-F238E27FC236}">
              <a16:creationId xmlns:a16="http://schemas.microsoft.com/office/drawing/2014/main" id="{00000000-0008-0000-0000-00009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6" name="Texto 89">
          <a:extLst>
            <a:ext uri="{FF2B5EF4-FFF2-40B4-BE49-F238E27FC236}">
              <a16:creationId xmlns:a16="http://schemas.microsoft.com/office/drawing/2014/main" id="{00000000-0008-0000-0000-00009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7" name="Texto 88">
          <a:extLst>
            <a:ext uri="{FF2B5EF4-FFF2-40B4-BE49-F238E27FC236}">
              <a16:creationId xmlns:a16="http://schemas.microsoft.com/office/drawing/2014/main" id="{00000000-0008-0000-0000-00009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8" name="Texto 89">
          <a:extLst>
            <a:ext uri="{FF2B5EF4-FFF2-40B4-BE49-F238E27FC236}">
              <a16:creationId xmlns:a16="http://schemas.microsoft.com/office/drawing/2014/main" id="{00000000-0008-0000-0000-00009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9" name="Texto 88">
          <a:extLst>
            <a:ext uri="{FF2B5EF4-FFF2-40B4-BE49-F238E27FC236}">
              <a16:creationId xmlns:a16="http://schemas.microsoft.com/office/drawing/2014/main" id="{00000000-0008-0000-0000-00009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0" name="Texto 89">
          <a:extLst>
            <a:ext uri="{FF2B5EF4-FFF2-40B4-BE49-F238E27FC236}">
              <a16:creationId xmlns:a16="http://schemas.microsoft.com/office/drawing/2014/main" id="{00000000-0008-0000-0000-00009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1" name="Texto 88">
          <a:extLst>
            <a:ext uri="{FF2B5EF4-FFF2-40B4-BE49-F238E27FC236}">
              <a16:creationId xmlns:a16="http://schemas.microsoft.com/office/drawing/2014/main" id="{00000000-0008-0000-0000-00009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2" name="Texto 89">
          <a:extLst>
            <a:ext uri="{FF2B5EF4-FFF2-40B4-BE49-F238E27FC236}">
              <a16:creationId xmlns:a16="http://schemas.microsoft.com/office/drawing/2014/main" id="{00000000-0008-0000-0000-0000A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3" name="Texto 88">
          <a:extLst>
            <a:ext uri="{FF2B5EF4-FFF2-40B4-BE49-F238E27FC236}">
              <a16:creationId xmlns:a16="http://schemas.microsoft.com/office/drawing/2014/main" id="{00000000-0008-0000-0000-0000A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4" name="Texto 89">
          <a:extLst>
            <a:ext uri="{FF2B5EF4-FFF2-40B4-BE49-F238E27FC236}">
              <a16:creationId xmlns:a16="http://schemas.microsoft.com/office/drawing/2014/main" id="{00000000-0008-0000-0000-0000A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5" name="Texto 88">
          <a:extLst>
            <a:ext uri="{FF2B5EF4-FFF2-40B4-BE49-F238E27FC236}">
              <a16:creationId xmlns:a16="http://schemas.microsoft.com/office/drawing/2014/main" id="{00000000-0008-0000-0000-0000A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6" name="Texto 89">
          <a:extLst>
            <a:ext uri="{FF2B5EF4-FFF2-40B4-BE49-F238E27FC236}">
              <a16:creationId xmlns:a16="http://schemas.microsoft.com/office/drawing/2014/main" id="{00000000-0008-0000-0000-0000A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7" name="Texto 88">
          <a:extLst>
            <a:ext uri="{FF2B5EF4-FFF2-40B4-BE49-F238E27FC236}">
              <a16:creationId xmlns:a16="http://schemas.microsoft.com/office/drawing/2014/main" id="{00000000-0008-0000-0000-0000A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8" name="Texto 89">
          <a:extLst>
            <a:ext uri="{FF2B5EF4-FFF2-40B4-BE49-F238E27FC236}">
              <a16:creationId xmlns:a16="http://schemas.microsoft.com/office/drawing/2014/main" id="{00000000-0008-0000-0000-0000A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9" name="Texto 88">
          <a:extLst>
            <a:ext uri="{FF2B5EF4-FFF2-40B4-BE49-F238E27FC236}">
              <a16:creationId xmlns:a16="http://schemas.microsoft.com/office/drawing/2014/main" id="{00000000-0008-0000-0000-0000A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0" name="Texto 89">
          <a:extLst>
            <a:ext uri="{FF2B5EF4-FFF2-40B4-BE49-F238E27FC236}">
              <a16:creationId xmlns:a16="http://schemas.microsoft.com/office/drawing/2014/main" id="{00000000-0008-0000-0000-0000A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1" name="Texto 88">
          <a:extLst>
            <a:ext uri="{FF2B5EF4-FFF2-40B4-BE49-F238E27FC236}">
              <a16:creationId xmlns:a16="http://schemas.microsoft.com/office/drawing/2014/main" id="{00000000-0008-0000-0000-0000A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2" name="Texto 89">
          <a:extLst>
            <a:ext uri="{FF2B5EF4-FFF2-40B4-BE49-F238E27FC236}">
              <a16:creationId xmlns:a16="http://schemas.microsoft.com/office/drawing/2014/main" id="{00000000-0008-0000-0000-0000A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3" name="Texto 88">
          <a:extLst>
            <a:ext uri="{FF2B5EF4-FFF2-40B4-BE49-F238E27FC236}">
              <a16:creationId xmlns:a16="http://schemas.microsoft.com/office/drawing/2014/main" id="{00000000-0008-0000-0000-0000A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4" name="Texto 89">
          <a:extLst>
            <a:ext uri="{FF2B5EF4-FFF2-40B4-BE49-F238E27FC236}">
              <a16:creationId xmlns:a16="http://schemas.microsoft.com/office/drawing/2014/main" id="{00000000-0008-0000-0000-0000A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5" name="Texto 88">
          <a:extLst>
            <a:ext uri="{FF2B5EF4-FFF2-40B4-BE49-F238E27FC236}">
              <a16:creationId xmlns:a16="http://schemas.microsoft.com/office/drawing/2014/main" id="{00000000-0008-0000-0000-0000A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6" name="Texto 89">
          <a:extLst>
            <a:ext uri="{FF2B5EF4-FFF2-40B4-BE49-F238E27FC236}">
              <a16:creationId xmlns:a16="http://schemas.microsoft.com/office/drawing/2014/main" id="{00000000-0008-0000-0000-0000A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7" name="Texto 88">
          <a:extLst>
            <a:ext uri="{FF2B5EF4-FFF2-40B4-BE49-F238E27FC236}">
              <a16:creationId xmlns:a16="http://schemas.microsoft.com/office/drawing/2014/main" id="{00000000-0008-0000-0000-0000A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8" name="Texto 89">
          <a:extLst>
            <a:ext uri="{FF2B5EF4-FFF2-40B4-BE49-F238E27FC236}">
              <a16:creationId xmlns:a16="http://schemas.microsoft.com/office/drawing/2014/main" id="{00000000-0008-0000-0000-0000B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9" name="Texto 88">
          <a:extLst>
            <a:ext uri="{FF2B5EF4-FFF2-40B4-BE49-F238E27FC236}">
              <a16:creationId xmlns:a16="http://schemas.microsoft.com/office/drawing/2014/main" id="{00000000-0008-0000-0000-0000B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0" name="Texto 89">
          <a:extLst>
            <a:ext uri="{FF2B5EF4-FFF2-40B4-BE49-F238E27FC236}">
              <a16:creationId xmlns:a16="http://schemas.microsoft.com/office/drawing/2014/main" id="{00000000-0008-0000-0000-0000B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1" name="Texto 88">
          <a:extLst>
            <a:ext uri="{FF2B5EF4-FFF2-40B4-BE49-F238E27FC236}">
              <a16:creationId xmlns:a16="http://schemas.microsoft.com/office/drawing/2014/main" id="{00000000-0008-0000-0000-0000B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2" name="Texto 89">
          <a:extLst>
            <a:ext uri="{FF2B5EF4-FFF2-40B4-BE49-F238E27FC236}">
              <a16:creationId xmlns:a16="http://schemas.microsoft.com/office/drawing/2014/main" id="{00000000-0008-0000-0000-0000B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3" name="Texto 88">
          <a:extLst>
            <a:ext uri="{FF2B5EF4-FFF2-40B4-BE49-F238E27FC236}">
              <a16:creationId xmlns:a16="http://schemas.microsoft.com/office/drawing/2014/main" id="{00000000-0008-0000-0000-0000B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4" name="Texto 89">
          <a:extLst>
            <a:ext uri="{FF2B5EF4-FFF2-40B4-BE49-F238E27FC236}">
              <a16:creationId xmlns:a16="http://schemas.microsoft.com/office/drawing/2014/main" id="{00000000-0008-0000-0000-0000B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5" name="Texto 88">
          <a:extLst>
            <a:ext uri="{FF2B5EF4-FFF2-40B4-BE49-F238E27FC236}">
              <a16:creationId xmlns:a16="http://schemas.microsoft.com/office/drawing/2014/main" id="{00000000-0008-0000-0000-0000B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6" name="Texto 89">
          <a:extLst>
            <a:ext uri="{FF2B5EF4-FFF2-40B4-BE49-F238E27FC236}">
              <a16:creationId xmlns:a16="http://schemas.microsoft.com/office/drawing/2014/main" id="{00000000-0008-0000-0000-0000B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7" name="Texto 88">
          <a:extLst>
            <a:ext uri="{FF2B5EF4-FFF2-40B4-BE49-F238E27FC236}">
              <a16:creationId xmlns:a16="http://schemas.microsoft.com/office/drawing/2014/main" id="{00000000-0008-0000-0000-0000B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8" name="Texto 89">
          <a:extLst>
            <a:ext uri="{FF2B5EF4-FFF2-40B4-BE49-F238E27FC236}">
              <a16:creationId xmlns:a16="http://schemas.microsoft.com/office/drawing/2014/main" id="{00000000-0008-0000-0000-0000B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9" name="Texto 88">
          <a:extLst>
            <a:ext uri="{FF2B5EF4-FFF2-40B4-BE49-F238E27FC236}">
              <a16:creationId xmlns:a16="http://schemas.microsoft.com/office/drawing/2014/main" id="{00000000-0008-0000-0000-0000B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0" name="Texto 89">
          <a:extLst>
            <a:ext uri="{FF2B5EF4-FFF2-40B4-BE49-F238E27FC236}">
              <a16:creationId xmlns:a16="http://schemas.microsoft.com/office/drawing/2014/main" id="{00000000-0008-0000-0000-0000B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1" name="Texto 88">
          <a:extLst>
            <a:ext uri="{FF2B5EF4-FFF2-40B4-BE49-F238E27FC236}">
              <a16:creationId xmlns:a16="http://schemas.microsoft.com/office/drawing/2014/main" id="{00000000-0008-0000-0000-0000B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2" name="Texto 89">
          <a:extLst>
            <a:ext uri="{FF2B5EF4-FFF2-40B4-BE49-F238E27FC236}">
              <a16:creationId xmlns:a16="http://schemas.microsoft.com/office/drawing/2014/main" id="{00000000-0008-0000-0000-0000B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3" name="Texto 88">
          <a:extLst>
            <a:ext uri="{FF2B5EF4-FFF2-40B4-BE49-F238E27FC236}">
              <a16:creationId xmlns:a16="http://schemas.microsoft.com/office/drawing/2014/main" id="{00000000-0008-0000-0000-0000B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4" name="Texto 89">
          <a:extLst>
            <a:ext uri="{FF2B5EF4-FFF2-40B4-BE49-F238E27FC236}">
              <a16:creationId xmlns:a16="http://schemas.microsoft.com/office/drawing/2014/main" id="{00000000-0008-0000-0000-0000C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5" name="Texto 88">
          <a:extLst>
            <a:ext uri="{FF2B5EF4-FFF2-40B4-BE49-F238E27FC236}">
              <a16:creationId xmlns:a16="http://schemas.microsoft.com/office/drawing/2014/main" id="{00000000-0008-0000-0000-0000C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6" name="Texto 89">
          <a:extLst>
            <a:ext uri="{FF2B5EF4-FFF2-40B4-BE49-F238E27FC236}">
              <a16:creationId xmlns:a16="http://schemas.microsoft.com/office/drawing/2014/main" id="{00000000-0008-0000-0000-0000C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7" name="Texto 88">
          <a:extLst>
            <a:ext uri="{FF2B5EF4-FFF2-40B4-BE49-F238E27FC236}">
              <a16:creationId xmlns:a16="http://schemas.microsoft.com/office/drawing/2014/main" id="{00000000-0008-0000-0000-0000C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8" name="Texto 89">
          <a:extLst>
            <a:ext uri="{FF2B5EF4-FFF2-40B4-BE49-F238E27FC236}">
              <a16:creationId xmlns:a16="http://schemas.microsoft.com/office/drawing/2014/main" id="{00000000-0008-0000-0000-0000C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9" name="Texto 88">
          <a:extLst>
            <a:ext uri="{FF2B5EF4-FFF2-40B4-BE49-F238E27FC236}">
              <a16:creationId xmlns:a16="http://schemas.microsoft.com/office/drawing/2014/main" id="{00000000-0008-0000-0000-0000C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0" name="Texto 89">
          <a:extLst>
            <a:ext uri="{FF2B5EF4-FFF2-40B4-BE49-F238E27FC236}">
              <a16:creationId xmlns:a16="http://schemas.microsoft.com/office/drawing/2014/main" id="{00000000-0008-0000-0000-0000C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1" name="Texto 88">
          <a:extLst>
            <a:ext uri="{FF2B5EF4-FFF2-40B4-BE49-F238E27FC236}">
              <a16:creationId xmlns:a16="http://schemas.microsoft.com/office/drawing/2014/main" id="{00000000-0008-0000-0000-0000C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2" name="Texto 89">
          <a:extLst>
            <a:ext uri="{FF2B5EF4-FFF2-40B4-BE49-F238E27FC236}">
              <a16:creationId xmlns:a16="http://schemas.microsoft.com/office/drawing/2014/main" id="{00000000-0008-0000-0000-0000C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3" name="Texto 88">
          <a:extLst>
            <a:ext uri="{FF2B5EF4-FFF2-40B4-BE49-F238E27FC236}">
              <a16:creationId xmlns:a16="http://schemas.microsoft.com/office/drawing/2014/main" id="{00000000-0008-0000-0000-0000C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4" name="Texto 89">
          <a:extLst>
            <a:ext uri="{FF2B5EF4-FFF2-40B4-BE49-F238E27FC236}">
              <a16:creationId xmlns:a16="http://schemas.microsoft.com/office/drawing/2014/main" id="{00000000-0008-0000-0000-0000C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5" name="Texto 88">
          <a:extLst>
            <a:ext uri="{FF2B5EF4-FFF2-40B4-BE49-F238E27FC236}">
              <a16:creationId xmlns:a16="http://schemas.microsoft.com/office/drawing/2014/main" id="{00000000-0008-0000-0000-0000C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6" name="Texto 89">
          <a:extLst>
            <a:ext uri="{FF2B5EF4-FFF2-40B4-BE49-F238E27FC236}">
              <a16:creationId xmlns:a16="http://schemas.microsoft.com/office/drawing/2014/main" id="{00000000-0008-0000-0000-0000C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7" name="Texto 88">
          <a:extLst>
            <a:ext uri="{FF2B5EF4-FFF2-40B4-BE49-F238E27FC236}">
              <a16:creationId xmlns:a16="http://schemas.microsoft.com/office/drawing/2014/main" id="{00000000-0008-0000-0000-0000C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8" name="Texto 89">
          <a:extLst>
            <a:ext uri="{FF2B5EF4-FFF2-40B4-BE49-F238E27FC236}">
              <a16:creationId xmlns:a16="http://schemas.microsoft.com/office/drawing/2014/main" id="{00000000-0008-0000-0000-0000C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9" name="Texto 88">
          <a:extLst>
            <a:ext uri="{FF2B5EF4-FFF2-40B4-BE49-F238E27FC236}">
              <a16:creationId xmlns:a16="http://schemas.microsoft.com/office/drawing/2014/main" id="{00000000-0008-0000-0000-0000C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0" name="Texto 89">
          <a:extLst>
            <a:ext uri="{FF2B5EF4-FFF2-40B4-BE49-F238E27FC236}">
              <a16:creationId xmlns:a16="http://schemas.microsoft.com/office/drawing/2014/main" id="{00000000-0008-0000-0000-0000D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1" name="Texto 88">
          <a:extLst>
            <a:ext uri="{FF2B5EF4-FFF2-40B4-BE49-F238E27FC236}">
              <a16:creationId xmlns:a16="http://schemas.microsoft.com/office/drawing/2014/main" id="{00000000-0008-0000-0000-0000D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2" name="Texto 89">
          <a:extLst>
            <a:ext uri="{FF2B5EF4-FFF2-40B4-BE49-F238E27FC236}">
              <a16:creationId xmlns:a16="http://schemas.microsoft.com/office/drawing/2014/main" id="{00000000-0008-0000-0000-0000D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3" name="Texto 88">
          <a:extLst>
            <a:ext uri="{FF2B5EF4-FFF2-40B4-BE49-F238E27FC236}">
              <a16:creationId xmlns:a16="http://schemas.microsoft.com/office/drawing/2014/main" id="{00000000-0008-0000-0000-0000D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4" name="Texto 89">
          <a:extLst>
            <a:ext uri="{FF2B5EF4-FFF2-40B4-BE49-F238E27FC236}">
              <a16:creationId xmlns:a16="http://schemas.microsoft.com/office/drawing/2014/main" id="{00000000-0008-0000-0000-0000D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5" name="Texto 88">
          <a:extLst>
            <a:ext uri="{FF2B5EF4-FFF2-40B4-BE49-F238E27FC236}">
              <a16:creationId xmlns:a16="http://schemas.microsoft.com/office/drawing/2014/main" id="{00000000-0008-0000-0000-0000D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6" name="Texto 89">
          <a:extLst>
            <a:ext uri="{FF2B5EF4-FFF2-40B4-BE49-F238E27FC236}">
              <a16:creationId xmlns:a16="http://schemas.microsoft.com/office/drawing/2014/main" id="{00000000-0008-0000-0000-0000D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7" name="Texto 88">
          <a:extLst>
            <a:ext uri="{FF2B5EF4-FFF2-40B4-BE49-F238E27FC236}">
              <a16:creationId xmlns:a16="http://schemas.microsoft.com/office/drawing/2014/main" id="{00000000-0008-0000-0000-0000D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8" name="Texto 89">
          <a:extLst>
            <a:ext uri="{FF2B5EF4-FFF2-40B4-BE49-F238E27FC236}">
              <a16:creationId xmlns:a16="http://schemas.microsoft.com/office/drawing/2014/main" id="{00000000-0008-0000-0000-0000D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9" name="Texto 88">
          <a:extLst>
            <a:ext uri="{FF2B5EF4-FFF2-40B4-BE49-F238E27FC236}">
              <a16:creationId xmlns:a16="http://schemas.microsoft.com/office/drawing/2014/main" id="{00000000-0008-0000-0000-0000D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0" name="Texto 89">
          <a:extLst>
            <a:ext uri="{FF2B5EF4-FFF2-40B4-BE49-F238E27FC236}">
              <a16:creationId xmlns:a16="http://schemas.microsoft.com/office/drawing/2014/main" id="{00000000-0008-0000-0000-0000D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1" name="Texto 88">
          <a:extLst>
            <a:ext uri="{FF2B5EF4-FFF2-40B4-BE49-F238E27FC236}">
              <a16:creationId xmlns:a16="http://schemas.microsoft.com/office/drawing/2014/main" id="{00000000-0008-0000-0000-0000D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2" name="Texto 89">
          <a:extLst>
            <a:ext uri="{FF2B5EF4-FFF2-40B4-BE49-F238E27FC236}">
              <a16:creationId xmlns:a16="http://schemas.microsoft.com/office/drawing/2014/main" id="{00000000-0008-0000-0000-0000D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3" name="Texto 88">
          <a:extLst>
            <a:ext uri="{FF2B5EF4-FFF2-40B4-BE49-F238E27FC236}">
              <a16:creationId xmlns:a16="http://schemas.microsoft.com/office/drawing/2014/main" id="{00000000-0008-0000-0000-0000D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4" name="Texto 89">
          <a:extLst>
            <a:ext uri="{FF2B5EF4-FFF2-40B4-BE49-F238E27FC236}">
              <a16:creationId xmlns:a16="http://schemas.microsoft.com/office/drawing/2014/main" id="{00000000-0008-0000-0000-0000D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5" name="Texto 88">
          <a:extLst>
            <a:ext uri="{FF2B5EF4-FFF2-40B4-BE49-F238E27FC236}">
              <a16:creationId xmlns:a16="http://schemas.microsoft.com/office/drawing/2014/main" id="{00000000-0008-0000-0000-0000D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6" name="Texto 89">
          <a:extLst>
            <a:ext uri="{FF2B5EF4-FFF2-40B4-BE49-F238E27FC236}">
              <a16:creationId xmlns:a16="http://schemas.microsoft.com/office/drawing/2014/main" id="{00000000-0008-0000-0000-0000E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7" name="Texto 88">
          <a:extLst>
            <a:ext uri="{FF2B5EF4-FFF2-40B4-BE49-F238E27FC236}">
              <a16:creationId xmlns:a16="http://schemas.microsoft.com/office/drawing/2014/main" id="{00000000-0008-0000-0000-0000E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8" name="Texto 89">
          <a:extLst>
            <a:ext uri="{FF2B5EF4-FFF2-40B4-BE49-F238E27FC236}">
              <a16:creationId xmlns:a16="http://schemas.microsoft.com/office/drawing/2014/main" id="{00000000-0008-0000-0000-0000E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9" name="Texto 88">
          <a:extLst>
            <a:ext uri="{FF2B5EF4-FFF2-40B4-BE49-F238E27FC236}">
              <a16:creationId xmlns:a16="http://schemas.microsoft.com/office/drawing/2014/main" id="{00000000-0008-0000-0000-0000E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0" name="Texto 89">
          <a:extLst>
            <a:ext uri="{FF2B5EF4-FFF2-40B4-BE49-F238E27FC236}">
              <a16:creationId xmlns:a16="http://schemas.microsoft.com/office/drawing/2014/main" id="{00000000-0008-0000-0000-0000E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1" name="Texto 88">
          <a:extLst>
            <a:ext uri="{FF2B5EF4-FFF2-40B4-BE49-F238E27FC236}">
              <a16:creationId xmlns:a16="http://schemas.microsoft.com/office/drawing/2014/main" id="{00000000-0008-0000-0000-0000E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2" name="Texto 89">
          <a:extLst>
            <a:ext uri="{FF2B5EF4-FFF2-40B4-BE49-F238E27FC236}">
              <a16:creationId xmlns:a16="http://schemas.microsoft.com/office/drawing/2014/main" id="{00000000-0008-0000-0000-0000E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3" name="Texto 88">
          <a:extLst>
            <a:ext uri="{FF2B5EF4-FFF2-40B4-BE49-F238E27FC236}">
              <a16:creationId xmlns:a16="http://schemas.microsoft.com/office/drawing/2014/main" id="{00000000-0008-0000-0000-0000E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4" name="Texto 89">
          <a:extLst>
            <a:ext uri="{FF2B5EF4-FFF2-40B4-BE49-F238E27FC236}">
              <a16:creationId xmlns:a16="http://schemas.microsoft.com/office/drawing/2014/main" id="{00000000-0008-0000-0000-0000E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5" name="Texto 88">
          <a:extLst>
            <a:ext uri="{FF2B5EF4-FFF2-40B4-BE49-F238E27FC236}">
              <a16:creationId xmlns:a16="http://schemas.microsoft.com/office/drawing/2014/main" id="{00000000-0008-0000-0000-0000E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6" name="Texto 89">
          <a:extLst>
            <a:ext uri="{FF2B5EF4-FFF2-40B4-BE49-F238E27FC236}">
              <a16:creationId xmlns:a16="http://schemas.microsoft.com/office/drawing/2014/main" id="{00000000-0008-0000-0000-0000E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7" name="Texto 88">
          <a:extLst>
            <a:ext uri="{FF2B5EF4-FFF2-40B4-BE49-F238E27FC236}">
              <a16:creationId xmlns:a16="http://schemas.microsoft.com/office/drawing/2014/main" id="{00000000-0008-0000-0000-0000E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8" name="Texto 89">
          <a:extLst>
            <a:ext uri="{FF2B5EF4-FFF2-40B4-BE49-F238E27FC236}">
              <a16:creationId xmlns:a16="http://schemas.microsoft.com/office/drawing/2014/main" id="{00000000-0008-0000-0000-0000E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9" name="Texto 88">
          <a:extLst>
            <a:ext uri="{FF2B5EF4-FFF2-40B4-BE49-F238E27FC236}">
              <a16:creationId xmlns:a16="http://schemas.microsoft.com/office/drawing/2014/main" id="{00000000-0008-0000-0000-0000E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0" name="Texto 89">
          <a:extLst>
            <a:ext uri="{FF2B5EF4-FFF2-40B4-BE49-F238E27FC236}">
              <a16:creationId xmlns:a16="http://schemas.microsoft.com/office/drawing/2014/main" id="{00000000-0008-0000-0000-0000E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1" name="Texto 88">
          <a:extLst>
            <a:ext uri="{FF2B5EF4-FFF2-40B4-BE49-F238E27FC236}">
              <a16:creationId xmlns:a16="http://schemas.microsoft.com/office/drawing/2014/main" id="{00000000-0008-0000-0000-0000E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2" name="Texto 89">
          <a:extLst>
            <a:ext uri="{FF2B5EF4-FFF2-40B4-BE49-F238E27FC236}">
              <a16:creationId xmlns:a16="http://schemas.microsoft.com/office/drawing/2014/main" id="{00000000-0008-0000-0000-0000F0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3" name="Texto 88">
          <a:extLst>
            <a:ext uri="{FF2B5EF4-FFF2-40B4-BE49-F238E27FC236}">
              <a16:creationId xmlns:a16="http://schemas.microsoft.com/office/drawing/2014/main" id="{00000000-0008-0000-0000-0000F1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4" name="Texto 89">
          <a:extLst>
            <a:ext uri="{FF2B5EF4-FFF2-40B4-BE49-F238E27FC236}">
              <a16:creationId xmlns:a16="http://schemas.microsoft.com/office/drawing/2014/main" id="{00000000-0008-0000-0000-0000F2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5" name="Texto 88">
          <a:extLst>
            <a:ext uri="{FF2B5EF4-FFF2-40B4-BE49-F238E27FC236}">
              <a16:creationId xmlns:a16="http://schemas.microsoft.com/office/drawing/2014/main" id="{00000000-0008-0000-0000-0000F3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6" name="Texto 89">
          <a:extLst>
            <a:ext uri="{FF2B5EF4-FFF2-40B4-BE49-F238E27FC236}">
              <a16:creationId xmlns:a16="http://schemas.microsoft.com/office/drawing/2014/main" id="{00000000-0008-0000-0000-0000F4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7" name="Texto 88">
          <a:extLst>
            <a:ext uri="{FF2B5EF4-FFF2-40B4-BE49-F238E27FC236}">
              <a16:creationId xmlns:a16="http://schemas.microsoft.com/office/drawing/2014/main" id="{00000000-0008-0000-0000-0000F5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8" name="Texto 89">
          <a:extLst>
            <a:ext uri="{FF2B5EF4-FFF2-40B4-BE49-F238E27FC236}">
              <a16:creationId xmlns:a16="http://schemas.microsoft.com/office/drawing/2014/main" id="{00000000-0008-0000-0000-0000F6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9" name="Texto 88">
          <a:extLst>
            <a:ext uri="{FF2B5EF4-FFF2-40B4-BE49-F238E27FC236}">
              <a16:creationId xmlns:a16="http://schemas.microsoft.com/office/drawing/2014/main" id="{00000000-0008-0000-0000-0000F7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0" name="Texto 89">
          <a:extLst>
            <a:ext uri="{FF2B5EF4-FFF2-40B4-BE49-F238E27FC236}">
              <a16:creationId xmlns:a16="http://schemas.microsoft.com/office/drawing/2014/main" id="{00000000-0008-0000-0000-0000F8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1" name="Texto 88">
          <a:extLst>
            <a:ext uri="{FF2B5EF4-FFF2-40B4-BE49-F238E27FC236}">
              <a16:creationId xmlns:a16="http://schemas.microsoft.com/office/drawing/2014/main" id="{00000000-0008-0000-0000-0000F9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2" name="Texto 89">
          <a:extLst>
            <a:ext uri="{FF2B5EF4-FFF2-40B4-BE49-F238E27FC236}">
              <a16:creationId xmlns:a16="http://schemas.microsoft.com/office/drawing/2014/main" id="{00000000-0008-0000-0000-0000FA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3" name="Texto 88">
          <a:extLst>
            <a:ext uri="{FF2B5EF4-FFF2-40B4-BE49-F238E27FC236}">
              <a16:creationId xmlns:a16="http://schemas.microsoft.com/office/drawing/2014/main" id="{00000000-0008-0000-0000-0000FB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4" name="Texto 89">
          <a:extLst>
            <a:ext uri="{FF2B5EF4-FFF2-40B4-BE49-F238E27FC236}">
              <a16:creationId xmlns:a16="http://schemas.microsoft.com/office/drawing/2014/main" id="{00000000-0008-0000-0000-0000FC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5" name="Texto 88">
          <a:extLst>
            <a:ext uri="{FF2B5EF4-FFF2-40B4-BE49-F238E27FC236}">
              <a16:creationId xmlns:a16="http://schemas.microsoft.com/office/drawing/2014/main" id="{00000000-0008-0000-0000-0000FD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6" name="Texto 89">
          <a:extLst>
            <a:ext uri="{FF2B5EF4-FFF2-40B4-BE49-F238E27FC236}">
              <a16:creationId xmlns:a16="http://schemas.microsoft.com/office/drawing/2014/main" id="{00000000-0008-0000-0000-0000FE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7" name="Texto 88">
          <a:extLst>
            <a:ext uri="{FF2B5EF4-FFF2-40B4-BE49-F238E27FC236}">
              <a16:creationId xmlns:a16="http://schemas.microsoft.com/office/drawing/2014/main" id="{00000000-0008-0000-0000-0000FF02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8" name="Texto 89">
          <a:extLst>
            <a:ext uri="{FF2B5EF4-FFF2-40B4-BE49-F238E27FC236}">
              <a16:creationId xmlns:a16="http://schemas.microsoft.com/office/drawing/2014/main" id="{00000000-0008-0000-0000-00000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9" name="Texto 88">
          <a:extLst>
            <a:ext uri="{FF2B5EF4-FFF2-40B4-BE49-F238E27FC236}">
              <a16:creationId xmlns:a16="http://schemas.microsoft.com/office/drawing/2014/main" id="{00000000-0008-0000-0000-00000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0" name="Texto 89">
          <a:extLst>
            <a:ext uri="{FF2B5EF4-FFF2-40B4-BE49-F238E27FC236}">
              <a16:creationId xmlns:a16="http://schemas.microsoft.com/office/drawing/2014/main" id="{00000000-0008-0000-0000-00000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1" name="Texto 88">
          <a:extLst>
            <a:ext uri="{FF2B5EF4-FFF2-40B4-BE49-F238E27FC236}">
              <a16:creationId xmlns:a16="http://schemas.microsoft.com/office/drawing/2014/main" id="{00000000-0008-0000-0000-00000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2" name="Texto 89">
          <a:extLst>
            <a:ext uri="{FF2B5EF4-FFF2-40B4-BE49-F238E27FC236}">
              <a16:creationId xmlns:a16="http://schemas.microsoft.com/office/drawing/2014/main" id="{00000000-0008-0000-0000-00000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3" name="Texto 88">
          <a:extLst>
            <a:ext uri="{FF2B5EF4-FFF2-40B4-BE49-F238E27FC236}">
              <a16:creationId xmlns:a16="http://schemas.microsoft.com/office/drawing/2014/main" id="{00000000-0008-0000-0000-00000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4" name="Texto 89">
          <a:extLst>
            <a:ext uri="{FF2B5EF4-FFF2-40B4-BE49-F238E27FC236}">
              <a16:creationId xmlns:a16="http://schemas.microsoft.com/office/drawing/2014/main" id="{00000000-0008-0000-0000-00000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5" name="Texto 88">
          <a:extLst>
            <a:ext uri="{FF2B5EF4-FFF2-40B4-BE49-F238E27FC236}">
              <a16:creationId xmlns:a16="http://schemas.microsoft.com/office/drawing/2014/main" id="{00000000-0008-0000-0000-00000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6" name="Texto 89">
          <a:extLst>
            <a:ext uri="{FF2B5EF4-FFF2-40B4-BE49-F238E27FC236}">
              <a16:creationId xmlns:a16="http://schemas.microsoft.com/office/drawing/2014/main" id="{00000000-0008-0000-0000-00000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7" name="Texto 88">
          <a:extLst>
            <a:ext uri="{FF2B5EF4-FFF2-40B4-BE49-F238E27FC236}">
              <a16:creationId xmlns:a16="http://schemas.microsoft.com/office/drawing/2014/main" id="{00000000-0008-0000-0000-00000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8" name="Texto 89">
          <a:extLst>
            <a:ext uri="{FF2B5EF4-FFF2-40B4-BE49-F238E27FC236}">
              <a16:creationId xmlns:a16="http://schemas.microsoft.com/office/drawing/2014/main" id="{00000000-0008-0000-0000-00000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9" name="Texto 88">
          <a:extLst>
            <a:ext uri="{FF2B5EF4-FFF2-40B4-BE49-F238E27FC236}">
              <a16:creationId xmlns:a16="http://schemas.microsoft.com/office/drawing/2014/main" id="{00000000-0008-0000-0000-00000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0" name="Texto 89">
          <a:extLst>
            <a:ext uri="{FF2B5EF4-FFF2-40B4-BE49-F238E27FC236}">
              <a16:creationId xmlns:a16="http://schemas.microsoft.com/office/drawing/2014/main" id="{00000000-0008-0000-0000-00000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1" name="Texto 88">
          <a:extLst>
            <a:ext uri="{FF2B5EF4-FFF2-40B4-BE49-F238E27FC236}">
              <a16:creationId xmlns:a16="http://schemas.microsoft.com/office/drawing/2014/main" id="{00000000-0008-0000-0000-00000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2" name="Texto 89">
          <a:extLst>
            <a:ext uri="{FF2B5EF4-FFF2-40B4-BE49-F238E27FC236}">
              <a16:creationId xmlns:a16="http://schemas.microsoft.com/office/drawing/2014/main" id="{00000000-0008-0000-0000-00000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3" name="Texto 88">
          <a:extLst>
            <a:ext uri="{FF2B5EF4-FFF2-40B4-BE49-F238E27FC236}">
              <a16:creationId xmlns:a16="http://schemas.microsoft.com/office/drawing/2014/main" id="{00000000-0008-0000-0000-00000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4" name="Texto 89">
          <a:extLst>
            <a:ext uri="{FF2B5EF4-FFF2-40B4-BE49-F238E27FC236}">
              <a16:creationId xmlns:a16="http://schemas.microsoft.com/office/drawing/2014/main" id="{00000000-0008-0000-0000-00001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5" name="Texto 88">
          <a:extLst>
            <a:ext uri="{FF2B5EF4-FFF2-40B4-BE49-F238E27FC236}">
              <a16:creationId xmlns:a16="http://schemas.microsoft.com/office/drawing/2014/main" id="{00000000-0008-0000-0000-00001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6" name="Texto 89">
          <a:extLst>
            <a:ext uri="{FF2B5EF4-FFF2-40B4-BE49-F238E27FC236}">
              <a16:creationId xmlns:a16="http://schemas.microsoft.com/office/drawing/2014/main" id="{00000000-0008-0000-0000-00001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7" name="Texto 88">
          <a:extLst>
            <a:ext uri="{FF2B5EF4-FFF2-40B4-BE49-F238E27FC236}">
              <a16:creationId xmlns:a16="http://schemas.microsoft.com/office/drawing/2014/main" id="{00000000-0008-0000-0000-00001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8" name="Texto 89">
          <a:extLst>
            <a:ext uri="{FF2B5EF4-FFF2-40B4-BE49-F238E27FC236}">
              <a16:creationId xmlns:a16="http://schemas.microsoft.com/office/drawing/2014/main" id="{00000000-0008-0000-0000-00001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9" name="Texto 88">
          <a:extLst>
            <a:ext uri="{FF2B5EF4-FFF2-40B4-BE49-F238E27FC236}">
              <a16:creationId xmlns:a16="http://schemas.microsoft.com/office/drawing/2014/main" id="{00000000-0008-0000-0000-00001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0" name="Texto 89">
          <a:extLst>
            <a:ext uri="{FF2B5EF4-FFF2-40B4-BE49-F238E27FC236}">
              <a16:creationId xmlns:a16="http://schemas.microsoft.com/office/drawing/2014/main" id="{00000000-0008-0000-0000-00001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1" name="Texto 88">
          <a:extLst>
            <a:ext uri="{FF2B5EF4-FFF2-40B4-BE49-F238E27FC236}">
              <a16:creationId xmlns:a16="http://schemas.microsoft.com/office/drawing/2014/main" id="{00000000-0008-0000-0000-00001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2" name="Texto 89">
          <a:extLst>
            <a:ext uri="{FF2B5EF4-FFF2-40B4-BE49-F238E27FC236}">
              <a16:creationId xmlns:a16="http://schemas.microsoft.com/office/drawing/2014/main" id="{00000000-0008-0000-0000-00001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3" name="Texto 88">
          <a:extLst>
            <a:ext uri="{FF2B5EF4-FFF2-40B4-BE49-F238E27FC236}">
              <a16:creationId xmlns:a16="http://schemas.microsoft.com/office/drawing/2014/main" id="{00000000-0008-0000-0000-00001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4" name="Texto 89">
          <a:extLst>
            <a:ext uri="{FF2B5EF4-FFF2-40B4-BE49-F238E27FC236}">
              <a16:creationId xmlns:a16="http://schemas.microsoft.com/office/drawing/2014/main" id="{00000000-0008-0000-0000-00001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5" name="Texto 88">
          <a:extLst>
            <a:ext uri="{FF2B5EF4-FFF2-40B4-BE49-F238E27FC236}">
              <a16:creationId xmlns:a16="http://schemas.microsoft.com/office/drawing/2014/main" id="{00000000-0008-0000-0000-00001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6" name="Texto 89">
          <a:extLst>
            <a:ext uri="{FF2B5EF4-FFF2-40B4-BE49-F238E27FC236}">
              <a16:creationId xmlns:a16="http://schemas.microsoft.com/office/drawing/2014/main" id="{00000000-0008-0000-0000-00001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7" name="Texto 88">
          <a:extLst>
            <a:ext uri="{FF2B5EF4-FFF2-40B4-BE49-F238E27FC236}">
              <a16:creationId xmlns:a16="http://schemas.microsoft.com/office/drawing/2014/main" id="{00000000-0008-0000-0000-00001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8" name="Texto 89">
          <a:extLst>
            <a:ext uri="{FF2B5EF4-FFF2-40B4-BE49-F238E27FC236}">
              <a16:creationId xmlns:a16="http://schemas.microsoft.com/office/drawing/2014/main" id="{00000000-0008-0000-0000-00001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9" name="Texto 88">
          <a:extLst>
            <a:ext uri="{FF2B5EF4-FFF2-40B4-BE49-F238E27FC236}">
              <a16:creationId xmlns:a16="http://schemas.microsoft.com/office/drawing/2014/main" id="{00000000-0008-0000-0000-00001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0" name="Texto 89">
          <a:extLst>
            <a:ext uri="{FF2B5EF4-FFF2-40B4-BE49-F238E27FC236}">
              <a16:creationId xmlns:a16="http://schemas.microsoft.com/office/drawing/2014/main" id="{00000000-0008-0000-0000-00002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1" name="Texto 88">
          <a:extLst>
            <a:ext uri="{FF2B5EF4-FFF2-40B4-BE49-F238E27FC236}">
              <a16:creationId xmlns:a16="http://schemas.microsoft.com/office/drawing/2014/main" id="{00000000-0008-0000-0000-00002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2" name="Texto 89">
          <a:extLst>
            <a:ext uri="{FF2B5EF4-FFF2-40B4-BE49-F238E27FC236}">
              <a16:creationId xmlns:a16="http://schemas.microsoft.com/office/drawing/2014/main" id="{00000000-0008-0000-0000-00002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3" name="Texto 88">
          <a:extLst>
            <a:ext uri="{FF2B5EF4-FFF2-40B4-BE49-F238E27FC236}">
              <a16:creationId xmlns:a16="http://schemas.microsoft.com/office/drawing/2014/main" id="{00000000-0008-0000-0000-00002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4" name="Texto 89">
          <a:extLst>
            <a:ext uri="{FF2B5EF4-FFF2-40B4-BE49-F238E27FC236}">
              <a16:creationId xmlns:a16="http://schemas.microsoft.com/office/drawing/2014/main" id="{00000000-0008-0000-0000-00002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5" name="Texto 88">
          <a:extLst>
            <a:ext uri="{FF2B5EF4-FFF2-40B4-BE49-F238E27FC236}">
              <a16:creationId xmlns:a16="http://schemas.microsoft.com/office/drawing/2014/main" id="{00000000-0008-0000-0000-00002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6" name="Texto 89">
          <a:extLst>
            <a:ext uri="{FF2B5EF4-FFF2-40B4-BE49-F238E27FC236}">
              <a16:creationId xmlns:a16="http://schemas.microsoft.com/office/drawing/2014/main" id="{00000000-0008-0000-0000-00002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7" name="Texto 88">
          <a:extLst>
            <a:ext uri="{FF2B5EF4-FFF2-40B4-BE49-F238E27FC236}">
              <a16:creationId xmlns:a16="http://schemas.microsoft.com/office/drawing/2014/main" id="{00000000-0008-0000-0000-00002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8" name="Texto 89">
          <a:extLst>
            <a:ext uri="{FF2B5EF4-FFF2-40B4-BE49-F238E27FC236}">
              <a16:creationId xmlns:a16="http://schemas.microsoft.com/office/drawing/2014/main" id="{00000000-0008-0000-0000-00002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9" name="Texto 88">
          <a:extLst>
            <a:ext uri="{FF2B5EF4-FFF2-40B4-BE49-F238E27FC236}">
              <a16:creationId xmlns:a16="http://schemas.microsoft.com/office/drawing/2014/main" id="{00000000-0008-0000-0000-00002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0" name="Texto 89">
          <a:extLst>
            <a:ext uri="{FF2B5EF4-FFF2-40B4-BE49-F238E27FC236}">
              <a16:creationId xmlns:a16="http://schemas.microsoft.com/office/drawing/2014/main" id="{00000000-0008-0000-0000-00002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1" name="Texto 88">
          <a:extLst>
            <a:ext uri="{FF2B5EF4-FFF2-40B4-BE49-F238E27FC236}">
              <a16:creationId xmlns:a16="http://schemas.microsoft.com/office/drawing/2014/main" id="{00000000-0008-0000-0000-00002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2" name="Texto 89">
          <a:extLst>
            <a:ext uri="{FF2B5EF4-FFF2-40B4-BE49-F238E27FC236}">
              <a16:creationId xmlns:a16="http://schemas.microsoft.com/office/drawing/2014/main" id="{00000000-0008-0000-0000-00002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3" name="Texto 88">
          <a:extLst>
            <a:ext uri="{FF2B5EF4-FFF2-40B4-BE49-F238E27FC236}">
              <a16:creationId xmlns:a16="http://schemas.microsoft.com/office/drawing/2014/main" id="{00000000-0008-0000-0000-00002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4" name="Texto 89">
          <a:extLst>
            <a:ext uri="{FF2B5EF4-FFF2-40B4-BE49-F238E27FC236}">
              <a16:creationId xmlns:a16="http://schemas.microsoft.com/office/drawing/2014/main" id="{00000000-0008-0000-0000-00002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5" name="Texto 88">
          <a:extLst>
            <a:ext uri="{FF2B5EF4-FFF2-40B4-BE49-F238E27FC236}">
              <a16:creationId xmlns:a16="http://schemas.microsoft.com/office/drawing/2014/main" id="{00000000-0008-0000-0000-00002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6" name="Texto 89">
          <a:extLst>
            <a:ext uri="{FF2B5EF4-FFF2-40B4-BE49-F238E27FC236}">
              <a16:creationId xmlns:a16="http://schemas.microsoft.com/office/drawing/2014/main" id="{00000000-0008-0000-0000-00003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7" name="Texto 88">
          <a:extLst>
            <a:ext uri="{FF2B5EF4-FFF2-40B4-BE49-F238E27FC236}">
              <a16:creationId xmlns:a16="http://schemas.microsoft.com/office/drawing/2014/main" id="{00000000-0008-0000-0000-00003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8" name="Texto 89">
          <a:extLst>
            <a:ext uri="{FF2B5EF4-FFF2-40B4-BE49-F238E27FC236}">
              <a16:creationId xmlns:a16="http://schemas.microsoft.com/office/drawing/2014/main" id="{00000000-0008-0000-0000-00003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9" name="Texto 88">
          <a:extLst>
            <a:ext uri="{FF2B5EF4-FFF2-40B4-BE49-F238E27FC236}">
              <a16:creationId xmlns:a16="http://schemas.microsoft.com/office/drawing/2014/main" id="{00000000-0008-0000-0000-00003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0" name="Texto 89">
          <a:extLst>
            <a:ext uri="{FF2B5EF4-FFF2-40B4-BE49-F238E27FC236}">
              <a16:creationId xmlns:a16="http://schemas.microsoft.com/office/drawing/2014/main" id="{00000000-0008-0000-0000-00003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1" name="Texto 88">
          <a:extLst>
            <a:ext uri="{FF2B5EF4-FFF2-40B4-BE49-F238E27FC236}">
              <a16:creationId xmlns:a16="http://schemas.microsoft.com/office/drawing/2014/main" id="{00000000-0008-0000-0000-00003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2" name="Texto 89">
          <a:extLst>
            <a:ext uri="{FF2B5EF4-FFF2-40B4-BE49-F238E27FC236}">
              <a16:creationId xmlns:a16="http://schemas.microsoft.com/office/drawing/2014/main" id="{00000000-0008-0000-0000-00003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3" name="Texto 88">
          <a:extLst>
            <a:ext uri="{FF2B5EF4-FFF2-40B4-BE49-F238E27FC236}">
              <a16:creationId xmlns:a16="http://schemas.microsoft.com/office/drawing/2014/main" id="{00000000-0008-0000-0000-00003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4" name="Texto 89">
          <a:extLst>
            <a:ext uri="{FF2B5EF4-FFF2-40B4-BE49-F238E27FC236}">
              <a16:creationId xmlns:a16="http://schemas.microsoft.com/office/drawing/2014/main" id="{00000000-0008-0000-0000-00003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5" name="Texto 88">
          <a:extLst>
            <a:ext uri="{FF2B5EF4-FFF2-40B4-BE49-F238E27FC236}">
              <a16:creationId xmlns:a16="http://schemas.microsoft.com/office/drawing/2014/main" id="{00000000-0008-0000-0000-00003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6" name="Texto 89">
          <a:extLst>
            <a:ext uri="{FF2B5EF4-FFF2-40B4-BE49-F238E27FC236}">
              <a16:creationId xmlns:a16="http://schemas.microsoft.com/office/drawing/2014/main" id="{00000000-0008-0000-0000-00003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7" name="Texto 88">
          <a:extLst>
            <a:ext uri="{FF2B5EF4-FFF2-40B4-BE49-F238E27FC236}">
              <a16:creationId xmlns:a16="http://schemas.microsoft.com/office/drawing/2014/main" id="{00000000-0008-0000-0000-00003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8" name="Texto 89">
          <a:extLst>
            <a:ext uri="{FF2B5EF4-FFF2-40B4-BE49-F238E27FC236}">
              <a16:creationId xmlns:a16="http://schemas.microsoft.com/office/drawing/2014/main" id="{00000000-0008-0000-0000-00003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9" name="Texto 88">
          <a:extLst>
            <a:ext uri="{FF2B5EF4-FFF2-40B4-BE49-F238E27FC236}">
              <a16:creationId xmlns:a16="http://schemas.microsoft.com/office/drawing/2014/main" id="{00000000-0008-0000-0000-00003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0" name="Texto 89">
          <a:extLst>
            <a:ext uri="{FF2B5EF4-FFF2-40B4-BE49-F238E27FC236}">
              <a16:creationId xmlns:a16="http://schemas.microsoft.com/office/drawing/2014/main" id="{00000000-0008-0000-0000-00003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1" name="Texto 88">
          <a:extLst>
            <a:ext uri="{FF2B5EF4-FFF2-40B4-BE49-F238E27FC236}">
              <a16:creationId xmlns:a16="http://schemas.microsoft.com/office/drawing/2014/main" id="{00000000-0008-0000-0000-00003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2" name="Texto 89">
          <a:extLst>
            <a:ext uri="{FF2B5EF4-FFF2-40B4-BE49-F238E27FC236}">
              <a16:creationId xmlns:a16="http://schemas.microsoft.com/office/drawing/2014/main" id="{00000000-0008-0000-0000-00004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3" name="Texto 88">
          <a:extLst>
            <a:ext uri="{FF2B5EF4-FFF2-40B4-BE49-F238E27FC236}">
              <a16:creationId xmlns:a16="http://schemas.microsoft.com/office/drawing/2014/main" id="{00000000-0008-0000-0000-00004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4" name="Texto 89">
          <a:extLst>
            <a:ext uri="{FF2B5EF4-FFF2-40B4-BE49-F238E27FC236}">
              <a16:creationId xmlns:a16="http://schemas.microsoft.com/office/drawing/2014/main" id="{00000000-0008-0000-0000-00004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5" name="Texto 88">
          <a:extLst>
            <a:ext uri="{FF2B5EF4-FFF2-40B4-BE49-F238E27FC236}">
              <a16:creationId xmlns:a16="http://schemas.microsoft.com/office/drawing/2014/main" id="{00000000-0008-0000-0000-00004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6" name="Texto 89">
          <a:extLst>
            <a:ext uri="{FF2B5EF4-FFF2-40B4-BE49-F238E27FC236}">
              <a16:creationId xmlns:a16="http://schemas.microsoft.com/office/drawing/2014/main" id="{00000000-0008-0000-0000-00004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7" name="Texto 88">
          <a:extLst>
            <a:ext uri="{FF2B5EF4-FFF2-40B4-BE49-F238E27FC236}">
              <a16:creationId xmlns:a16="http://schemas.microsoft.com/office/drawing/2014/main" id="{00000000-0008-0000-0000-00004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8" name="Texto 89">
          <a:extLst>
            <a:ext uri="{FF2B5EF4-FFF2-40B4-BE49-F238E27FC236}">
              <a16:creationId xmlns:a16="http://schemas.microsoft.com/office/drawing/2014/main" id="{00000000-0008-0000-0000-00004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9" name="Texto 88">
          <a:extLst>
            <a:ext uri="{FF2B5EF4-FFF2-40B4-BE49-F238E27FC236}">
              <a16:creationId xmlns:a16="http://schemas.microsoft.com/office/drawing/2014/main" id="{00000000-0008-0000-0000-00004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0" name="Texto 89">
          <a:extLst>
            <a:ext uri="{FF2B5EF4-FFF2-40B4-BE49-F238E27FC236}">
              <a16:creationId xmlns:a16="http://schemas.microsoft.com/office/drawing/2014/main" id="{00000000-0008-0000-0000-00004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1" name="Texto 88">
          <a:extLst>
            <a:ext uri="{FF2B5EF4-FFF2-40B4-BE49-F238E27FC236}">
              <a16:creationId xmlns:a16="http://schemas.microsoft.com/office/drawing/2014/main" id="{00000000-0008-0000-0000-00004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2" name="Texto 89">
          <a:extLst>
            <a:ext uri="{FF2B5EF4-FFF2-40B4-BE49-F238E27FC236}">
              <a16:creationId xmlns:a16="http://schemas.microsoft.com/office/drawing/2014/main" id="{00000000-0008-0000-0000-00004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3" name="Texto 88">
          <a:extLst>
            <a:ext uri="{FF2B5EF4-FFF2-40B4-BE49-F238E27FC236}">
              <a16:creationId xmlns:a16="http://schemas.microsoft.com/office/drawing/2014/main" id="{00000000-0008-0000-0000-00004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4" name="Texto 89">
          <a:extLst>
            <a:ext uri="{FF2B5EF4-FFF2-40B4-BE49-F238E27FC236}">
              <a16:creationId xmlns:a16="http://schemas.microsoft.com/office/drawing/2014/main" id="{00000000-0008-0000-0000-00004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5" name="Texto 88">
          <a:extLst>
            <a:ext uri="{FF2B5EF4-FFF2-40B4-BE49-F238E27FC236}">
              <a16:creationId xmlns:a16="http://schemas.microsoft.com/office/drawing/2014/main" id="{00000000-0008-0000-0000-00004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6" name="Texto 89">
          <a:extLst>
            <a:ext uri="{FF2B5EF4-FFF2-40B4-BE49-F238E27FC236}">
              <a16:creationId xmlns:a16="http://schemas.microsoft.com/office/drawing/2014/main" id="{00000000-0008-0000-0000-00004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7" name="Texto 88">
          <a:extLst>
            <a:ext uri="{FF2B5EF4-FFF2-40B4-BE49-F238E27FC236}">
              <a16:creationId xmlns:a16="http://schemas.microsoft.com/office/drawing/2014/main" id="{00000000-0008-0000-0000-00004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8" name="Texto 89">
          <a:extLst>
            <a:ext uri="{FF2B5EF4-FFF2-40B4-BE49-F238E27FC236}">
              <a16:creationId xmlns:a16="http://schemas.microsoft.com/office/drawing/2014/main" id="{00000000-0008-0000-0000-00005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9" name="Texto 88">
          <a:extLst>
            <a:ext uri="{FF2B5EF4-FFF2-40B4-BE49-F238E27FC236}">
              <a16:creationId xmlns:a16="http://schemas.microsoft.com/office/drawing/2014/main" id="{00000000-0008-0000-0000-00005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0" name="Texto 89">
          <a:extLst>
            <a:ext uri="{FF2B5EF4-FFF2-40B4-BE49-F238E27FC236}">
              <a16:creationId xmlns:a16="http://schemas.microsoft.com/office/drawing/2014/main" id="{00000000-0008-0000-0000-00005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1" name="Texto 88">
          <a:extLst>
            <a:ext uri="{FF2B5EF4-FFF2-40B4-BE49-F238E27FC236}">
              <a16:creationId xmlns:a16="http://schemas.microsoft.com/office/drawing/2014/main" id="{00000000-0008-0000-0000-00005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2" name="Texto 89">
          <a:extLst>
            <a:ext uri="{FF2B5EF4-FFF2-40B4-BE49-F238E27FC236}">
              <a16:creationId xmlns:a16="http://schemas.microsoft.com/office/drawing/2014/main" id="{00000000-0008-0000-0000-00005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3" name="Texto 88">
          <a:extLst>
            <a:ext uri="{FF2B5EF4-FFF2-40B4-BE49-F238E27FC236}">
              <a16:creationId xmlns:a16="http://schemas.microsoft.com/office/drawing/2014/main" id="{00000000-0008-0000-0000-00005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4" name="Texto 89">
          <a:extLst>
            <a:ext uri="{FF2B5EF4-FFF2-40B4-BE49-F238E27FC236}">
              <a16:creationId xmlns:a16="http://schemas.microsoft.com/office/drawing/2014/main" id="{00000000-0008-0000-0000-00005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5" name="Texto 88">
          <a:extLst>
            <a:ext uri="{FF2B5EF4-FFF2-40B4-BE49-F238E27FC236}">
              <a16:creationId xmlns:a16="http://schemas.microsoft.com/office/drawing/2014/main" id="{00000000-0008-0000-0000-00005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6" name="Texto 89">
          <a:extLst>
            <a:ext uri="{FF2B5EF4-FFF2-40B4-BE49-F238E27FC236}">
              <a16:creationId xmlns:a16="http://schemas.microsoft.com/office/drawing/2014/main" id="{00000000-0008-0000-0000-00005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7" name="Texto 88">
          <a:extLst>
            <a:ext uri="{FF2B5EF4-FFF2-40B4-BE49-F238E27FC236}">
              <a16:creationId xmlns:a16="http://schemas.microsoft.com/office/drawing/2014/main" id="{00000000-0008-0000-0000-00005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8" name="Texto 89">
          <a:extLst>
            <a:ext uri="{FF2B5EF4-FFF2-40B4-BE49-F238E27FC236}">
              <a16:creationId xmlns:a16="http://schemas.microsoft.com/office/drawing/2014/main" id="{00000000-0008-0000-0000-00005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9" name="Texto 88">
          <a:extLst>
            <a:ext uri="{FF2B5EF4-FFF2-40B4-BE49-F238E27FC236}">
              <a16:creationId xmlns:a16="http://schemas.microsoft.com/office/drawing/2014/main" id="{00000000-0008-0000-0000-00005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0" name="Texto 89">
          <a:extLst>
            <a:ext uri="{FF2B5EF4-FFF2-40B4-BE49-F238E27FC236}">
              <a16:creationId xmlns:a16="http://schemas.microsoft.com/office/drawing/2014/main" id="{00000000-0008-0000-0000-00005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1" name="Texto 88">
          <a:extLst>
            <a:ext uri="{FF2B5EF4-FFF2-40B4-BE49-F238E27FC236}">
              <a16:creationId xmlns:a16="http://schemas.microsoft.com/office/drawing/2014/main" id="{00000000-0008-0000-0000-00005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2" name="Texto 89">
          <a:extLst>
            <a:ext uri="{FF2B5EF4-FFF2-40B4-BE49-F238E27FC236}">
              <a16:creationId xmlns:a16="http://schemas.microsoft.com/office/drawing/2014/main" id="{00000000-0008-0000-0000-00005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3" name="Texto 88">
          <a:extLst>
            <a:ext uri="{FF2B5EF4-FFF2-40B4-BE49-F238E27FC236}">
              <a16:creationId xmlns:a16="http://schemas.microsoft.com/office/drawing/2014/main" id="{00000000-0008-0000-0000-00005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4" name="Texto 89">
          <a:extLst>
            <a:ext uri="{FF2B5EF4-FFF2-40B4-BE49-F238E27FC236}">
              <a16:creationId xmlns:a16="http://schemas.microsoft.com/office/drawing/2014/main" id="{00000000-0008-0000-0000-00006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5" name="Texto 88">
          <a:extLst>
            <a:ext uri="{FF2B5EF4-FFF2-40B4-BE49-F238E27FC236}">
              <a16:creationId xmlns:a16="http://schemas.microsoft.com/office/drawing/2014/main" id="{00000000-0008-0000-0000-00006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6" name="Texto 89">
          <a:extLst>
            <a:ext uri="{FF2B5EF4-FFF2-40B4-BE49-F238E27FC236}">
              <a16:creationId xmlns:a16="http://schemas.microsoft.com/office/drawing/2014/main" id="{00000000-0008-0000-0000-00006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7" name="Texto 88">
          <a:extLst>
            <a:ext uri="{FF2B5EF4-FFF2-40B4-BE49-F238E27FC236}">
              <a16:creationId xmlns:a16="http://schemas.microsoft.com/office/drawing/2014/main" id="{00000000-0008-0000-0000-00006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8" name="Texto 89">
          <a:extLst>
            <a:ext uri="{FF2B5EF4-FFF2-40B4-BE49-F238E27FC236}">
              <a16:creationId xmlns:a16="http://schemas.microsoft.com/office/drawing/2014/main" id="{00000000-0008-0000-0000-00006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9" name="Texto 88">
          <a:extLst>
            <a:ext uri="{FF2B5EF4-FFF2-40B4-BE49-F238E27FC236}">
              <a16:creationId xmlns:a16="http://schemas.microsoft.com/office/drawing/2014/main" id="{00000000-0008-0000-0000-00006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0" name="Texto 89">
          <a:extLst>
            <a:ext uri="{FF2B5EF4-FFF2-40B4-BE49-F238E27FC236}">
              <a16:creationId xmlns:a16="http://schemas.microsoft.com/office/drawing/2014/main" id="{00000000-0008-0000-0000-00006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1" name="Texto 88">
          <a:extLst>
            <a:ext uri="{FF2B5EF4-FFF2-40B4-BE49-F238E27FC236}">
              <a16:creationId xmlns:a16="http://schemas.microsoft.com/office/drawing/2014/main" id="{00000000-0008-0000-0000-00006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2" name="Texto 89">
          <a:extLst>
            <a:ext uri="{FF2B5EF4-FFF2-40B4-BE49-F238E27FC236}">
              <a16:creationId xmlns:a16="http://schemas.microsoft.com/office/drawing/2014/main" id="{00000000-0008-0000-0000-00006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3" name="Texto 88">
          <a:extLst>
            <a:ext uri="{FF2B5EF4-FFF2-40B4-BE49-F238E27FC236}">
              <a16:creationId xmlns:a16="http://schemas.microsoft.com/office/drawing/2014/main" id="{00000000-0008-0000-0000-00006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4" name="Texto 89">
          <a:extLst>
            <a:ext uri="{FF2B5EF4-FFF2-40B4-BE49-F238E27FC236}">
              <a16:creationId xmlns:a16="http://schemas.microsoft.com/office/drawing/2014/main" id="{00000000-0008-0000-0000-00006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5" name="Texto 88">
          <a:extLst>
            <a:ext uri="{FF2B5EF4-FFF2-40B4-BE49-F238E27FC236}">
              <a16:creationId xmlns:a16="http://schemas.microsoft.com/office/drawing/2014/main" id="{00000000-0008-0000-0000-00006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6" name="Texto 89">
          <a:extLst>
            <a:ext uri="{FF2B5EF4-FFF2-40B4-BE49-F238E27FC236}">
              <a16:creationId xmlns:a16="http://schemas.microsoft.com/office/drawing/2014/main" id="{00000000-0008-0000-0000-00006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7" name="Texto 88">
          <a:extLst>
            <a:ext uri="{FF2B5EF4-FFF2-40B4-BE49-F238E27FC236}">
              <a16:creationId xmlns:a16="http://schemas.microsoft.com/office/drawing/2014/main" id="{00000000-0008-0000-0000-00006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8" name="Texto 89">
          <a:extLst>
            <a:ext uri="{FF2B5EF4-FFF2-40B4-BE49-F238E27FC236}">
              <a16:creationId xmlns:a16="http://schemas.microsoft.com/office/drawing/2014/main" id="{00000000-0008-0000-0000-00006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9" name="Texto 88">
          <a:extLst>
            <a:ext uri="{FF2B5EF4-FFF2-40B4-BE49-F238E27FC236}">
              <a16:creationId xmlns:a16="http://schemas.microsoft.com/office/drawing/2014/main" id="{00000000-0008-0000-0000-00006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0" name="Texto 89">
          <a:extLst>
            <a:ext uri="{FF2B5EF4-FFF2-40B4-BE49-F238E27FC236}">
              <a16:creationId xmlns:a16="http://schemas.microsoft.com/office/drawing/2014/main" id="{00000000-0008-0000-0000-00007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1" name="Texto 88">
          <a:extLst>
            <a:ext uri="{FF2B5EF4-FFF2-40B4-BE49-F238E27FC236}">
              <a16:creationId xmlns:a16="http://schemas.microsoft.com/office/drawing/2014/main" id="{00000000-0008-0000-0000-00007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2" name="Texto 89">
          <a:extLst>
            <a:ext uri="{FF2B5EF4-FFF2-40B4-BE49-F238E27FC236}">
              <a16:creationId xmlns:a16="http://schemas.microsoft.com/office/drawing/2014/main" id="{00000000-0008-0000-0000-00007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3" name="Texto 88">
          <a:extLst>
            <a:ext uri="{FF2B5EF4-FFF2-40B4-BE49-F238E27FC236}">
              <a16:creationId xmlns:a16="http://schemas.microsoft.com/office/drawing/2014/main" id="{00000000-0008-0000-0000-00007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4" name="Texto 89">
          <a:extLst>
            <a:ext uri="{FF2B5EF4-FFF2-40B4-BE49-F238E27FC236}">
              <a16:creationId xmlns:a16="http://schemas.microsoft.com/office/drawing/2014/main" id="{00000000-0008-0000-0000-00007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5" name="Texto 88">
          <a:extLst>
            <a:ext uri="{FF2B5EF4-FFF2-40B4-BE49-F238E27FC236}">
              <a16:creationId xmlns:a16="http://schemas.microsoft.com/office/drawing/2014/main" id="{00000000-0008-0000-0000-00007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6" name="Texto 89">
          <a:extLst>
            <a:ext uri="{FF2B5EF4-FFF2-40B4-BE49-F238E27FC236}">
              <a16:creationId xmlns:a16="http://schemas.microsoft.com/office/drawing/2014/main" id="{00000000-0008-0000-0000-00007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7" name="Texto 88">
          <a:extLst>
            <a:ext uri="{FF2B5EF4-FFF2-40B4-BE49-F238E27FC236}">
              <a16:creationId xmlns:a16="http://schemas.microsoft.com/office/drawing/2014/main" id="{00000000-0008-0000-0000-00007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8" name="Texto 89">
          <a:extLst>
            <a:ext uri="{FF2B5EF4-FFF2-40B4-BE49-F238E27FC236}">
              <a16:creationId xmlns:a16="http://schemas.microsoft.com/office/drawing/2014/main" id="{00000000-0008-0000-0000-00007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9" name="Texto 88">
          <a:extLst>
            <a:ext uri="{FF2B5EF4-FFF2-40B4-BE49-F238E27FC236}">
              <a16:creationId xmlns:a16="http://schemas.microsoft.com/office/drawing/2014/main" id="{00000000-0008-0000-0000-00007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0" name="Texto 89">
          <a:extLst>
            <a:ext uri="{FF2B5EF4-FFF2-40B4-BE49-F238E27FC236}">
              <a16:creationId xmlns:a16="http://schemas.microsoft.com/office/drawing/2014/main" id="{00000000-0008-0000-0000-00007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1" name="Texto 88">
          <a:extLst>
            <a:ext uri="{FF2B5EF4-FFF2-40B4-BE49-F238E27FC236}">
              <a16:creationId xmlns:a16="http://schemas.microsoft.com/office/drawing/2014/main" id="{00000000-0008-0000-0000-00007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2" name="Texto 89">
          <a:extLst>
            <a:ext uri="{FF2B5EF4-FFF2-40B4-BE49-F238E27FC236}">
              <a16:creationId xmlns:a16="http://schemas.microsoft.com/office/drawing/2014/main" id="{00000000-0008-0000-0000-00007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3" name="Texto 88">
          <a:extLst>
            <a:ext uri="{FF2B5EF4-FFF2-40B4-BE49-F238E27FC236}">
              <a16:creationId xmlns:a16="http://schemas.microsoft.com/office/drawing/2014/main" id="{00000000-0008-0000-0000-00007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4" name="Texto 89">
          <a:extLst>
            <a:ext uri="{FF2B5EF4-FFF2-40B4-BE49-F238E27FC236}">
              <a16:creationId xmlns:a16="http://schemas.microsoft.com/office/drawing/2014/main" id="{00000000-0008-0000-0000-00007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5" name="Texto 88">
          <a:extLst>
            <a:ext uri="{FF2B5EF4-FFF2-40B4-BE49-F238E27FC236}">
              <a16:creationId xmlns:a16="http://schemas.microsoft.com/office/drawing/2014/main" id="{00000000-0008-0000-0000-00007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6" name="Texto 89">
          <a:extLst>
            <a:ext uri="{FF2B5EF4-FFF2-40B4-BE49-F238E27FC236}">
              <a16:creationId xmlns:a16="http://schemas.microsoft.com/office/drawing/2014/main" id="{00000000-0008-0000-0000-00008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7" name="Texto 88">
          <a:extLst>
            <a:ext uri="{FF2B5EF4-FFF2-40B4-BE49-F238E27FC236}">
              <a16:creationId xmlns:a16="http://schemas.microsoft.com/office/drawing/2014/main" id="{00000000-0008-0000-0000-00008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8" name="Texto 89">
          <a:extLst>
            <a:ext uri="{FF2B5EF4-FFF2-40B4-BE49-F238E27FC236}">
              <a16:creationId xmlns:a16="http://schemas.microsoft.com/office/drawing/2014/main" id="{00000000-0008-0000-0000-00008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9" name="Texto 88">
          <a:extLst>
            <a:ext uri="{FF2B5EF4-FFF2-40B4-BE49-F238E27FC236}">
              <a16:creationId xmlns:a16="http://schemas.microsoft.com/office/drawing/2014/main" id="{00000000-0008-0000-0000-00008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0" name="Texto 89">
          <a:extLst>
            <a:ext uri="{FF2B5EF4-FFF2-40B4-BE49-F238E27FC236}">
              <a16:creationId xmlns:a16="http://schemas.microsoft.com/office/drawing/2014/main" id="{00000000-0008-0000-0000-00008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1" name="Texto 88">
          <a:extLst>
            <a:ext uri="{FF2B5EF4-FFF2-40B4-BE49-F238E27FC236}">
              <a16:creationId xmlns:a16="http://schemas.microsoft.com/office/drawing/2014/main" id="{00000000-0008-0000-0000-00008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2" name="Texto 89">
          <a:extLst>
            <a:ext uri="{FF2B5EF4-FFF2-40B4-BE49-F238E27FC236}">
              <a16:creationId xmlns:a16="http://schemas.microsoft.com/office/drawing/2014/main" id="{00000000-0008-0000-0000-00008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3" name="Texto 88">
          <a:extLst>
            <a:ext uri="{FF2B5EF4-FFF2-40B4-BE49-F238E27FC236}">
              <a16:creationId xmlns:a16="http://schemas.microsoft.com/office/drawing/2014/main" id="{00000000-0008-0000-0000-00008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4" name="Texto 89">
          <a:extLst>
            <a:ext uri="{FF2B5EF4-FFF2-40B4-BE49-F238E27FC236}">
              <a16:creationId xmlns:a16="http://schemas.microsoft.com/office/drawing/2014/main" id="{00000000-0008-0000-0000-00008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5" name="Texto 88">
          <a:extLst>
            <a:ext uri="{FF2B5EF4-FFF2-40B4-BE49-F238E27FC236}">
              <a16:creationId xmlns:a16="http://schemas.microsoft.com/office/drawing/2014/main" id="{00000000-0008-0000-0000-00008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6" name="Texto 89">
          <a:extLst>
            <a:ext uri="{FF2B5EF4-FFF2-40B4-BE49-F238E27FC236}">
              <a16:creationId xmlns:a16="http://schemas.microsoft.com/office/drawing/2014/main" id="{00000000-0008-0000-0000-00008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7" name="Texto 88">
          <a:extLst>
            <a:ext uri="{FF2B5EF4-FFF2-40B4-BE49-F238E27FC236}">
              <a16:creationId xmlns:a16="http://schemas.microsoft.com/office/drawing/2014/main" id="{00000000-0008-0000-0000-00008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8" name="Texto 89">
          <a:extLst>
            <a:ext uri="{FF2B5EF4-FFF2-40B4-BE49-F238E27FC236}">
              <a16:creationId xmlns:a16="http://schemas.microsoft.com/office/drawing/2014/main" id="{00000000-0008-0000-0000-00008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9" name="Texto 88">
          <a:extLst>
            <a:ext uri="{FF2B5EF4-FFF2-40B4-BE49-F238E27FC236}">
              <a16:creationId xmlns:a16="http://schemas.microsoft.com/office/drawing/2014/main" id="{00000000-0008-0000-0000-00008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0" name="Texto 89">
          <a:extLst>
            <a:ext uri="{FF2B5EF4-FFF2-40B4-BE49-F238E27FC236}">
              <a16:creationId xmlns:a16="http://schemas.microsoft.com/office/drawing/2014/main" id="{00000000-0008-0000-0000-00008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1" name="Texto 88">
          <a:extLst>
            <a:ext uri="{FF2B5EF4-FFF2-40B4-BE49-F238E27FC236}">
              <a16:creationId xmlns:a16="http://schemas.microsoft.com/office/drawing/2014/main" id="{00000000-0008-0000-0000-00008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2" name="Texto 89">
          <a:extLst>
            <a:ext uri="{FF2B5EF4-FFF2-40B4-BE49-F238E27FC236}">
              <a16:creationId xmlns:a16="http://schemas.microsoft.com/office/drawing/2014/main" id="{00000000-0008-0000-0000-00009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3" name="Texto 88">
          <a:extLst>
            <a:ext uri="{FF2B5EF4-FFF2-40B4-BE49-F238E27FC236}">
              <a16:creationId xmlns:a16="http://schemas.microsoft.com/office/drawing/2014/main" id="{00000000-0008-0000-0000-00009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4" name="Texto 89">
          <a:extLst>
            <a:ext uri="{FF2B5EF4-FFF2-40B4-BE49-F238E27FC236}">
              <a16:creationId xmlns:a16="http://schemas.microsoft.com/office/drawing/2014/main" id="{00000000-0008-0000-0000-00009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5" name="Texto 88">
          <a:extLst>
            <a:ext uri="{FF2B5EF4-FFF2-40B4-BE49-F238E27FC236}">
              <a16:creationId xmlns:a16="http://schemas.microsoft.com/office/drawing/2014/main" id="{00000000-0008-0000-0000-00009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6" name="Texto 89">
          <a:extLst>
            <a:ext uri="{FF2B5EF4-FFF2-40B4-BE49-F238E27FC236}">
              <a16:creationId xmlns:a16="http://schemas.microsoft.com/office/drawing/2014/main" id="{00000000-0008-0000-0000-00009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7" name="Texto 88">
          <a:extLst>
            <a:ext uri="{FF2B5EF4-FFF2-40B4-BE49-F238E27FC236}">
              <a16:creationId xmlns:a16="http://schemas.microsoft.com/office/drawing/2014/main" id="{00000000-0008-0000-0000-00009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8" name="Texto 89">
          <a:extLst>
            <a:ext uri="{FF2B5EF4-FFF2-40B4-BE49-F238E27FC236}">
              <a16:creationId xmlns:a16="http://schemas.microsoft.com/office/drawing/2014/main" id="{00000000-0008-0000-0000-00009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9" name="Texto 88">
          <a:extLst>
            <a:ext uri="{FF2B5EF4-FFF2-40B4-BE49-F238E27FC236}">
              <a16:creationId xmlns:a16="http://schemas.microsoft.com/office/drawing/2014/main" id="{00000000-0008-0000-0000-00009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0" name="Texto 89">
          <a:extLst>
            <a:ext uri="{FF2B5EF4-FFF2-40B4-BE49-F238E27FC236}">
              <a16:creationId xmlns:a16="http://schemas.microsoft.com/office/drawing/2014/main" id="{00000000-0008-0000-0000-00009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1" name="Texto 88">
          <a:extLst>
            <a:ext uri="{FF2B5EF4-FFF2-40B4-BE49-F238E27FC236}">
              <a16:creationId xmlns:a16="http://schemas.microsoft.com/office/drawing/2014/main" id="{00000000-0008-0000-0000-00009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2" name="Texto 89">
          <a:extLst>
            <a:ext uri="{FF2B5EF4-FFF2-40B4-BE49-F238E27FC236}">
              <a16:creationId xmlns:a16="http://schemas.microsoft.com/office/drawing/2014/main" id="{00000000-0008-0000-0000-00009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3" name="Texto 88">
          <a:extLst>
            <a:ext uri="{FF2B5EF4-FFF2-40B4-BE49-F238E27FC236}">
              <a16:creationId xmlns:a16="http://schemas.microsoft.com/office/drawing/2014/main" id="{00000000-0008-0000-0000-00009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4" name="Texto 89">
          <a:extLst>
            <a:ext uri="{FF2B5EF4-FFF2-40B4-BE49-F238E27FC236}">
              <a16:creationId xmlns:a16="http://schemas.microsoft.com/office/drawing/2014/main" id="{00000000-0008-0000-0000-00009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5" name="Texto 88">
          <a:extLst>
            <a:ext uri="{FF2B5EF4-FFF2-40B4-BE49-F238E27FC236}">
              <a16:creationId xmlns:a16="http://schemas.microsoft.com/office/drawing/2014/main" id="{00000000-0008-0000-0000-00009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6" name="Texto 89">
          <a:extLst>
            <a:ext uri="{FF2B5EF4-FFF2-40B4-BE49-F238E27FC236}">
              <a16:creationId xmlns:a16="http://schemas.microsoft.com/office/drawing/2014/main" id="{00000000-0008-0000-0000-00009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7" name="Texto 88">
          <a:extLst>
            <a:ext uri="{FF2B5EF4-FFF2-40B4-BE49-F238E27FC236}">
              <a16:creationId xmlns:a16="http://schemas.microsoft.com/office/drawing/2014/main" id="{00000000-0008-0000-0000-00009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8" name="Texto 89">
          <a:extLst>
            <a:ext uri="{FF2B5EF4-FFF2-40B4-BE49-F238E27FC236}">
              <a16:creationId xmlns:a16="http://schemas.microsoft.com/office/drawing/2014/main" id="{00000000-0008-0000-0000-0000A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9" name="Texto 88">
          <a:extLst>
            <a:ext uri="{FF2B5EF4-FFF2-40B4-BE49-F238E27FC236}">
              <a16:creationId xmlns:a16="http://schemas.microsoft.com/office/drawing/2014/main" id="{00000000-0008-0000-0000-0000A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0" name="Texto 89">
          <a:extLst>
            <a:ext uri="{FF2B5EF4-FFF2-40B4-BE49-F238E27FC236}">
              <a16:creationId xmlns:a16="http://schemas.microsoft.com/office/drawing/2014/main" id="{00000000-0008-0000-0000-0000A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1" name="Texto 88">
          <a:extLst>
            <a:ext uri="{FF2B5EF4-FFF2-40B4-BE49-F238E27FC236}">
              <a16:creationId xmlns:a16="http://schemas.microsoft.com/office/drawing/2014/main" id="{00000000-0008-0000-0000-0000A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2" name="Texto 89">
          <a:extLst>
            <a:ext uri="{FF2B5EF4-FFF2-40B4-BE49-F238E27FC236}">
              <a16:creationId xmlns:a16="http://schemas.microsoft.com/office/drawing/2014/main" id="{00000000-0008-0000-0000-0000A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3" name="Texto 88">
          <a:extLst>
            <a:ext uri="{FF2B5EF4-FFF2-40B4-BE49-F238E27FC236}">
              <a16:creationId xmlns:a16="http://schemas.microsoft.com/office/drawing/2014/main" id="{00000000-0008-0000-0000-0000A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4" name="Texto 89">
          <a:extLst>
            <a:ext uri="{FF2B5EF4-FFF2-40B4-BE49-F238E27FC236}">
              <a16:creationId xmlns:a16="http://schemas.microsoft.com/office/drawing/2014/main" id="{00000000-0008-0000-0000-0000A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5" name="Texto 88">
          <a:extLst>
            <a:ext uri="{FF2B5EF4-FFF2-40B4-BE49-F238E27FC236}">
              <a16:creationId xmlns:a16="http://schemas.microsoft.com/office/drawing/2014/main" id="{00000000-0008-0000-0000-0000A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6" name="Texto 89">
          <a:extLst>
            <a:ext uri="{FF2B5EF4-FFF2-40B4-BE49-F238E27FC236}">
              <a16:creationId xmlns:a16="http://schemas.microsoft.com/office/drawing/2014/main" id="{00000000-0008-0000-0000-0000A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7" name="Texto 88">
          <a:extLst>
            <a:ext uri="{FF2B5EF4-FFF2-40B4-BE49-F238E27FC236}">
              <a16:creationId xmlns:a16="http://schemas.microsoft.com/office/drawing/2014/main" id="{00000000-0008-0000-0000-0000A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8" name="Texto 89">
          <a:extLst>
            <a:ext uri="{FF2B5EF4-FFF2-40B4-BE49-F238E27FC236}">
              <a16:creationId xmlns:a16="http://schemas.microsoft.com/office/drawing/2014/main" id="{00000000-0008-0000-0000-0000A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9" name="Texto 88">
          <a:extLst>
            <a:ext uri="{FF2B5EF4-FFF2-40B4-BE49-F238E27FC236}">
              <a16:creationId xmlns:a16="http://schemas.microsoft.com/office/drawing/2014/main" id="{00000000-0008-0000-0000-0000A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0" name="Texto 89">
          <a:extLst>
            <a:ext uri="{FF2B5EF4-FFF2-40B4-BE49-F238E27FC236}">
              <a16:creationId xmlns:a16="http://schemas.microsoft.com/office/drawing/2014/main" id="{00000000-0008-0000-0000-0000A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1" name="Texto 88">
          <a:extLst>
            <a:ext uri="{FF2B5EF4-FFF2-40B4-BE49-F238E27FC236}">
              <a16:creationId xmlns:a16="http://schemas.microsoft.com/office/drawing/2014/main" id="{00000000-0008-0000-0000-0000A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2" name="Texto 89">
          <a:extLst>
            <a:ext uri="{FF2B5EF4-FFF2-40B4-BE49-F238E27FC236}">
              <a16:creationId xmlns:a16="http://schemas.microsoft.com/office/drawing/2014/main" id="{00000000-0008-0000-0000-0000A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3" name="Texto 88">
          <a:extLst>
            <a:ext uri="{FF2B5EF4-FFF2-40B4-BE49-F238E27FC236}">
              <a16:creationId xmlns:a16="http://schemas.microsoft.com/office/drawing/2014/main" id="{00000000-0008-0000-0000-0000A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4" name="Texto 89">
          <a:extLst>
            <a:ext uri="{FF2B5EF4-FFF2-40B4-BE49-F238E27FC236}">
              <a16:creationId xmlns:a16="http://schemas.microsoft.com/office/drawing/2014/main" id="{00000000-0008-0000-0000-0000B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5" name="Texto 88">
          <a:extLst>
            <a:ext uri="{FF2B5EF4-FFF2-40B4-BE49-F238E27FC236}">
              <a16:creationId xmlns:a16="http://schemas.microsoft.com/office/drawing/2014/main" id="{00000000-0008-0000-0000-0000B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6" name="Texto 89">
          <a:extLst>
            <a:ext uri="{FF2B5EF4-FFF2-40B4-BE49-F238E27FC236}">
              <a16:creationId xmlns:a16="http://schemas.microsoft.com/office/drawing/2014/main" id="{00000000-0008-0000-0000-0000B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7" name="Texto 88">
          <a:extLst>
            <a:ext uri="{FF2B5EF4-FFF2-40B4-BE49-F238E27FC236}">
              <a16:creationId xmlns:a16="http://schemas.microsoft.com/office/drawing/2014/main" id="{00000000-0008-0000-0000-0000B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8" name="Texto 89">
          <a:extLst>
            <a:ext uri="{FF2B5EF4-FFF2-40B4-BE49-F238E27FC236}">
              <a16:creationId xmlns:a16="http://schemas.microsoft.com/office/drawing/2014/main" id="{00000000-0008-0000-0000-0000B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9" name="Texto 88">
          <a:extLst>
            <a:ext uri="{FF2B5EF4-FFF2-40B4-BE49-F238E27FC236}">
              <a16:creationId xmlns:a16="http://schemas.microsoft.com/office/drawing/2014/main" id="{00000000-0008-0000-0000-0000B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0" name="Texto 89">
          <a:extLst>
            <a:ext uri="{FF2B5EF4-FFF2-40B4-BE49-F238E27FC236}">
              <a16:creationId xmlns:a16="http://schemas.microsoft.com/office/drawing/2014/main" id="{00000000-0008-0000-0000-0000B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1" name="Texto 88">
          <a:extLst>
            <a:ext uri="{FF2B5EF4-FFF2-40B4-BE49-F238E27FC236}">
              <a16:creationId xmlns:a16="http://schemas.microsoft.com/office/drawing/2014/main" id="{00000000-0008-0000-0000-0000B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2" name="Texto 89">
          <a:extLst>
            <a:ext uri="{FF2B5EF4-FFF2-40B4-BE49-F238E27FC236}">
              <a16:creationId xmlns:a16="http://schemas.microsoft.com/office/drawing/2014/main" id="{00000000-0008-0000-0000-0000B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3" name="Texto 88">
          <a:extLst>
            <a:ext uri="{FF2B5EF4-FFF2-40B4-BE49-F238E27FC236}">
              <a16:creationId xmlns:a16="http://schemas.microsoft.com/office/drawing/2014/main" id="{00000000-0008-0000-0000-0000B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4" name="Texto 89">
          <a:extLst>
            <a:ext uri="{FF2B5EF4-FFF2-40B4-BE49-F238E27FC236}">
              <a16:creationId xmlns:a16="http://schemas.microsoft.com/office/drawing/2014/main" id="{00000000-0008-0000-0000-0000B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5" name="Texto 88">
          <a:extLst>
            <a:ext uri="{FF2B5EF4-FFF2-40B4-BE49-F238E27FC236}">
              <a16:creationId xmlns:a16="http://schemas.microsoft.com/office/drawing/2014/main" id="{00000000-0008-0000-0000-0000B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6" name="Texto 89">
          <a:extLst>
            <a:ext uri="{FF2B5EF4-FFF2-40B4-BE49-F238E27FC236}">
              <a16:creationId xmlns:a16="http://schemas.microsoft.com/office/drawing/2014/main" id="{00000000-0008-0000-0000-0000B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7" name="Texto 88">
          <a:extLst>
            <a:ext uri="{FF2B5EF4-FFF2-40B4-BE49-F238E27FC236}">
              <a16:creationId xmlns:a16="http://schemas.microsoft.com/office/drawing/2014/main" id="{00000000-0008-0000-0000-0000B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8" name="Texto 89">
          <a:extLst>
            <a:ext uri="{FF2B5EF4-FFF2-40B4-BE49-F238E27FC236}">
              <a16:creationId xmlns:a16="http://schemas.microsoft.com/office/drawing/2014/main" id="{00000000-0008-0000-0000-0000B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9" name="Texto 88">
          <a:extLst>
            <a:ext uri="{FF2B5EF4-FFF2-40B4-BE49-F238E27FC236}">
              <a16:creationId xmlns:a16="http://schemas.microsoft.com/office/drawing/2014/main" id="{00000000-0008-0000-0000-0000B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0" name="Texto 89">
          <a:extLst>
            <a:ext uri="{FF2B5EF4-FFF2-40B4-BE49-F238E27FC236}">
              <a16:creationId xmlns:a16="http://schemas.microsoft.com/office/drawing/2014/main" id="{00000000-0008-0000-0000-0000C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1" name="Texto 88">
          <a:extLst>
            <a:ext uri="{FF2B5EF4-FFF2-40B4-BE49-F238E27FC236}">
              <a16:creationId xmlns:a16="http://schemas.microsoft.com/office/drawing/2014/main" id="{00000000-0008-0000-0000-0000C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2" name="Texto 89">
          <a:extLst>
            <a:ext uri="{FF2B5EF4-FFF2-40B4-BE49-F238E27FC236}">
              <a16:creationId xmlns:a16="http://schemas.microsoft.com/office/drawing/2014/main" id="{00000000-0008-0000-0000-0000C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3" name="Texto 88">
          <a:extLst>
            <a:ext uri="{FF2B5EF4-FFF2-40B4-BE49-F238E27FC236}">
              <a16:creationId xmlns:a16="http://schemas.microsoft.com/office/drawing/2014/main" id="{00000000-0008-0000-0000-0000C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4" name="Texto 89">
          <a:extLst>
            <a:ext uri="{FF2B5EF4-FFF2-40B4-BE49-F238E27FC236}">
              <a16:creationId xmlns:a16="http://schemas.microsoft.com/office/drawing/2014/main" id="{00000000-0008-0000-0000-0000C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5" name="Texto 88">
          <a:extLst>
            <a:ext uri="{FF2B5EF4-FFF2-40B4-BE49-F238E27FC236}">
              <a16:creationId xmlns:a16="http://schemas.microsoft.com/office/drawing/2014/main" id="{00000000-0008-0000-0000-0000C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6" name="Texto 89">
          <a:extLst>
            <a:ext uri="{FF2B5EF4-FFF2-40B4-BE49-F238E27FC236}">
              <a16:creationId xmlns:a16="http://schemas.microsoft.com/office/drawing/2014/main" id="{00000000-0008-0000-0000-0000C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7" name="Texto 88">
          <a:extLst>
            <a:ext uri="{FF2B5EF4-FFF2-40B4-BE49-F238E27FC236}">
              <a16:creationId xmlns:a16="http://schemas.microsoft.com/office/drawing/2014/main" id="{00000000-0008-0000-0000-0000C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8" name="Texto 89">
          <a:extLst>
            <a:ext uri="{FF2B5EF4-FFF2-40B4-BE49-F238E27FC236}">
              <a16:creationId xmlns:a16="http://schemas.microsoft.com/office/drawing/2014/main" id="{00000000-0008-0000-0000-0000C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9" name="Texto 88">
          <a:extLst>
            <a:ext uri="{FF2B5EF4-FFF2-40B4-BE49-F238E27FC236}">
              <a16:creationId xmlns:a16="http://schemas.microsoft.com/office/drawing/2014/main" id="{00000000-0008-0000-0000-0000C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0" name="Texto 89">
          <a:extLst>
            <a:ext uri="{FF2B5EF4-FFF2-40B4-BE49-F238E27FC236}">
              <a16:creationId xmlns:a16="http://schemas.microsoft.com/office/drawing/2014/main" id="{00000000-0008-0000-0000-0000C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1" name="Texto 88">
          <a:extLst>
            <a:ext uri="{FF2B5EF4-FFF2-40B4-BE49-F238E27FC236}">
              <a16:creationId xmlns:a16="http://schemas.microsoft.com/office/drawing/2014/main" id="{00000000-0008-0000-0000-0000C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2" name="Texto 89">
          <a:extLst>
            <a:ext uri="{FF2B5EF4-FFF2-40B4-BE49-F238E27FC236}">
              <a16:creationId xmlns:a16="http://schemas.microsoft.com/office/drawing/2014/main" id="{00000000-0008-0000-0000-0000C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3" name="Texto 88">
          <a:extLst>
            <a:ext uri="{FF2B5EF4-FFF2-40B4-BE49-F238E27FC236}">
              <a16:creationId xmlns:a16="http://schemas.microsoft.com/office/drawing/2014/main" id="{00000000-0008-0000-0000-0000C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4" name="Texto 89">
          <a:extLst>
            <a:ext uri="{FF2B5EF4-FFF2-40B4-BE49-F238E27FC236}">
              <a16:creationId xmlns:a16="http://schemas.microsoft.com/office/drawing/2014/main" id="{00000000-0008-0000-0000-0000C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5" name="Texto 88">
          <a:extLst>
            <a:ext uri="{FF2B5EF4-FFF2-40B4-BE49-F238E27FC236}">
              <a16:creationId xmlns:a16="http://schemas.microsoft.com/office/drawing/2014/main" id="{00000000-0008-0000-0000-0000C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6" name="Texto 89">
          <a:extLst>
            <a:ext uri="{FF2B5EF4-FFF2-40B4-BE49-F238E27FC236}">
              <a16:creationId xmlns:a16="http://schemas.microsoft.com/office/drawing/2014/main" id="{00000000-0008-0000-0000-0000D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7" name="Texto 88">
          <a:extLst>
            <a:ext uri="{FF2B5EF4-FFF2-40B4-BE49-F238E27FC236}">
              <a16:creationId xmlns:a16="http://schemas.microsoft.com/office/drawing/2014/main" id="{00000000-0008-0000-0000-0000D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8" name="Texto 89">
          <a:extLst>
            <a:ext uri="{FF2B5EF4-FFF2-40B4-BE49-F238E27FC236}">
              <a16:creationId xmlns:a16="http://schemas.microsoft.com/office/drawing/2014/main" id="{00000000-0008-0000-0000-0000D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9" name="Texto 88">
          <a:extLst>
            <a:ext uri="{FF2B5EF4-FFF2-40B4-BE49-F238E27FC236}">
              <a16:creationId xmlns:a16="http://schemas.microsoft.com/office/drawing/2014/main" id="{00000000-0008-0000-0000-0000D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0" name="Texto 89">
          <a:extLst>
            <a:ext uri="{FF2B5EF4-FFF2-40B4-BE49-F238E27FC236}">
              <a16:creationId xmlns:a16="http://schemas.microsoft.com/office/drawing/2014/main" id="{00000000-0008-0000-0000-0000D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1" name="Texto 88">
          <a:extLst>
            <a:ext uri="{FF2B5EF4-FFF2-40B4-BE49-F238E27FC236}">
              <a16:creationId xmlns:a16="http://schemas.microsoft.com/office/drawing/2014/main" id="{00000000-0008-0000-0000-0000D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2" name="Texto 89">
          <a:extLst>
            <a:ext uri="{FF2B5EF4-FFF2-40B4-BE49-F238E27FC236}">
              <a16:creationId xmlns:a16="http://schemas.microsoft.com/office/drawing/2014/main" id="{00000000-0008-0000-0000-0000D6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3" name="Texto 88">
          <a:extLst>
            <a:ext uri="{FF2B5EF4-FFF2-40B4-BE49-F238E27FC236}">
              <a16:creationId xmlns:a16="http://schemas.microsoft.com/office/drawing/2014/main" id="{00000000-0008-0000-0000-0000D7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4" name="Texto 89">
          <a:extLst>
            <a:ext uri="{FF2B5EF4-FFF2-40B4-BE49-F238E27FC236}">
              <a16:creationId xmlns:a16="http://schemas.microsoft.com/office/drawing/2014/main" id="{00000000-0008-0000-0000-0000D8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5" name="Texto 88">
          <a:extLst>
            <a:ext uri="{FF2B5EF4-FFF2-40B4-BE49-F238E27FC236}">
              <a16:creationId xmlns:a16="http://schemas.microsoft.com/office/drawing/2014/main" id="{00000000-0008-0000-0000-0000D9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6" name="Texto 89">
          <a:extLst>
            <a:ext uri="{FF2B5EF4-FFF2-40B4-BE49-F238E27FC236}">
              <a16:creationId xmlns:a16="http://schemas.microsoft.com/office/drawing/2014/main" id="{00000000-0008-0000-0000-0000DA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7" name="Texto 88">
          <a:extLst>
            <a:ext uri="{FF2B5EF4-FFF2-40B4-BE49-F238E27FC236}">
              <a16:creationId xmlns:a16="http://schemas.microsoft.com/office/drawing/2014/main" id="{00000000-0008-0000-0000-0000DB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8" name="Texto 89">
          <a:extLst>
            <a:ext uri="{FF2B5EF4-FFF2-40B4-BE49-F238E27FC236}">
              <a16:creationId xmlns:a16="http://schemas.microsoft.com/office/drawing/2014/main" id="{00000000-0008-0000-0000-0000DC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9" name="Texto 88">
          <a:extLst>
            <a:ext uri="{FF2B5EF4-FFF2-40B4-BE49-F238E27FC236}">
              <a16:creationId xmlns:a16="http://schemas.microsoft.com/office/drawing/2014/main" id="{00000000-0008-0000-0000-0000DD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0" name="Texto 89">
          <a:extLst>
            <a:ext uri="{FF2B5EF4-FFF2-40B4-BE49-F238E27FC236}">
              <a16:creationId xmlns:a16="http://schemas.microsoft.com/office/drawing/2014/main" id="{00000000-0008-0000-0000-0000DE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1" name="Texto 88">
          <a:extLst>
            <a:ext uri="{FF2B5EF4-FFF2-40B4-BE49-F238E27FC236}">
              <a16:creationId xmlns:a16="http://schemas.microsoft.com/office/drawing/2014/main" id="{00000000-0008-0000-0000-0000DF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2" name="Texto 89">
          <a:extLst>
            <a:ext uri="{FF2B5EF4-FFF2-40B4-BE49-F238E27FC236}">
              <a16:creationId xmlns:a16="http://schemas.microsoft.com/office/drawing/2014/main" id="{00000000-0008-0000-0000-0000E0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3" name="Texto 88">
          <a:extLst>
            <a:ext uri="{FF2B5EF4-FFF2-40B4-BE49-F238E27FC236}">
              <a16:creationId xmlns:a16="http://schemas.microsoft.com/office/drawing/2014/main" id="{00000000-0008-0000-0000-0000E1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4" name="Texto 89">
          <a:extLst>
            <a:ext uri="{FF2B5EF4-FFF2-40B4-BE49-F238E27FC236}">
              <a16:creationId xmlns:a16="http://schemas.microsoft.com/office/drawing/2014/main" id="{00000000-0008-0000-0000-0000E2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5" name="Texto 88">
          <a:extLst>
            <a:ext uri="{FF2B5EF4-FFF2-40B4-BE49-F238E27FC236}">
              <a16:creationId xmlns:a16="http://schemas.microsoft.com/office/drawing/2014/main" id="{00000000-0008-0000-0000-0000E3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6" name="Texto 89">
          <a:extLst>
            <a:ext uri="{FF2B5EF4-FFF2-40B4-BE49-F238E27FC236}">
              <a16:creationId xmlns:a16="http://schemas.microsoft.com/office/drawing/2014/main" id="{00000000-0008-0000-0000-0000E4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7" name="Texto 89">
          <a:extLst>
            <a:ext uri="{FF2B5EF4-FFF2-40B4-BE49-F238E27FC236}">
              <a16:creationId xmlns:a16="http://schemas.microsoft.com/office/drawing/2014/main" id="{00000000-0008-0000-0000-0000E5030000}"/>
            </a:ext>
          </a:extLst>
        </xdr:cNvPr>
        <xdr:cNvSpPr txBox="1">
          <a:spLocks noChangeArrowheads="1"/>
        </xdr:cNvSpPr>
      </xdr:nvSpPr>
      <xdr:spPr bwMode="auto">
        <a:xfrm>
          <a:off x="5792226" y="87348940"/>
          <a:ext cx="481962"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390525</xdr:colOff>
      <xdr:row>2</xdr:row>
      <xdr:rowOff>76200</xdr:rowOff>
    </xdr:from>
    <xdr:to>
      <xdr:col>10</xdr:col>
      <xdr:colOff>1133475</xdr:colOff>
      <xdr:row>7</xdr:row>
      <xdr:rowOff>9525</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7811750" y="523875"/>
          <a:ext cx="742950" cy="1000125"/>
        </a:xfrm>
        <a:prstGeom prst="rect">
          <a:avLst/>
        </a:prstGeom>
        <a:noFill/>
        <a:ln w="9525">
          <a:noFill/>
          <a:miter lim="800000"/>
          <a:headEnd/>
          <a:tailEnd/>
        </a:ln>
      </xdr:spPr>
    </xdr:pic>
    <xdr:clientData/>
  </xdr:twoCellAnchor>
  <xdr:twoCellAnchor>
    <xdr:from>
      <xdr:col>3</xdr:col>
      <xdr:colOff>219075</xdr:colOff>
      <xdr:row>2</xdr:row>
      <xdr:rowOff>0</xdr:rowOff>
    </xdr:from>
    <xdr:to>
      <xdr:col>4</xdr:col>
      <xdr:colOff>219075</xdr:colOff>
      <xdr:row>6</xdr:row>
      <xdr:rowOff>161925</xdr:rowOff>
    </xdr:to>
    <xdr:pic>
      <xdr:nvPicPr>
        <xdr:cNvPr id="3" name="Picture 1" descr="LogoINV">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838325" y="447675"/>
          <a:ext cx="1152525" cy="1019175"/>
        </a:xfrm>
        <a:prstGeom prst="rect">
          <a:avLst/>
        </a:prstGeom>
        <a:noFill/>
        <a:ln w="9525">
          <a:noFill/>
          <a:miter lim="800000"/>
          <a:headEnd/>
          <a:tailEnd/>
        </a:ln>
      </xdr:spPr>
    </xdr:pic>
    <xdr:clientData/>
  </xdr:twoCellAnchor>
  <xdr:twoCellAnchor>
    <xdr:from>
      <xdr:col>12</xdr:col>
      <xdr:colOff>2736606</xdr:colOff>
      <xdr:row>163</xdr:row>
      <xdr:rowOff>0</xdr:rowOff>
    </xdr:from>
    <xdr:to>
      <xdr:col>13</xdr:col>
      <xdr:colOff>482988</xdr:colOff>
      <xdr:row>163</xdr:row>
      <xdr:rowOff>0</xdr:rowOff>
    </xdr:to>
    <xdr:sp macro="" textlink="">
      <xdr:nvSpPr>
        <xdr:cNvPr id="4" name="Texto 88">
          <a:extLst>
            <a:ext uri="{FF2B5EF4-FFF2-40B4-BE49-F238E27FC236}">
              <a16:creationId xmlns:a16="http://schemas.microsoft.com/office/drawing/2014/main" id="{00000000-0008-0000-0100-00000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 name="Texto 89">
          <a:extLst>
            <a:ext uri="{FF2B5EF4-FFF2-40B4-BE49-F238E27FC236}">
              <a16:creationId xmlns:a16="http://schemas.microsoft.com/office/drawing/2014/main" id="{00000000-0008-0000-0100-00000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 name="Texto 88">
          <a:extLst>
            <a:ext uri="{FF2B5EF4-FFF2-40B4-BE49-F238E27FC236}">
              <a16:creationId xmlns:a16="http://schemas.microsoft.com/office/drawing/2014/main" id="{00000000-0008-0000-0100-00000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 name="Texto 89">
          <a:extLst>
            <a:ext uri="{FF2B5EF4-FFF2-40B4-BE49-F238E27FC236}">
              <a16:creationId xmlns:a16="http://schemas.microsoft.com/office/drawing/2014/main" id="{00000000-0008-0000-0100-00000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 name="Texto 88">
          <a:extLst>
            <a:ext uri="{FF2B5EF4-FFF2-40B4-BE49-F238E27FC236}">
              <a16:creationId xmlns:a16="http://schemas.microsoft.com/office/drawing/2014/main" id="{00000000-0008-0000-0100-00000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 name="Texto 89">
          <a:extLst>
            <a:ext uri="{FF2B5EF4-FFF2-40B4-BE49-F238E27FC236}">
              <a16:creationId xmlns:a16="http://schemas.microsoft.com/office/drawing/2014/main" id="{00000000-0008-0000-0100-00000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 name="Texto 88">
          <a:extLst>
            <a:ext uri="{FF2B5EF4-FFF2-40B4-BE49-F238E27FC236}">
              <a16:creationId xmlns:a16="http://schemas.microsoft.com/office/drawing/2014/main" id="{00000000-0008-0000-0100-00000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 name="Texto 89">
          <a:extLst>
            <a:ext uri="{FF2B5EF4-FFF2-40B4-BE49-F238E27FC236}">
              <a16:creationId xmlns:a16="http://schemas.microsoft.com/office/drawing/2014/main" id="{00000000-0008-0000-0100-00000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 name="Texto 88">
          <a:extLst>
            <a:ext uri="{FF2B5EF4-FFF2-40B4-BE49-F238E27FC236}">
              <a16:creationId xmlns:a16="http://schemas.microsoft.com/office/drawing/2014/main" id="{00000000-0008-0000-0100-00000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 name="Texto 89">
          <a:extLst>
            <a:ext uri="{FF2B5EF4-FFF2-40B4-BE49-F238E27FC236}">
              <a16:creationId xmlns:a16="http://schemas.microsoft.com/office/drawing/2014/main" id="{00000000-0008-0000-0100-00000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 name="Texto 88">
          <a:extLst>
            <a:ext uri="{FF2B5EF4-FFF2-40B4-BE49-F238E27FC236}">
              <a16:creationId xmlns:a16="http://schemas.microsoft.com/office/drawing/2014/main" id="{00000000-0008-0000-0100-00000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 name="Texto 89">
          <a:extLst>
            <a:ext uri="{FF2B5EF4-FFF2-40B4-BE49-F238E27FC236}">
              <a16:creationId xmlns:a16="http://schemas.microsoft.com/office/drawing/2014/main" id="{00000000-0008-0000-0100-00000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 name="Texto 88">
          <a:extLst>
            <a:ext uri="{FF2B5EF4-FFF2-40B4-BE49-F238E27FC236}">
              <a16:creationId xmlns:a16="http://schemas.microsoft.com/office/drawing/2014/main" id="{00000000-0008-0000-0100-00001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 name="Texto 89">
          <a:extLst>
            <a:ext uri="{FF2B5EF4-FFF2-40B4-BE49-F238E27FC236}">
              <a16:creationId xmlns:a16="http://schemas.microsoft.com/office/drawing/2014/main" id="{00000000-0008-0000-0100-00001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 name="Texto 88">
          <a:extLst>
            <a:ext uri="{FF2B5EF4-FFF2-40B4-BE49-F238E27FC236}">
              <a16:creationId xmlns:a16="http://schemas.microsoft.com/office/drawing/2014/main" id="{00000000-0008-0000-0100-00001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 name="Texto 89">
          <a:extLst>
            <a:ext uri="{FF2B5EF4-FFF2-40B4-BE49-F238E27FC236}">
              <a16:creationId xmlns:a16="http://schemas.microsoft.com/office/drawing/2014/main" id="{00000000-0008-0000-0100-00001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 name="Texto 88">
          <a:extLst>
            <a:ext uri="{FF2B5EF4-FFF2-40B4-BE49-F238E27FC236}">
              <a16:creationId xmlns:a16="http://schemas.microsoft.com/office/drawing/2014/main" id="{00000000-0008-0000-0100-00001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 name="Texto 89">
          <a:extLst>
            <a:ext uri="{FF2B5EF4-FFF2-40B4-BE49-F238E27FC236}">
              <a16:creationId xmlns:a16="http://schemas.microsoft.com/office/drawing/2014/main" id="{00000000-0008-0000-0100-00001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 name="Texto 88">
          <a:extLst>
            <a:ext uri="{FF2B5EF4-FFF2-40B4-BE49-F238E27FC236}">
              <a16:creationId xmlns:a16="http://schemas.microsoft.com/office/drawing/2014/main" id="{00000000-0008-0000-0100-00001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 name="Texto 89">
          <a:extLst>
            <a:ext uri="{FF2B5EF4-FFF2-40B4-BE49-F238E27FC236}">
              <a16:creationId xmlns:a16="http://schemas.microsoft.com/office/drawing/2014/main" id="{00000000-0008-0000-0100-00001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 name="Texto 88">
          <a:extLst>
            <a:ext uri="{FF2B5EF4-FFF2-40B4-BE49-F238E27FC236}">
              <a16:creationId xmlns:a16="http://schemas.microsoft.com/office/drawing/2014/main" id="{00000000-0008-0000-0100-00001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 name="Texto 89">
          <a:extLst>
            <a:ext uri="{FF2B5EF4-FFF2-40B4-BE49-F238E27FC236}">
              <a16:creationId xmlns:a16="http://schemas.microsoft.com/office/drawing/2014/main" id="{00000000-0008-0000-0100-00001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 name="Texto 88">
          <a:extLst>
            <a:ext uri="{FF2B5EF4-FFF2-40B4-BE49-F238E27FC236}">
              <a16:creationId xmlns:a16="http://schemas.microsoft.com/office/drawing/2014/main" id="{00000000-0008-0000-0100-00001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 name="Texto 89">
          <a:extLst>
            <a:ext uri="{FF2B5EF4-FFF2-40B4-BE49-F238E27FC236}">
              <a16:creationId xmlns:a16="http://schemas.microsoft.com/office/drawing/2014/main" id="{00000000-0008-0000-0100-00001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 name="Texto 88">
          <a:extLst>
            <a:ext uri="{FF2B5EF4-FFF2-40B4-BE49-F238E27FC236}">
              <a16:creationId xmlns:a16="http://schemas.microsoft.com/office/drawing/2014/main" id="{00000000-0008-0000-0100-00001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 name="Texto 89">
          <a:extLst>
            <a:ext uri="{FF2B5EF4-FFF2-40B4-BE49-F238E27FC236}">
              <a16:creationId xmlns:a16="http://schemas.microsoft.com/office/drawing/2014/main" id="{00000000-0008-0000-0100-00001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 name="Texto 88">
          <a:extLst>
            <a:ext uri="{FF2B5EF4-FFF2-40B4-BE49-F238E27FC236}">
              <a16:creationId xmlns:a16="http://schemas.microsoft.com/office/drawing/2014/main" id="{00000000-0008-0000-0100-00001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 name="Texto 89">
          <a:extLst>
            <a:ext uri="{FF2B5EF4-FFF2-40B4-BE49-F238E27FC236}">
              <a16:creationId xmlns:a16="http://schemas.microsoft.com/office/drawing/2014/main" id="{00000000-0008-0000-0100-00001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 name="Texto 88">
          <a:extLst>
            <a:ext uri="{FF2B5EF4-FFF2-40B4-BE49-F238E27FC236}">
              <a16:creationId xmlns:a16="http://schemas.microsoft.com/office/drawing/2014/main" id="{00000000-0008-0000-0100-00002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 name="Texto 89">
          <a:extLst>
            <a:ext uri="{FF2B5EF4-FFF2-40B4-BE49-F238E27FC236}">
              <a16:creationId xmlns:a16="http://schemas.microsoft.com/office/drawing/2014/main" id="{00000000-0008-0000-0100-00002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 name="Texto 88">
          <a:extLst>
            <a:ext uri="{FF2B5EF4-FFF2-40B4-BE49-F238E27FC236}">
              <a16:creationId xmlns:a16="http://schemas.microsoft.com/office/drawing/2014/main" id="{00000000-0008-0000-0100-00002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 name="Texto 89">
          <a:extLst>
            <a:ext uri="{FF2B5EF4-FFF2-40B4-BE49-F238E27FC236}">
              <a16:creationId xmlns:a16="http://schemas.microsoft.com/office/drawing/2014/main" id="{00000000-0008-0000-0100-00002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 name="Texto 88">
          <a:extLst>
            <a:ext uri="{FF2B5EF4-FFF2-40B4-BE49-F238E27FC236}">
              <a16:creationId xmlns:a16="http://schemas.microsoft.com/office/drawing/2014/main" id="{00000000-0008-0000-0100-00002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 name="Texto 89">
          <a:extLst>
            <a:ext uri="{FF2B5EF4-FFF2-40B4-BE49-F238E27FC236}">
              <a16:creationId xmlns:a16="http://schemas.microsoft.com/office/drawing/2014/main" id="{00000000-0008-0000-0100-00002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 name="Texto 88">
          <a:extLst>
            <a:ext uri="{FF2B5EF4-FFF2-40B4-BE49-F238E27FC236}">
              <a16:creationId xmlns:a16="http://schemas.microsoft.com/office/drawing/2014/main" id="{00000000-0008-0000-0100-00002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 name="Texto 89">
          <a:extLst>
            <a:ext uri="{FF2B5EF4-FFF2-40B4-BE49-F238E27FC236}">
              <a16:creationId xmlns:a16="http://schemas.microsoft.com/office/drawing/2014/main" id="{00000000-0008-0000-0100-00002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 name="Texto 88">
          <a:extLst>
            <a:ext uri="{FF2B5EF4-FFF2-40B4-BE49-F238E27FC236}">
              <a16:creationId xmlns:a16="http://schemas.microsoft.com/office/drawing/2014/main" id="{00000000-0008-0000-0100-00002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 name="Texto 89">
          <a:extLst>
            <a:ext uri="{FF2B5EF4-FFF2-40B4-BE49-F238E27FC236}">
              <a16:creationId xmlns:a16="http://schemas.microsoft.com/office/drawing/2014/main" id="{00000000-0008-0000-0100-00002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 name="Texto 88">
          <a:extLst>
            <a:ext uri="{FF2B5EF4-FFF2-40B4-BE49-F238E27FC236}">
              <a16:creationId xmlns:a16="http://schemas.microsoft.com/office/drawing/2014/main" id="{00000000-0008-0000-0100-00002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 name="Texto 89">
          <a:extLst>
            <a:ext uri="{FF2B5EF4-FFF2-40B4-BE49-F238E27FC236}">
              <a16:creationId xmlns:a16="http://schemas.microsoft.com/office/drawing/2014/main" id="{00000000-0008-0000-0100-00002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 name="Texto 88">
          <a:extLst>
            <a:ext uri="{FF2B5EF4-FFF2-40B4-BE49-F238E27FC236}">
              <a16:creationId xmlns:a16="http://schemas.microsoft.com/office/drawing/2014/main" id="{00000000-0008-0000-0100-00002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 name="Texto 89">
          <a:extLst>
            <a:ext uri="{FF2B5EF4-FFF2-40B4-BE49-F238E27FC236}">
              <a16:creationId xmlns:a16="http://schemas.microsoft.com/office/drawing/2014/main" id="{00000000-0008-0000-0100-00002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 name="Texto 88">
          <a:extLst>
            <a:ext uri="{FF2B5EF4-FFF2-40B4-BE49-F238E27FC236}">
              <a16:creationId xmlns:a16="http://schemas.microsoft.com/office/drawing/2014/main" id="{00000000-0008-0000-0100-00002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 name="Texto 89">
          <a:extLst>
            <a:ext uri="{FF2B5EF4-FFF2-40B4-BE49-F238E27FC236}">
              <a16:creationId xmlns:a16="http://schemas.microsoft.com/office/drawing/2014/main" id="{00000000-0008-0000-0100-00002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 name="Texto 88">
          <a:extLst>
            <a:ext uri="{FF2B5EF4-FFF2-40B4-BE49-F238E27FC236}">
              <a16:creationId xmlns:a16="http://schemas.microsoft.com/office/drawing/2014/main" id="{00000000-0008-0000-0100-00003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 name="Texto 89">
          <a:extLst>
            <a:ext uri="{FF2B5EF4-FFF2-40B4-BE49-F238E27FC236}">
              <a16:creationId xmlns:a16="http://schemas.microsoft.com/office/drawing/2014/main" id="{00000000-0008-0000-0100-00003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 name="Texto 88">
          <a:extLst>
            <a:ext uri="{FF2B5EF4-FFF2-40B4-BE49-F238E27FC236}">
              <a16:creationId xmlns:a16="http://schemas.microsoft.com/office/drawing/2014/main" id="{00000000-0008-0000-0100-00003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 name="Texto 89">
          <a:extLst>
            <a:ext uri="{FF2B5EF4-FFF2-40B4-BE49-F238E27FC236}">
              <a16:creationId xmlns:a16="http://schemas.microsoft.com/office/drawing/2014/main" id="{00000000-0008-0000-0100-00003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 name="Texto 88">
          <a:extLst>
            <a:ext uri="{FF2B5EF4-FFF2-40B4-BE49-F238E27FC236}">
              <a16:creationId xmlns:a16="http://schemas.microsoft.com/office/drawing/2014/main" id="{00000000-0008-0000-0100-00003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 name="Texto 89">
          <a:extLst>
            <a:ext uri="{FF2B5EF4-FFF2-40B4-BE49-F238E27FC236}">
              <a16:creationId xmlns:a16="http://schemas.microsoft.com/office/drawing/2014/main" id="{00000000-0008-0000-0100-00003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 name="Texto 88">
          <a:extLst>
            <a:ext uri="{FF2B5EF4-FFF2-40B4-BE49-F238E27FC236}">
              <a16:creationId xmlns:a16="http://schemas.microsoft.com/office/drawing/2014/main" id="{00000000-0008-0000-0100-00003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 name="Texto 89">
          <a:extLst>
            <a:ext uri="{FF2B5EF4-FFF2-40B4-BE49-F238E27FC236}">
              <a16:creationId xmlns:a16="http://schemas.microsoft.com/office/drawing/2014/main" id="{00000000-0008-0000-0100-00003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 name="Texto 88">
          <a:extLst>
            <a:ext uri="{FF2B5EF4-FFF2-40B4-BE49-F238E27FC236}">
              <a16:creationId xmlns:a16="http://schemas.microsoft.com/office/drawing/2014/main" id="{00000000-0008-0000-0100-00003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 name="Texto 89">
          <a:extLst>
            <a:ext uri="{FF2B5EF4-FFF2-40B4-BE49-F238E27FC236}">
              <a16:creationId xmlns:a16="http://schemas.microsoft.com/office/drawing/2014/main" id="{00000000-0008-0000-0100-00003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 name="Texto 88">
          <a:extLst>
            <a:ext uri="{FF2B5EF4-FFF2-40B4-BE49-F238E27FC236}">
              <a16:creationId xmlns:a16="http://schemas.microsoft.com/office/drawing/2014/main" id="{00000000-0008-0000-0100-00003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 name="Texto 89">
          <a:extLst>
            <a:ext uri="{FF2B5EF4-FFF2-40B4-BE49-F238E27FC236}">
              <a16:creationId xmlns:a16="http://schemas.microsoft.com/office/drawing/2014/main" id="{00000000-0008-0000-0100-00003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 name="Texto 88">
          <a:extLst>
            <a:ext uri="{FF2B5EF4-FFF2-40B4-BE49-F238E27FC236}">
              <a16:creationId xmlns:a16="http://schemas.microsoft.com/office/drawing/2014/main" id="{00000000-0008-0000-0100-00003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 name="Texto 89">
          <a:extLst>
            <a:ext uri="{FF2B5EF4-FFF2-40B4-BE49-F238E27FC236}">
              <a16:creationId xmlns:a16="http://schemas.microsoft.com/office/drawing/2014/main" id="{00000000-0008-0000-0100-00003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 name="Texto 88">
          <a:extLst>
            <a:ext uri="{FF2B5EF4-FFF2-40B4-BE49-F238E27FC236}">
              <a16:creationId xmlns:a16="http://schemas.microsoft.com/office/drawing/2014/main" id="{00000000-0008-0000-0100-00003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 name="Texto 89">
          <a:extLst>
            <a:ext uri="{FF2B5EF4-FFF2-40B4-BE49-F238E27FC236}">
              <a16:creationId xmlns:a16="http://schemas.microsoft.com/office/drawing/2014/main" id="{00000000-0008-0000-0100-00003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 name="Texto 88">
          <a:extLst>
            <a:ext uri="{FF2B5EF4-FFF2-40B4-BE49-F238E27FC236}">
              <a16:creationId xmlns:a16="http://schemas.microsoft.com/office/drawing/2014/main" id="{00000000-0008-0000-0100-00004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 name="Texto 89">
          <a:extLst>
            <a:ext uri="{FF2B5EF4-FFF2-40B4-BE49-F238E27FC236}">
              <a16:creationId xmlns:a16="http://schemas.microsoft.com/office/drawing/2014/main" id="{00000000-0008-0000-0100-00004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 name="Texto 88">
          <a:extLst>
            <a:ext uri="{FF2B5EF4-FFF2-40B4-BE49-F238E27FC236}">
              <a16:creationId xmlns:a16="http://schemas.microsoft.com/office/drawing/2014/main" id="{00000000-0008-0000-0100-00004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 name="Texto 89">
          <a:extLst>
            <a:ext uri="{FF2B5EF4-FFF2-40B4-BE49-F238E27FC236}">
              <a16:creationId xmlns:a16="http://schemas.microsoft.com/office/drawing/2014/main" id="{00000000-0008-0000-0100-00004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 name="Texto 88">
          <a:extLst>
            <a:ext uri="{FF2B5EF4-FFF2-40B4-BE49-F238E27FC236}">
              <a16:creationId xmlns:a16="http://schemas.microsoft.com/office/drawing/2014/main" id="{00000000-0008-0000-0100-00004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 name="Texto 89">
          <a:extLst>
            <a:ext uri="{FF2B5EF4-FFF2-40B4-BE49-F238E27FC236}">
              <a16:creationId xmlns:a16="http://schemas.microsoft.com/office/drawing/2014/main" id="{00000000-0008-0000-0100-00004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 name="Texto 88">
          <a:extLst>
            <a:ext uri="{FF2B5EF4-FFF2-40B4-BE49-F238E27FC236}">
              <a16:creationId xmlns:a16="http://schemas.microsoft.com/office/drawing/2014/main" id="{00000000-0008-0000-0100-00004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 name="Texto 89">
          <a:extLst>
            <a:ext uri="{FF2B5EF4-FFF2-40B4-BE49-F238E27FC236}">
              <a16:creationId xmlns:a16="http://schemas.microsoft.com/office/drawing/2014/main" id="{00000000-0008-0000-0100-00004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 name="Texto 88">
          <a:extLst>
            <a:ext uri="{FF2B5EF4-FFF2-40B4-BE49-F238E27FC236}">
              <a16:creationId xmlns:a16="http://schemas.microsoft.com/office/drawing/2014/main" id="{00000000-0008-0000-0100-00004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 name="Texto 89">
          <a:extLst>
            <a:ext uri="{FF2B5EF4-FFF2-40B4-BE49-F238E27FC236}">
              <a16:creationId xmlns:a16="http://schemas.microsoft.com/office/drawing/2014/main" id="{00000000-0008-0000-0100-00004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 name="Texto 88">
          <a:extLst>
            <a:ext uri="{FF2B5EF4-FFF2-40B4-BE49-F238E27FC236}">
              <a16:creationId xmlns:a16="http://schemas.microsoft.com/office/drawing/2014/main" id="{00000000-0008-0000-0100-00004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 name="Texto 89">
          <a:extLst>
            <a:ext uri="{FF2B5EF4-FFF2-40B4-BE49-F238E27FC236}">
              <a16:creationId xmlns:a16="http://schemas.microsoft.com/office/drawing/2014/main" id="{00000000-0008-0000-0100-00004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 name="Texto 88">
          <a:extLst>
            <a:ext uri="{FF2B5EF4-FFF2-40B4-BE49-F238E27FC236}">
              <a16:creationId xmlns:a16="http://schemas.microsoft.com/office/drawing/2014/main" id="{00000000-0008-0000-0100-00004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 name="Texto 89">
          <a:extLst>
            <a:ext uri="{FF2B5EF4-FFF2-40B4-BE49-F238E27FC236}">
              <a16:creationId xmlns:a16="http://schemas.microsoft.com/office/drawing/2014/main" id="{00000000-0008-0000-0100-00004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 name="Texto 88">
          <a:extLst>
            <a:ext uri="{FF2B5EF4-FFF2-40B4-BE49-F238E27FC236}">
              <a16:creationId xmlns:a16="http://schemas.microsoft.com/office/drawing/2014/main" id="{00000000-0008-0000-0100-00004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 name="Texto 89">
          <a:extLst>
            <a:ext uri="{FF2B5EF4-FFF2-40B4-BE49-F238E27FC236}">
              <a16:creationId xmlns:a16="http://schemas.microsoft.com/office/drawing/2014/main" id="{00000000-0008-0000-0100-00004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 name="Texto 88">
          <a:extLst>
            <a:ext uri="{FF2B5EF4-FFF2-40B4-BE49-F238E27FC236}">
              <a16:creationId xmlns:a16="http://schemas.microsoft.com/office/drawing/2014/main" id="{00000000-0008-0000-0100-00005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 name="Texto 89">
          <a:extLst>
            <a:ext uri="{FF2B5EF4-FFF2-40B4-BE49-F238E27FC236}">
              <a16:creationId xmlns:a16="http://schemas.microsoft.com/office/drawing/2014/main" id="{00000000-0008-0000-0100-00005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 name="Texto 88">
          <a:extLst>
            <a:ext uri="{FF2B5EF4-FFF2-40B4-BE49-F238E27FC236}">
              <a16:creationId xmlns:a16="http://schemas.microsoft.com/office/drawing/2014/main" id="{00000000-0008-0000-0100-00005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 name="Texto 89">
          <a:extLst>
            <a:ext uri="{FF2B5EF4-FFF2-40B4-BE49-F238E27FC236}">
              <a16:creationId xmlns:a16="http://schemas.microsoft.com/office/drawing/2014/main" id="{00000000-0008-0000-0100-00005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 name="Texto 88">
          <a:extLst>
            <a:ext uri="{FF2B5EF4-FFF2-40B4-BE49-F238E27FC236}">
              <a16:creationId xmlns:a16="http://schemas.microsoft.com/office/drawing/2014/main" id="{00000000-0008-0000-0100-00005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 name="Texto 89">
          <a:extLst>
            <a:ext uri="{FF2B5EF4-FFF2-40B4-BE49-F238E27FC236}">
              <a16:creationId xmlns:a16="http://schemas.microsoft.com/office/drawing/2014/main" id="{00000000-0008-0000-0100-00005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 name="Texto 88">
          <a:extLst>
            <a:ext uri="{FF2B5EF4-FFF2-40B4-BE49-F238E27FC236}">
              <a16:creationId xmlns:a16="http://schemas.microsoft.com/office/drawing/2014/main" id="{00000000-0008-0000-0100-00005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 name="Texto 89">
          <a:extLst>
            <a:ext uri="{FF2B5EF4-FFF2-40B4-BE49-F238E27FC236}">
              <a16:creationId xmlns:a16="http://schemas.microsoft.com/office/drawing/2014/main" id="{00000000-0008-0000-0100-00005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 name="Texto 88">
          <a:extLst>
            <a:ext uri="{FF2B5EF4-FFF2-40B4-BE49-F238E27FC236}">
              <a16:creationId xmlns:a16="http://schemas.microsoft.com/office/drawing/2014/main" id="{00000000-0008-0000-0100-00005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 name="Texto 89">
          <a:extLst>
            <a:ext uri="{FF2B5EF4-FFF2-40B4-BE49-F238E27FC236}">
              <a16:creationId xmlns:a16="http://schemas.microsoft.com/office/drawing/2014/main" id="{00000000-0008-0000-0100-00005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 name="Texto 88">
          <a:extLst>
            <a:ext uri="{FF2B5EF4-FFF2-40B4-BE49-F238E27FC236}">
              <a16:creationId xmlns:a16="http://schemas.microsoft.com/office/drawing/2014/main" id="{00000000-0008-0000-0100-00005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 name="Texto 89">
          <a:extLst>
            <a:ext uri="{FF2B5EF4-FFF2-40B4-BE49-F238E27FC236}">
              <a16:creationId xmlns:a16="http://schemas.microsoft.com/office/drawing/2014/main" id="{00000000-0008-0000-0100-00005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 name="Texto 88">
          <a:extLst>
            <a:ext uri="{FF2B5EF4-FFF2-40B4-BE49-F238E27FC236}">
              <a16:creationId xmlns:a16="http://schemas.microsoft.com/office/drawing/2014/main" id="{00000000-0008-0000-0100-00005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 name="Texto 89">
          <a:extLst>
            <a:ext uri="{FF2B5EF4-FFF2-40B4-BE49-F238E27FC236}">
              <a16:creationId xmlns:a16="http://schemas.microsoft.com/office/drawing/2014/main" id="{00000000-0008-0000-0100-00005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 name="Texto 88">
          <a:extLst>
            <a:ext uri="{FF2B5EF4-FFF2-40B4-BE49-F238E27FC236}">
              <a16:creationId xmlns:a16="http://schemas.microsoft.com/office/drawing/2014/main" id="{00000000-0008-0000-0100-00005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 name="Texto 89">
          <a:extLst>
            <a:ext uri="{FF2B5EF4-FFF2-40B4-BE49-F238E27FC236}">
              <a16:creationId xmlns:a16="http://schemas.microsoft.com/office/drawing/2014/main" id="{00000000-0008-0000-0100-00005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 name="Texto 88">
          <a:extLst>
            <a:ext uri="{FF2B5EF4-FFF2-40B4-BE49-F238E27FC236}">
              <a16:creationId xmlns:a16="http://schemas.microsoft.com/office/drawing/2014/main" id="{00000000-0008-0000-0100-00006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 name="Texto 89">
          <a:extLst>
            <a:ext uri="{FF2B5EF4-FFF2-40B4-BE49-F238E27FC236}">
              <a16:creationId xmlns:a16="http://schemas.microsoft.com/office/drawing/2014/main" id="{00000000-0008-0000-0100-00006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 name="Texto 88">
          <a:extLst>
            <a:ext uri="{FF2B5EF4-FFF2-40B4-BE49-F238E27FC236}">
              <a16:creationId xmlns:a16="http://schemas.microsoft.com/office/drawing/2014/main" id="{00000000-0008-0000-0100-00006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 name="Texto 89">
          <a:extLst>
            <a:ext uri="{FF2B5EF4-FFF2-40B4-BE49-F238E27FC236}">
              <a16:creationId xmlns:a16="http://schemas.microsoft.com/office/drawing/2014/main" id="{00000000-0008-0000-0100-00006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0" name="Texto 88">
          <a:extLst>
            <a:ext uri="{FF2B5EF4-FFF2-40B4-BE49-F238E27FC236}">
              <a16:creationId xmlns:a16="http://schemas.microsoft.com/office/drawing/2014/main" id="{00000000-0008-0000-0100-00006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1" name="Texto 89">
          <a:extLst>
            <a:ext uri="{FF2B5EF4-FFF2-40B4-BE49-F238E27FC236}">
              <a16:creationId xmlns:a16="http://schemas.microsoft.com/office/drawing/2014/main" id="{00000000-0008-0000-0100-00006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2" name="Texto 88">
          <a:extLst>
            <a:ext uri="{FF2B5EF4-FFF2-40B4-BE49-F238E27FC236}">
              <a16:creationId xmlns:a16="http://schemas.microsoft.com/office/drawing/2014/main" id="{00000000-0008-0000-0100-00006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3" name="Texto 89">
          <a:extLst>
            <a:ext uri="{FF2B5EF4-FFF2-40B4-BE49-F238E27FC236}">
              <a16:creationId xmlns:a16="http://schemas.microsoft.com/office/drawing/2014/main" id="{00000000-0008-0000-0100-00006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4" name="Texto 88">
          <a:extLst>
            <a:ext uri="{FF2B5EF4-FFF2-40B4-BE49-F238E27FC236}">
              <a16:creationId xmlns:a16="http://schemas.microsoft.com/office/drawing/2014/main" id="{00000000-0008-0000-0100-00006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5" name="Texto 89">
          <a:extLst>
            <a:ext uri="{FF2B5EF4-FFF2-40B4-BE49-F238E27FC236}">
              <a16:creationId xmlns:a16="http://schemas.microsoft.com/office/drawing/2014/main" id="{00000000-0008-0000-0100-00006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6" name="Texto 88">
          <a:extLst>
            <a:ext uri="{FF2B5EF4-FFF2-40B4-BE49-F238E27FC236}">
              <a16:creationId xmlns:a16="http://schemas.microsoft.com/office/drawing/2014/main" id="{00000000-0008-0000-0100-00006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7" name="Texto 89">
          <a:extLst>
            <a:ext uri="{FF2B5EF4-FFF2-40B4-BE49-F238E27FC236}">
              <a16:creationId xmlns:a16="http://schemas.microsoft.com/office/drawing/2014/main" id="{00000000-0008-0000-0100-00006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8" name="Texto 88">
          <a:extLst>
            <a:ext uri="{FF2B5EF4-FFF2-40B4-BE49-F238E27FC236}">
              <a16:creationId xmlns:a16="http://schemas.microsoft.com/office/drawing/2014/main" id="{00000000-0008-0000-0100-00006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09" name="Texto 89">
          <a:extLst>
            <a:ext uri="{FF2B5EF4-FFF2-40B4-BE49-F238E27FC236}">
              <a16:creationId xmlns:a16="http://schemas.microsoft.com/office/drawing/2014/main" id="{00000000-0008-0000-0100-00006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0" name="Texto 88">
          <a:extLst>
            <a:ext uri="{FF2B5EF4-FFF2-40B4-BE49-F238E27FC236}">
              <a16:creationId xmlns:a16="http://schemas.microsoft.com/office/drawing/2014/main" id="{00000000-0008-0000-0100-00006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1" name="Texto 89">
          <a:extLst>
            <a:ext uri="{FF2B5EF4-FFF2-40B4-BE49-F238E27FC236}">
              <a16:creationId xmlns:a16="http://schemas.microsoft.com/office/drawing/2014/main" id="{00000000-0008-0000-0100-00006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2" name="Texto 88">
          <a:extLst>
            <a:ext uri="{FF2B5EF4-FFF2-40B4-BE49-F238E27FC236}">
              <a16:creationId xmlns:a16="http://schemas.microsoft.com/office/drawing/2014/main" id="{00000000-0008-0000-0100-00007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3" name="Texto 89">
          <a:extLst>
            <a:ext uri="{FF2B5EF4-FFF2-40B4-BE49-F238E27FC236}">
              <a16:creationId xmlns:a16="http://schemas.microsoft.com/office/drawing/2014/main" id="{00000000-0008-0000-0100-00007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4" name="Texto 88">
          <a:extLst>
            <a:ext uri="{FF2B5EF4-FFF2-40B4-BE49-F238E27FC236}">
              <a16:creationId xmlns:a16="http://schemas.microsoft.com/office/drawing/2014/main" id="{00000000-0008-0000-0100-00007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5" name="Texto 89">
          <a:extLst>
            <a:ext uri="{FF2B5EF4-FFF2-40B4-BE49-F238E27FC236}">
              <a16:creationId xmlns:a16="http://schemas.microsoft.com/office/drawing/2014/main" id="{00000000-0008-0000-0100-00007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6" name="Texto 88">
          <a:extLst>
            <a:ext uri="{FF2B5EF4-FFF2-40B4-BE49-F238E27FC236}">
              <a16:creationId xmlns:a16="http://schemas.microsoft.com/office/drawing/2014/main" id="{00000000-0008-0000-0100-00007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7" name="Texto 89">
          <a:extLst>
            <a:ext uri="{FF2B5EF4-FFF2-40B4-BE49-F238E27FC236}">
              <a16:creationId xmlns:a16="http://schemas.microsoft.com/office/drawing/2014/main" id="{00000000-0008-0000-0100-00007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8" name="Texto 88">
          <a:extLst>
            <a:ext uri="{FF2B5EF4-FFF2-40B4-BE49-F238E27FC236}">
              <a16:creationId xmlns:a16="http://schemas.microsoft.com/office/drawing/2014/main" id="{00000000-0008-0000-0100-00007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19" name="Texto 89">
          <a:extLst>
            <a:ext uri="{FF2B5EF4-FFF2-40B4-BE49-F238E27FC236}">
              <a16:creationId xmlns:a16="http://schemas.microsoft.com/office/drawing/2014/main" id="{00000000-0008-0000-0100-00007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0" name="Texto 88">
          <a:extLst>
            <a:ext uri="{FF2B5EF4-FFF2-40B4-BE49-F238E27FC236}">
              <a16:creationId xmlns:a16="http://schemas.microsoft.com/office/drawing/2014/main" id="{00000000-0008-0000-0100-00007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1" name="Texto 89">
          <a:extLst>
            <a:ext uri="{FF2B5EF4-FFF2-40B4-BE49-F238E27FC236}">
              <a16:creationId xmlns:a16="http://schemas.microsoft.com/office/drawing/2014/main" id="{00000000-0008-0000-0100-00007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2" name="Texto 88">
          <a:extLst>
            <a:ext uri="{FF2B5EF4-FFF2-40B4-BE49-F238E27FC236}">
              <a16:creationId xmlns:a16="http://schemas.microsoft.com/office/drawing/2014/main" id="{00000000-0008-0000-0100-00007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3" name="Texto 89">
          <a:extLst>
            <a:ext uri="{FF2B5EF4-FFF2-40B4-BE49-F238E27FC236}">
              <a16:creationId xmlns:a16="http://schemas.microsoft.com/office/drawing/2014/main" id="{00000000-0008-0000-0100-00007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4" name="Texto 88">
          <a:extLst>
            <a:ext uri="{FF2B5EF4-FFF2-40B4-BE49-F238E27FC236}">
              <a16:creationId xmlns:a16="http://schemas.microsoft.com/office/drawing/2014/main" id="{00000000-0008-0000-0100-00007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5" name="Texto 89">
          <a:extLst>
            <a:ext uri="{FF2B5EF4-FFF2-40B4-BE49-F238E27FC236}">
              <a16:creationId xmlns:a16="http://schemas.microsoft.com/office/drawing/2014/main" id="{00000000-0008-0000-0100-00007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6" name="Texto 88">
          <a:extLst>
            <a:ext uri="{FF2B5EF4-FFF2-40B4-BE49-F238E27FC236}">
              <a16:creationId xmlns:a16="http://schemas.microsoft.com/office/drawing/2014/main" id="{00000000-0008-0000-0100-00007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7" name="Texto 89">
          <a:extLst>
            <a:ext uri="{FF2B5EF4-FFF2-40B4-BE49-F238E27FC236}">
              <a16:creationId xmlns:a16="http://schemas.microsoft.com/office/drawing/2014/main" id="{00000000-0008-0000-0100-00007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8" name="Texto 88">
          <a:extLst>
            <a:ext uri="{FF2B5EF4-FFF2-40B4-BE49-F238E27FC236}">
              <a16:creationId xmlns:a16="http://schemas.microsoft.com/office/drawing/2014/main" id="{00000000-0008-0000-0100-00008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29" name="Texto 89">
          <a:extLst>
            <a:ext uri="{FF2B5EF4-FFF2-40B4-BE49-F238E27FC236}">
              <a16:creationId xmlns:a16="http://schemas.microsoft.com/office/drawing/2014/main" id="{00000000-0008-0000-0100-00008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0" name="Texto 88">
          <a:extLst>
            <a:ext uri="{FF2B5EF4-FFF2-40B4-BE49-F238E27FC236}">
              <a16:creationId xmlns:a16="http://schemas.microsoft.com/office/drawing/2014/main" id="{00000000-0008-0000-0100-00008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1" name="Texto 89">
          <a:extLst>
            <a:ext uri="{FF2B5EF4-FFF2-40B4-BE49-F238E27FC236}">
              <a16:creationId xmlns:a16="http://schemas.microsoft.com/office/drawing/2014/main" id="{00000000-0008-0000-0100-00008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2" name="Texto 88">
          <a:extLst>
            <a:ext uri="{FF2B5EF4-FFF2-40B4-BE49-F238E27FC236}">
              <a16:creationId xmlns:a16="http://schemas.microsoft.com/office/drawing/2014/main" id="{00000000-0008-0000-0100-00008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3" name="Texto 89">
          <a:extLst>
            <a:ext uri="{FF2B5EF4-FFF2-40B4-BE49-F238E27FC236}">
              <a16:creationId xmlns:a16="http://schemas.microsoft.com/office/drawing/2014/main" id="{00000000-0008-0000-0100-00008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4" name="Texto 88">
          <a:extLst>
            <a:ext uri="{FF2B5EF4-FFF2-40B4-BE49-F238E27FC236}">
              <a16:creationId xmlns:a16="http://schemas.microsoft.com/office/drawing/2014/main" id="{00000000-0008-0000-0100-00008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5" name="Texto 89">
          <a:extLst>
            <a:ext uri="{FF2B5EF4-FFF2-40B4-BE49-F238E27FC236}">
              <a16:creationId xmlns:a16="http://schemas.microsoft.com/office/drawing/2014/main" id="{00000000-0008-0000-0100-00008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6" name="Texto 88">
          <a:extLst>
            <a:ext uri="{FF2B5EF4-FFF2-40B4-BE49-F238E27FC236}">
              <a16:creationId xmlns:a16="http://schemas.microsoft.com/office/drawing/2014/main" id="{00000000-0008-0000-0100-00008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7" name="Texto 89">
          <a:extLst>
            <a:ext uri="{FF2B5EF4-FFF2-40B4-BE49-F238E27FC236}">
              <a16:creationId xmlns:a16="http://schemas.microsoft.com/office/drawing/2014/main" id="{00000000-0008-0000-0100-00008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8" name="Texto 88">
          <a:extLst>
            <a:ext uri="{FF2B5EF4-FFF2-40B4-BE49-F238E27FC236}">
              <a16:creationId xmlns:a16="http://schemas.microsoft.com/office/drawing/2014/main" id="{00000000-0008-0000-0100-00008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39" name="Texto 89">
          <a:extLst>
            <a:ext uri="{FF2B5EF4-FFF2-40B4-BE49-F238E27FC236}">
              <a16:creationId xmlns:a16="http://schemas.microsoft.com/office/drawing/2014/main" id="{00000000-0008-0000-0100-00008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0" name="Texto 88">
          <a:extLst>
            <a:ext uri="{FF2B5EF4-FFF2-40B4-BE49-F238E27FC236}">
              <a16:creationId xmlns:a16="http://schemas.microsoft.com/office/drawing/2014/main" id="{00000000-0008-0000-0100-00008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1" name="Texto 89">
          <a:extLst>
            <a:ext uri="{FF2B5EF4-FFF2-40B4-BE49-F238E27FC236}">
              <a16:creationId xmlns:a16="http://schemas.microsoft.com/office/drawing/2014/main" id="{00000000-0008-0000-0100-00008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2" name="Texto 88">
          <a:extLst>
            <a:ext uri="{FF2B5EF4-FFF2-40B4-BE49-F238E27FC236}">
              <a16:creationId xmlns:a16="http://schemas.microsoft.com/office/drawing/2014/main" id="{00000000-0008-0000-0100-00008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3" name="Texto 89">
          <a:extLst>
            <a:ext uri="{FF2B5EF4-FFF2-40B4-BE49-F238E27FC236}">
              <a16:creationId xmlns:a16="http://schemas.microsoft.com/office/drawing/2014/main" id="{00000000-0008-0000-0100-00008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4" name="Texto 88">
          <a:extLst>
            <a:ext uri="{FF2B5EF4-FFF2-40B4-BE49-F238E27FC236}">
              <a16:creationId xmlns:a16="http://schemas.microsoft.com/office/drawing/2014/main" id="{00000000-0008-0000-0100-00009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5" name="Texto 89">
          <a:extLst>
            <a:ext uri="{FF2B5EF4-FFF2-40B4-BE49-F238E27FC236}">
              <a16:creationId xmlns:a16="http://schemas.microsoft.com/office/drawing/2014/main" id="{00000000-0008-0000-0100-00009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6" name="Texto 88">
          <a:extLst>
            <a:ext uri="{FF2B5EF4-FFF2-40B4-BE49-F238E27FC236}">
              <a16:creationId xmlns:a16="http://schemas.microsoft.com/office/drawing/2014/main" id="{00000000-0008-0000-0100-00009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7" name="Texto 89">
          <a:extLst>
            <a:ext uri="{FF2B5EF4-FFF2-40B4-BE49-F238E27FC236}">
              <a16:creationId xmlns:a16="http://schemas.microsoft.com/office/drawing/2014/main" id="{00000000-0008-0000-0100-00009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8" name="Texto 88">
          <a:extLst>
            <a:ext uri="{FF2B5EF4-FFF2-40B4-BE49-F238E27FC236}">
              <a16:creationId xmlns:a16="http://schemas.microsoft.com/office/drawing/2014/main" id="{00000000-0008-0000-0100-00009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49" name="Texto 89">
          <a:extLst>
            <a:ext uri="{FF2B5EF4-FFF2-40B4-BE49-F238E27FC236}">
              <a16:creationId xmlns:a16="http://schemas.microsoft.com/office/drawing/2014/main" id="{00000000-0008-0000-0100-00009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0" name="Texto 88">
          <a:extLst>
            <a:ext uri="{FF2B5EF4-FFF2-40B4-BE49-F238E27FC236}">
              <a16:creationId xmlns:a16="http://schemas.microsoft.com/office/drawing/2014/main" id="{00000000-0008-0000-0100-00009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1" name="Texto 89">
          <a:extLst>
            <a:ext uri="{FF2B5EF4-FFF2-40B4-BE49-F238E27FC236}">
              <a16:creationId xmlns:a16="http://schemas.microsoft.com/office/drawing/2014/main" id="{00000000-0008-0000-0100-00009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2" name="Texto 88">
          <a:extLst>
            <a:ext uri="{FF2B5EF4-FFF2-40B4-BE49-F238E27FC236}">
              <a16:creationId xmlns:a16="http://schemas.microsoft.com/office/drawing/2014/main" id="{00000000-0008-0000-0100-00009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3" name="Texto 89">
          <a:extLst>
            <a:ext uri="{FF2B5EF4-FFF2-40B4-BE49-F238E27FC236}">
              <a16:creationId xmlns:a16="http://schemas.microsoft.com/office/drawing/2014/main" id="{00000000-0008-0000-0100-00009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4" name="Texto 88">
          <a:extLst>
            <a:ext uri="{FF2B5EF4-FFF2-40B4-BE49-F238E27FC236}">
              <a16:creationId xmlns:a16="http://schemas.microsoft.com/office/drawing/2014/main" id="{00000000-0008-0000-0100-00009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5" name="Texto 89">
          <a:extLst>
            <a:ext uri="{FF2B5EF4-FFF2-40B4-BE49-F238E27FC236}">
              <a16:creationId xmlns:a16="http://schemas.microsoft.com/office/drawing/2014/main" id="{00000000-0008-0000-0100-00009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6" name="Texto 88">
          <a:extLst>
            <a:ext uri="{FF2B5EF4-FFF2-40B4-BE49-F238E27FC236}">
              <a16:creationId xmlns:a16="http://schemas.microsoft.com/office/drawing/2014/main" id="{00000000-0008-0000-0100-00009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7" name="Texto 89">
          <a:extLst>
            <a:ext uri="{FF2B5EF4-FFF2-40B4-BE49-F238E27FC236}">
              <a16:creationId xmlns:a16="http://schemas.microsoft.com/office/drawing/2014/main" id="{00000000-0008-0000-0100-00009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8" name="Texto 88">
          <a:extLst>
            <a:ext uri="{FF2B5EF4-FFF2-40B4-BE49-F238E27FC236}">
              <a16:creationId xmlns:a16="http://schemas.microsoft.com/office/drawing/2014/main" id="{00000000-0008-0000-0100-00009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59" name="Texto 89">
          <a:extLst>
            <a:ext uri="{FF2B5EF4-FFF2-40B4-BE49-F238E27FC236}">
              <a16:creationId xmlns:a16="http://schemas.microsoft.com/office/drawing/2014/main" id="{00000000-0008-0000-0100-00009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0" name="Texto 88">
          <a:extLst>
            <a:ext uri="{FF2B5EF4-FFF2-40B4-BE49-F238E27FC236}">
              <a16:creationId xmlns:a16="http://schemas.microsoft.com/office/drawing/2014/main" id="{00000000-0008-0000-0100-0000A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1" name="Texto 89">
          <a:extLst>
            <a:ext uri="{FF2B5EF4-FFF2-40B4-BE49-F238E27FC236}">
              <a16:creationId xmlns:a16="http://schemas.microsoft.com/office/drawing/2014/main" id="{00000000-0008-0000-0100-0000A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2" name="Texto 88">
          <a:extLst>
            <a:ext uri="{FF2B5EF4-FFF2-40B4-BE49-F238E27FC236}">
              <a16:creationId xmlns:a16="http://schemas.microsoft.com/office/drawing/2014/main" id="{00000000-0008-0000-0100-0000A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3" name="Texto 89">
          <a:extLst>
            <a:ext uri="{FF2B5EF4-FFF2-40B4-BE49-F238E27FC236}">
              <a16:creationId xmlns:a16="http://schemas.microsoft.com/office/drawing/2014/main" id="{00000000-0008-0000-0100-0000A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4" name="Texto 88">
          <a:extLst>
            <a:ext uri="{FF2B5EF4-FFF2-40B4-BE49-F238E27FC236}">
              <a16:creationId xmlns:a16="http://schemas.microsoft.com/office/drawing/2014/main" id="{00000000-0008-0000-0100-0000A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5" name="Texto 89">
          <a:extLst>
            <a:ext uri="{FF2B5EF4-FFF2-40B4-BE49-F238E27FC236}">
              <a16:creationId xmlns:a16="http://schemas.microsoft.com/office/drawing/2014/main" id="{00000000-0008-0000-0100-0000A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6" name="Texto 88">
          <a:extLst>
            <a:ext uri="{FF2B5EF4-FFF2-40B4-BE49-F238E27FC236}">
              <a16:creationId xmlns:a16="http://schemas.microsoft.com/office/drawing/2014/main" id="{00000000-0008-0000-0100-0000A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7" name="Texto 89">
          <a:extLst>
            <a:ext uri="{FF2B5EF4-FFF2-40B4-BE49-F238E27FC236}">
              <a16:creationId xmlns:a16="http://schemas.microsoft.com/office/drawing/2014/main" id="{00000000-0008-0000-0100-0000A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8" name="Texto 88">
          <a:extLst>
            <a:ext uri="{FF2B5EF4-FFF2-40B4-BE49-F238E27FC236}">
              <a16:creationId xmlns:a16="http://schemas.microsoft.com/office/drawing/2014/main" id="{00000000-0008-0000-0100-0000A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69" name="Texto 89">
          <a:extLst>
            <a:ext uri="{FF2B5EF4-FFF2-40B4-BE49-F238E27FC236}">
              <a16:creationId xmlns:a16="http://schemas.microsoft.com/office/drawing/2014/main" id="{00000000-0008-0000-0100-0000A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0" name="Texto 88">
          <a:extLst>
            <a:ext uri="{FF2B5EF4-FFF2-40B4-BE49-F238E27FC236}">
              <a16:creationId xmlns:a16="http://schemas.microsoft.com/office/drawing/2014/main" id="{00000000-0008-0000-0100-0000A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1" name="Texto 89">
          <a:extLst>
            <a:ext uri="{FF2B5EF4-FFF2-40B4-BE49-F238E27FC236}">
              <a16:creationId xmlns:a16="http://schemas.microsoft.com/office/drawing/2014/main" id="{00000000-0008-0000-0100-0000A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2" name="Texto 88">
          <a:extLst>
            <a:ext uri="{FF2B5EF4-FFF2-40B4-BE49-F238E27FC236}">
              <a16:creationId xmlns:a16="http://schemas.microsoft.com/office/drawing/2014/main" id="{00000000-0008-0000-0100-0000A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3" name="Texto 89">
          <a:extLst>
            <a:ext uri="{FF2B5EF4-FFF2-40B4-BE49-F238E27FC236}">
              <a16:creationId xmlns:a16="http://schemas.microsoft.com/office/drawing/2014/main" id="{00000000-0008-0000-0100-0000A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4" name="Texto 88">
          <a:extLst>
            <a:ext uri="{FF2B5EF4-FFF2-40B4-BE49-F238E27FC236}">
              <a16:creationId xmlns:a16="http://schemas.microsoft.com/office/drawing/2014/main" id="{00000000-0008-0000-0100-0000A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5" name="Texto 89">
          <a:extLst>
            <a:ext uri="{FF2B5EF4-FFF2-40B4-BE49-F238E27FC236}">
              <a16:creationId xmlns:a16="http://schemas.microsoft.com/office/drawing/2014/main" id="{00000000-0008-0000-0100-0000A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6" name="Texto 88">
          <a:extLst>
            <a:ext uri="{FF2B5EF4-FFF2-40B4-BE49-F238E27FC236}">
              <a16:creationId xmlns:a16="http://schemas.microsoft.com/office/drawing/2014/main" id="{00000000-0008-0000-0100-0000B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7" name="Texto 89">
          <a:extLst>
            <a:ext uri="{FF2B5EF4-FFF2-40B4-BE49-F238E27FC236}">
              <a16:creationId xmlns:a16="http://schemas.microsoft.com/office/drawing/2014/main" id="{00000000-0008-0000-0100-0000B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8" name="Texto 88">
          <a:extLst>
            <a:ext uri="{FF2B5EF4-FFF2-40B4-BE49-F238E27FC236}">
              <a16:creationId xmlns:a16="http://schemas.microsoft.com/office/drawing/2014/main" id="{00000000-0008-0000-0100-0000B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79" name="Texto 89">
          <a:extLst>
            <a:ext uri="{FF2B5EF4-FFF2-40B4-BE49-F238E27FC236}">
              <a16:creationId xmlns:a16="http://schemas.microsoft.com/office/drawing/2014/main" id="{00000000-0008-0000-0100-0000B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0" name="Texto 88">
          <a:extLst>
            <a:ext uri="{FF2B5EF4-FFF2-40B4-BE49-F238E27FC236}">
              <a16:creationId xmlns:a16="http://schemas.microsoft.com/office/drawing/2014/main" id="{00000000-0008-0000-0100-0000B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1" name="Texto 89">
          <a:extLst>
            <a:ext uri="{FF2B5EF4-FFF2-40B4-BE49-F238E27FC236}">
              <a16:creationId xmlns:a16="http://schemas.microsoft.com/office/drawing/2014/main" id="{00000000-0008-0000-0100-0000B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2" name="Texto 88">
          <a:extLst>
            <a:ext uri="{FF2B5EF4-FFF2-40B4-BE49-F238E27FC236}">
              <a16:creationId xmlns:a16="http://schemas.microsoft.com/office/drawing/2014/main" id="{00000000-0008-0000-0100-0000B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3" name="Texto 89">
          <a:extLst>
            <a:ext uri="{FF2B5EF4-FFF2-40B4-BE49-F238E27FC236}">
              <a16:creationId xmlns:a16="http://schemas.microsoft.com/office/drawing/2014/main" id="{00000000-0008-0000-0100-0000B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4" name="Texto 88">
          <a:extLst>
            <a:ext uri="{FF2B5EF4-FFF2-40B4-BE49-F238E27FC236}">
              <a16:creationId xmlns:a16="http://schemas.microsoft.com/office/drawing/2014/main" id="{00000000-0008-0000-0100-0000B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5" name="Texto 89">
          <a:extLst>
            <a:ext uri="{FF2B5EF4-FFF2-40B4-BE49-F238E27FC236}">
              <a16:creationId xmlns:a16="http://schemas.microsoft.com/office/drawing/2014/main" id="{00000000-0008-0000-0100-0000B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6" name="Texto 88">
          <a:extLst>
            <a:ext uri="{FF2B5EF4-FFF2-40B4-BE49-F238E27FC236}">
              <a16:creationId xmlns:a16="http://schemas.microsoft.com/office/drawing/2014/main" id="{00000000-0008-0000-0100-0000B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7" name="Texto 89">
          <a:extLst>
            <a:ext uri="{FF2B5EF4-FFF2-40B4-BE49-F238E27FC236}">
              <a16:creationId xmlns:a16="http://schemas.microsoft.com/office/drawing/2014/main" id="{00000000-0008-0000-0100-0000B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8" name="Texto 88">
          <a:extLst>
            <a:ext uri="{FF2B5EF4-FFF2-40B4-BE49-F238E27FC236}">
              <a16:creationId xmlns:a16="http://schemas.microsoft.com/office/drawing/2014/main" id="{00000000-0008-0000-0100-0000B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89" name="Texto 89">
          <a:extLst>
            <a:ext uri="{FF2B5EF4-FFF2-40B4-BE49-F238E27FC236}">
              <a16:creationId xmlns:a16="http://schemas.microsoft.com/office/drawing/2014/main" id="{00000000-0008-0000-0100-0000B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0" name="Texto 88">
          <a:extLst>
            <a:ext uri="{FF2B5EF4-FFF2-40B4-BE49-F238E27FC236}">
              <a16:creationId xmlns:a16="http://schemas.microsoft.com/office/drawing/2014/main" id="{00000000-0008-0000-0100-0000B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1" name="Texto 89">
          <a:extLst>
            <a:ext uri="{FF2B5EF4-FFF2-40B4-BE49-F238E27FC236}">
              <a16:creationId xmlns:a16="http://schemas.microsoft.com/office/drawing/2014/main" id="{00000000-0008-0000-0100-0000B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2" name="Texto 88">
          <a:extLst>
            <a:ext uri="{FF2B5EF4-FFF2-40B4-BE49-F238E27FC236}">
              <a16:creationId xmlns:a16="http://schemas.microsoft.com/office/drawing/2014/main" id="{00000000-0008-0000-0100-0000C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3" name="Texto 89">
          <a:extLst>
            <a:ext uri="{FF2B5EF4-FFF2-40B4-BE49-F238E27FC236}">
              <a16:creationId xmlns:a16="http://schemas.microsoft.com/office/drawing/2014/main" id="{00000000-0008-0000-0100-0000C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4" name="Texto 88">
          <a:extLst>
            <a:ext uri="{FF2B5EF4-FFF2-40B4-BE49-F238E27FC236}">
              <a16:creationId xmlns:a16="http://schemas.microsoft.com/office/drawing/2014/main" id="{00000000-0008-0000-0100-0000C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5" name="Texto 89">
          <a:extLst>
            <a:ext uri="{FF2B5EF4-FFF2-40B4-BE49-F238E27FC236}">
              <a16:creationId xmlns:a16="http://schemas.microsoft.com/office/drawing/2014/main" id="{00000000-0008-0000-0100-0000C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6" name="Texto 88">
          <a:extLst>
            <a:ext uri="{FF2B5EF4-FFF2-40B4-BE49-F238E27FC236}">
              <a16:creationId xmlns:a16="http://schemas.microsoft.com/office/drawing/2014/main" id="{00000000-0008-0000-0100-0000C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7" name="Texto 89">
          <a:extLst>
            <a:ext uri="{FF2B5EF4-FFF2-40B4-BE49-F238E27FC236}">
              <a16:creationId xmlns:a16="http://schemas.microsoft.com/office/drawing/2014/main" id="{00000000-0008-0000-0100-0000C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8" name="Texto 88">
          <a:extLst>
            <a:ext uri="{FF2B5EF4-FFF2-40B4-BE49-F238E27FC236}">
              <a16:creationId xmlns:a16="http://schemas.microsoft.com/office/drawing/2014/main" id="{00000000-0008-0000-0100-0000C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199" name="Texto 89">
          <a:extLst>
            <a:ext uri="{FF2B5EF4-FFF2-40B4-BE49-F238E27FC236}">
              <a16:creationId xmlns:a16="http://schemas.microsoft.com/office/drawing/2014/main" id="{00000000-0008-0000-0100-0000C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0" name="Texto 88">
          <a:extLst>
            <a:ext uri="{FF2B5EF4-FFF2-40B4-BE49-F238E27FC236}">
              <a16:creationId xmlns:a16="http://schemas.microsoft.com/office/drawing/2014/main" id="{00000000-0008-0000-0100-0000C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1" name="Texto 89">
          <a:extLst>
            <a:ext uri="{FF2B5EF4-FFF2-40B4-BE49-F238E27FC236}">
              <a16:creationId xmlns:a16="http://schemas.microsoft.com/office/drawing/2014/main" id="{00000000-0008-0000-0100-0000C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2" name="Texto 88">
          <a:extLst>
            <a:ext uri="{FF2B5EF4-FFF2-40B4-BE49-F238E27FC236}">
              <a16:creationId xmlns:a16="http://schemas.microsoft.com/office/drawing/2014/main" id="{00000000-0008-0000-0100-0000C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3" name="Texto 89">
          <a:extLst>
            <a:ext uri="{FF2B5EF4-FFF2-40B4-BE49-F238E27FC236}">
              <a16:creationId xmlns:a16="http://schemas.microsoft.com/office/drawing/2014/main" id="{00000000-0008-0000-0100-0000C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4" name="Texto 88">
          <a:extLst>
            <a:ext uri="{FF2B5EF4-FFF2-40B4-BE49-F238E27FC236}">
              <a16:creationId xmlns:a16="http://schemas.microsoft.com/office/drawing/2014/main" id="{00000000-0008-0000-0100-0000C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5" name="Texto 89">
          <a:extLst>
            <a:ext uri="{FF2B5EF4-FFF2-40B4-BE49-F238E27FC236}">
              <a16:creationId xmlns:a16="http://schemas.microsoft.com/office/drawing/2014/main" id="{00000000-0008-0000-0100-0000C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6" name="Texto 88">
          <a:extLst>
            <a:ext uri="{FF2B5EF4-FFF2-40B4-BE49-F238E27FC236}">
              <a16:creationId xmlns:a16="http://schemas.microsoft.com/office/drawing/2014/main" id="{00000000-0008-0000-0100-0000C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7" name="Texto 89">
          <a:extLst>
            <a:ext uri="{FF2B5EF4-FFF2-40B4-BE49-F238E27FC236}">
              <a16:creationId xmlns:a16="http://schemas.microsoft.com/office/drawing/2014/main" id="{00000000-0008-0000-0100-0000C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8" name="Texto 88">
          <a:extLst>
            <a:ext uri="{FF2B5EF4-FFF2-40B4-BE49-F238E27FC236}">
              <a16:creationId xmlns:a16="http://schemas.microsoft.com/office/drawing/2014/main" id="{00000000-0008-0000-0100-0000D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09" name="Texto 89">
          <a:extLst>
            <a:ext uri="{FF2B5EF4-FFF2-40B4-BE49-F238E27FC236}">
              <a16:creationId xmlns:a16="http://schemas.microsoft.com/office/drawing/2014/main" id="{00000000-0008-0000-0100-0000D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0" name="Texto 88">
          <a:extLst>
            <a:ext uri="{FF2B5EF4-FFF2-40B4-BE49-F238E27FC236}">
              <a16:creationId xmlns:a16="http://schemas.microsoft.com/office/drawing/2014/main" id="{00000000-0008-0000-0100-0000D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1" name="Texto 89">
          <a:extLst>
            <a:ext uri="{FF2B5EF4-FFF2-40B4-BE49-F238E27FC236}">
              <a16:creationId xmlns:a16="http://schemas.microsoft.com/office/drawing/2014/main" id="{00000000-0008-0000-0100-0000D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2" name="Texto 88">
          <a:extLst>
            <a:ext uri="{FF2B5EF4-FFF2-40B4-BE49-F238E27FC236}">
              <a16:creationId xmlns:a16="http://schemas.microsoft.com/office/drawing/2014/main" id="{00000000-0008-0000-0100-0000D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3" name="Texto 89">
          <a:extLst>
            <a:ext uri="{FF2B5EF4-FFF2-40B4-BE49-F238E27FC236}">
              <a16:creationId xmlns:a16="http://schemas.microsoft.com/office/drawing/2014/main" id="{00000000-0008-0000-0100-0000D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4" name="Texto 88">
          <a:extLst>
            <a:ext uri="{FF2B5EF4-FFF2-40B4-BE49-F238E27FC236}">
              <a16:creationId xmlns:a16="http://schemas.microsoft.com/office/drawing/2014/main" id="{00000000-0008-0000-0100-0000D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5" name="Texto 89">
          <a:extLst>
            <a:ext uri="{FF2B5EF4-FFF2-40B4-BE49-F238E27FC236}">
              <a16:creationId xmlns:a16="http://schemas.microsoft.com/office/drawing/2014/main" id="{00000000-0008-0000-0100-0000D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6" name="Texto 88">
          <a:extLst>
            <a:ext uri="{FF2B5EF4-FFF2-40B4-BE49-F238E27FC236}">
              <a16:creationId xmlns:a16="http://schemas.microsoft.com/office/drawing/2014/main" id="{00000000-0008-0000-0100-0000D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7" name="Texto 89">
          <a:extLst>
            <a:ext uri="{FF2B5EF4-FFF2-40B4-BE49-F238E27FC236}">
              <a16:creationId xmlns:a16="http://schemas.microsoft.com/office/drawing/2014/main" id="{00000000-0008-0000-0100-0000D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8" name="Texto 88">
          <a:extLst>
            <a:ext uri="{FF2B5EF4-FFF2-40B4-BE49-F238E27FC236}">
              <a16:creationId xmlns:a16="http://schemas.microsoft.com/office/drawing/2014/main" id="{00000000-0008-0000-0100-0000D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19" name="Texto 89">
          <a:extLst>
            <a:ext uri="{FF2B5EF4-FFF2-40B4-BE49-F238E27FC236}">
              <a16:creationId xmlns:a16="http://schemas.microsoft.com/office/drawing/2014/main" id="{00000000-0008-0000-0100-0000D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0" name="Texto 88">
          <a:extLst>
            <a:ext uri="{FF2B5EF4-FFF2-40B4-BE49-F238E27FC236}">
              <a16:creationId xmlns:a16="http://schemas.microsoft.com/office/drawing/2014/main" id="{00000000-0008-0000-0100-0000D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1" name="Texto 89">
          <a:extLst>
            <a:ext uri="{FF2B5EF4-FFF2-40B4-BE49-F238E27FC236}">
              <a16:creationId xmlns:a16="http://schemas.microsoft.com/office/drawing/2014/main" id="{00000000-0008-0000-0100-0000D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2" name="Texto 88">
          <a:extLst>
            <a:ext uri="{FF2B5EF4-FFF2-40B4-BE49-F238E27FC236}">
              <a16:creationId xmlns:a16="http://schemas.microsoft.com/office/drawing/2014/main" id="{00000000-0008-0000-0100-0000D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3" name="Texto 89">
          <a:extLst>
            <a:ext uri="{FF2B5EF4-FFF2-40B4-BE49-F238E27FC236}">
              <a16:creationId xmlns:a16="http://schemas.microsoft.com/office/drawing/2014/main" id="{00000000-0008-0000-0100-0000D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4" name="Texto 88">
          <a:extLst>
            <a:ext uri="{FF2B5EF4-FFF2-40B4-BE49-F238E27FC236}">
              <a16:creationId xmlns:a16="http://schemas.microsoft.com/office/drawing/2014/main" id="{00000000-0008-0000-0100-0000E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5" name="Texto 89">
          <a:extLst>
            <a:ext uri="{FF2B5EF4-FFF2-40B4-BE49-F238E27FC236}">
              <a16:creationId xmlns:a16="http://schemas.microsoft.com/office/drawing/2014/main" id="{00000000-0008-0000-0100-0000E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6" name="Texto 88">
          <a:extLst>
            <a:ext uri="{FF2B5EF4-FFF2-40B4-BE49-F238E27FC236}">
              <a16:creationId xmlns:a16="http://schemas.microsoft.com/office/drawing/2014/main" id="{00000000-0008-0000-0100-0000E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7" name="Texto 89">
          <a:extLst>
            <a:ext uri="{FF2B5EF4-FFF2-40B4-BE49-F238E27FC236}">
              <a16:creationId xmlns:a16="http://schemas.microsoft.com/office/drawing/2014/main" id="{00000000-0008-0000-0100-0000E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8" name="Texto 88">
          <a:extLst>
            <a:ext uri="{FF2B5EF4-FFF2-40B4-BE49-F238E27FC236}">
              <a16:creationId xmlns:a16="http://schemas.microsoft.com/office/drawing/2014/main" id="{00000000-0008-0000-0100-0000E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29" name="Texto 89">
          <a:extLst>
            <a:ext uri="{FF2B5EF4-FFF2-40B4-BE49-F238E27FC236}">
              <a16:creationId xmlns:a16="http://schemas.microsoft.com/office/drawing/2014/main" id="{00000000-0008-0000-0100-0000E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0" name="Texto 88">
          <a:extLst>
            <a:ext uri="{FF2B5EF4-FFF2-40B4-BE49-F238E27FC236}">
              <a16:creationId xmlns:a16="http://schemas.microsoft.com/office/drawing/2014/main" id="{00000000-0008-0000-0100-0000E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1" name="Texto 89">
          <a:extLst>
            <a:ext uri="{FF2B5EF4-FFF2-40B4-BE49-F238E27FC236}">
              <a16:creationId xmlns:a16="http://schemas.microsoft.com/office/drawing/2014/main" id="{00000000-0008-0000-0100-0000E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2" name="Texto 88">
          <a:extLst>
            <a:ext uri="{FF2B5EF4-FFF2-40B4-BE49-F238E27FC236}">
              <a16:creationId xmlns:a16="http://schemas.microsoft.com/office/drawing/2014/main" id="{00000000-0008-0000-0100-0000E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3" name="Texto 89">
          <a:extLst>
            <a:ext uri="{FF2B5EF4-FFF2-40B4-BE49-F238E27FC236}">
              <a16:creationId xmlns:a16="http://schemas.microsoft.com/office/drawing/2014/main" id="{00000000-0008-0000-0100-0000E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4" name="Texto 88">
          <a:extLst>
            <a:ext uri="{FF2B5EF4-FFF2-40B4-BE49-F238E27FC236}">
              <a16:creationId xmlns:a16="http://schemas.microsoft.com/office/drawing/2014/main" id="{00000000-0008-0000-0100-0000E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5" name="Texto 89">
          <a:extLst>
            <a:ext uri="{FF2B5EF4-FFF2-40B4-BE49-F238E27FC236}">
              <a16:creationId xmlns:a16="http://schemas.microsoft.com/office/drawing/2014/main" id="{00000000-0008-0000-0100-0000E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6" name="Texto 88">
          <a:extLst>
            <a:ext uri="{FF2B5EF4-FFF2-40B4-BE49-F238E27FC236}">
              <a16:creationId xmlns:a16="http://schemas.microsoft.com/office/drawing/2014/main" id="{00000000-0008-0000-0100-0000E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7" name="Texto 89">
          <a:extLst>
            <a:ext uri="{FF2B5EF4-FFF2-40B4-BE49-F238E27FC236}">
              <a16:creationId xmlns:a16="http://schemas.microsoft.com/office/drawing/2014/main" id="{00000000-0008-0000-0100-0000E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8" name="Texto 88">
          <a:extLst>
            <a:ext uri="{FF2B5EF4-FFF2-40B4-BE49-F238E27FC236}">
              <a16:creationId xmlns:a16="http://schemas.microsoft.com/office/drawing/2014/main" id="{00000000-0008-0000-0100-0000E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39" name="Texto 89">
          <a:extLst>
            <a:ext uri="{FF2B5EF4-FFF2-40B4-BE49-F238E27FC236}">
              <a16:creationId xmlns:a16="http://schemas.microsoft.com/office/drawing/2014/main" id="{00000000-0008-0000-0100-0000E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0" name="Texto 88">
          <a:extLst>
            <a:ext uri="{FF2B5EF4-FFF2-40B4-BE49-F238E27FC236}">
              <a16:creationId xmlns:a16="http://schemas.microsoft.com/office/drawing/2014/main" id="{00000000-0008-0000-0100-0000F0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1" name="Texto 89">
          <a:extLst>
            <a:ext uri="{FF2B5EF4-FFF2-40B4-BE49-F238E27FC236}">
              <a16:creationId xmlns:a16="http://schemas.microsoft.com/office/drawing/2014/main" id="{00000000-0008-0000-0100-0000F1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2" name="Texto 88">
          <a:extLst>
            <a:ext uri="{FF2B5EF4-FFF2-40B4-BE49-F238E27FC236}">
              <a16:creationId xmlns:a16="http://schemas.microsoft.com/office/drawing/2014/main" id="{00000000-0008-0000-0100-0000F2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3" name="Texto 89">
          <a:extLst>
            <a:ext uri="{FF2B5EF4-FFF2-40B4-BE49-F238E27FC236}">
              <a16:creationId xmlns:a16="http://schemas.microsoft.com/office/drawing/2014/main" id="{00000000-0008-0000-0100-0000F3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4" name="Texto 88">
          <a:extLst>
            <a:ext uri="{FF2B5EF4-FFF2-40B4-BE49-F238E27FC236}">
              <a16:creationId xmlns:a16="http://schemas.microsoft.com/office/drawing/2014/main" id="{00000000-0008-0000-0100-0000F4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5" name="Texto 89">
          <a:extLst>
            <a:ext uri="{FF2B5EF4-FFF2-40B4-BE49-F238E27FC236}">
              <a16:creationId xmlns:a16="http://schemas.microsoft.com/office/drawing/2014/main" id="{00000000-0008-0000-0100-0000F5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6" name="Texto 88">
          <a:extLst>
            <a:ext uri="{FF2B5EF4-FFF2-40B4-BE49-F238E27FC236}">
              <a16:creationId xmlns:a16="http://schemas.microsoft.com/office/drawing/2014/main" id="{00000000-0008-0000-0100-0000F6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7" name="Texto 89">
          <a:extLst>
            <a:ext uri="{FF2B5EF4-FFF2-40B4-BE49-F238E27FC236}">
              <a16:creationId xmlns:a16="http://schemas.microsoft.com/office/drawing/2014/main" id="{00000000-0008-0000-0100-0000F7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8" name="Texto 88">
          <a:extLst>
            <a:ext uri="{FF2B5EF4-FFF2-40B4-BE49-F238E27FC236}">
              <a16:creationId xmlns:a16="http://schemas.microsoft.com/office/drawing/2014/main" id="{00000000-0008-0000-0100-0000F8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49" name="Texto 89">
          <a:extLst>
            <a:ext uri="{FF2B5EF4-FFF2-40B4-BE49-F238E27FC236}">
              <a16:creationId xmlns:a16="http://schemas.microsoft.com/office/drawing/2014/main" id="{00000000-0008-0000-0100-0000F9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0" name="Texto 88">
          <a:extLst>
            <a:ext uri="{FF2B5EF4-FFF2-40B4-BE49-F238E27FC236}">
              <a16:creationId xmlns:a16="http://schemas.microsoft.com/office/drawing/2014/main" id="{00000000-0008-0000-0100-0000FA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1" name="Texto 89">
          <a:extLst>
            <a:ext uri="{FF2B5EF4-FFF2-40B4-BE49-F238E27FC236}">
              <a16:creationId xmlns:a16="http://schemas.microsoft.com/office/drawing/2014/main" id="{00000000-0008-0000-0100-0000FB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2" name="Texto 88">
          <a:extLst>
            <a:ext uri="{FF2B5EF4-FFF2-40B4-BE49-F238E27FC236}">
              <a16:creationId xmlns:a16="http://schemas.microsoft.com/office/drawing/2014/main" id="{00000000-0008-0000-0100-0000FC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3" name="Texto 89">
          <a:extLst>
            <a:ext uri="{FF2B5EF4-FFF2-40B4-BE49-F238E27FC236}">
              <a16:creationId xmlns:a16="http://schemas.microsoft.com/office/drawing/2014/main" id="{00000000-0008-0000-0100-0000FD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4" name="Texto 88">
          <a:extLst>
            <a:ext uri="{FF2B5EF4-FFF2-40B4-BE49-F238E27FC236}">
              <a16:creationId xmlns:a16="http://schemas.microsoft.com/office/drawing/2014/main" id="{00000000-0008-0000-0100-0000FE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5" name="Texto 89">
          <a:extLst>
            <a:ext uri="{FF2B5EF4-FFF2-40B4-BE49-F238E27FC236}">
              <a16:creationId xmlns:a16="http://schemas.microsoft.com/office/drawing/2014/main" id="{00000000-0008-0000-0100-0000FF00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6" name="Texto 88">
          <a:extLst>
            <a:ext uri="{FF2B5EF4-FFF2-40B4-BE49-F238E27FC236}">
              <a16:creationId xmlns:a16="http://schemas.microsoft.com/office/drawing/2014/main" id="{00000000-0008-0000-0100-00000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7" name="Texto 89">
          <a:extLst>
            <a:ext uri="{FF2B5EF4-FFF2-40B4-BE49-F238E27FC236}">
              <a16:creationId xmlns:a16="http://schemas.microsoft.com/office/drawing/2014/main" id="{00000000-0008-0000-0100-00000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8" name="Texto 88">
          <a:extLst>
            <a:ext uri="{FF2B5EF4-FFF2-40B4-BE49-F238E27FC236}">
              <a16:creationId xmlns:a16="http://schemas.microsoft.com/office/drawing/2014/main" id="{00000000-0008-0000-0100-00000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59" name="Texto 89">
          <a:extLst>
            <a:ext uri="{FF2B5EF4-FFF2-40B4-BE49-F238E27FC236}">
              <a16:creationId xmlns:a16="http://schemas.microsoft.com/office/drawing/2014/main" id="{00000000-0008-0000-0100-00000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0" name="Texto 88">
          <a:extLst>
            <a:ext uri="{FF2B5EF4-FFF2-40B4-BE49-F238E27FC236}">
              <a16:creationId xmlns:a16="http://schemas.microsoft.com/office/drawing/2014/main" id="{00000000-0008-0000-0100-00000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1" name="Texto 89">
          <a:extLst>
            <a:ext uri="{FF2B5EF4-FFF2-40B4-BE49-F238E27FC236}">
              <a16:creationId xmlns:a16="http://schemas.microsoft.com/office/drawing/2014/main" id="{00000000-0008-0000-0100-00000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2" name="Texto 88">
          <a:extLst>
            <a:ext uri="{FF2B5EF4-FFF2-40B4-BE49-F238E27FC236}">
              <a16:creationId xmlns:a16="http://schemas.microsoft.com/office/drawing/2014/main" id="{00000000-0008-0000-0100-00000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3" name="Texto 89">
          <a:extLst>
            <a:ext uri="{FF2B5EF4-FFF2-40B4-BE49-F238E27FC236}">
              <a16:creationId xmlns:a16="http://schemas.microsoft.com/office/drawing/2014/main" id="{00000000-0008-0000-0100-00000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4" name="Texto 88">
          <a:extLst>
            <a:ext uri="{FF2B5EF4-FFF2-40B4-BE49-F238E27FC236}">
              <a16:creationId xmlns:a16="http://schemas.microsoft.com/office/drawing/2014/main" id="{00000000-0008-0000-0100-00000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5" name="Texto 89">
          <a:extLst>
            <a:ext uri="{FF2B5EF4-FFF2-40B4-BE49-F238E27FC236}">
              <a16:creationId xmlns:a16="http://schemas.microsoft.com/office/drawing/2014/main" id="{00000000-0008-0000-0100-00000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6" name="Texto 88">
          <a:extLst>
            <a:ext uri="{FF2B5EF4-FFF2-40B4-BE49-F238E27FC236}">
              <a16:creationId xmlns:a16="http://schemas.microsoft.com/office/drawing/2014/main" id="{00000000-0008-0000-0100-00000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7" name="Texto 89">
          <a:extLst>
            <a:ext uri="{FF2B5EF4-FFF2-40B4-BE49-F238E27FC236}">
              <a16:creationId xmlns:a16="http://schemas.microsoft.com/office/drawing/2014/main" id="{00000000-0008-0000-0100-00000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8" name="Texto 88">
          <a:extLst>
            <a:ext uri="{FF2B5EF4-FFF2-40B4-BE49-F238E27FC236}">
              <a16:creationId xmlns:a16="http://schemas.microsoft.com/office/drawing/2014/main" id="{00000000-0008-0000-0100-00000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69" name="Texto 89">
          <a:extLst>
            <a:ext uri="{FF2B5EF4-FFF2-40B4-BE49-F238E27FC236}">
              <a16:creationId xmlns:a16="http://schemas.microsoft.com/office/drawing/2014/main" id="{00000000-0008-0000-0100-00000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0" name="Texto 88">
          <a:extLst>
            <a:ext uri="{FF2B5EF4-FFF2-40B4-BE49-F238E27FC236}">
              <a16:creationId xmlns:a16="http://schemas.microsoft.com/office/drawing/2014/main" id="{00000000-0008-0000-0100-00000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1" name="Texto 89">
          <a:extLst>
            <a:ext uri="{FF2B5EF4-FFF2-40B4-BE49-F238E27FC236}">
              <a16:creationId xmlns:a16="http://schemas.microsoft.com/office/drawing/2014/main" id="{00000000-0008-0000-0100-00000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2" name="Texto 88">
          <a:extLst>
            <a:ext uri="{FF2B5EF4-FFF2-40B4-BE49-F238E27FC236}">
              <a16:creationId xmlns:a16="http://schemas.microsoft.com/office/drawing/2014/main" id="{00000000-0008-0000-0100-00001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3" name="Texto 89">
          <a:extLst>
            <a:ext uri="{FF2B5EF4-FFF2-40B4-BE49-F238E27FC236}">
              <a16:creationId xmlns:a16="http://schemas.microsoft.com/office/drawing/2014/main" id="{00000000-0008-0000-0100-00001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4" name="Texto 88">
          <a:extLst>
            <a:ext uri="{FF2B5EF4-FFF2-40B4-BE49-F238E27FC236}">
              <a16:creationId xmlns:a16="http://schemas.microsoft.com/office/drawing/2014/main" id="{00000000-0008-0000-0100-00001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5" name="Texto 89">
          <a:extLst>
            <a:ext uri="{FF2B5EF4-FFF2-40B4-BE49-F238E27FC236}">
              <a16:creationId xmlns:a16="http://schemas.microsoft.com/office/drawing/2014/main" id="{00000000-0008-0000-0100-00001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6" name="Texto 88">
          <a:extLst>
            <a:ext uri="{FF2B5EF4-FFF2-40B4-BE49-F238E27FC236}">
              <a16:creationId xmlns:a16="http://schemas.microsoft.com/office/drawing/2014/main" id="{00000000-0008-0000-0100-00001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7" name="Texto 89">
          <a:extLst>
            <a:ext uri="{FF2B5EF4-FFF2-40B4-BE49-F238E27FC236}">
              <a16:creationId xmlns:a16="http://schemas.microsoft.com/office/drawing/2014/main" id="{00000000-0008-0000-0100-00001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8" name="Texto 88">
          <a:extLst>
            <a:ext uri="{FF2B5EF4-FFF2-40B4-BE49-F238E27FC236}">
              <a16:creationId xmlns:a16="http://schemas.microsoft.com/office/drawing/2014/main" id="{00000000-0008-0000-0100-00001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79" name="Texto 89">
          <a:extLst>
            <a:ext uri="{FF2B5EF4-FFF2-40B4-BE49-F238E27FC236}">
              <a16:creationId xmlns:a16="http://schemas.microsoft.com/office/drawing/2014/main" id="{00000000-0008-0000-0100-00001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0" name="Texto 88">
          <a:extLst>
            <a:ext uri="{FF2B5EF4-FFF2-40B4-BE49-F238E27FC236}">
              <a16:creationId xmlns:a16="http://schemas.microsoft.com/office/drawing/2014/main" id="{00000000-0008-0000-0100-00001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1" name="Texto 89">
          <a:extLst>
            <a:ext uri="{FF2B5EF4-FFF2-40B4-BE49-F238E27FC236}">
              <a16:creationId xmlns:a16="http://schemas.microsoft.com/office/drawing/2014/main" id="{00000000-0008-0000-0100-00001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2" name="Texto 88">
          <a:extLst>
            <a:ext uri="{FF2B5EF4-FFF2-40B4-BE49-F238E27FC236}">
              <a16:creationId xmlns:a16="http://schemas.microsoft.com/office/drawing/2014/main" id="{00000000-0008-0000-0100-00001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3" name="Texto 89">
          <a:extLst>
            <a:ext uri="{FF2B5EF4-FFF2-40B4-BE49-F238E27FC236}">
              <a16:creationId xmlns:a16="http://schemas.microsoft.com/office/drawing/2014/main" id="{00000000-0008-0000-0100-00001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4" name="Texto 88">
          <a:extLst>
            <a:ext uri="{FF2B5EF4-FFF2-40B4-BE49-F238E27FC236}">
              <a16:creationId xmlns:a16="http://schemas.microsoft.com/office/drawing/2014/main" id="{00000000-0008-0000-0100-00001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5" name="Texto 89">
          <a:extLst>
            <a:ext uri="{FF2B5EF4-FFF2-40B4-BE49-F238E27FC236}">
              <a16:creationId xmlns:a16="http://schemas.microsoft.com/office/drawing/2014/main" id="{00000000-0008-0000-0100-00001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6" name="Texto 88">
          <a:extLst>
            <a:ext uri="{FF2B5EF4-FFF2-40B4-BE49-F238E27FC236}">
              <a16:creationId xmlns:a16="http://schemas.microsoft.com/office/drawing/2014/main" id="{00000000-0008-0000-0100-00001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7" name="Texto 89">
          <a:extLst>
            <a:ext uri="{FF2B5EF4-FFF2-40B4-BE49-F238E27FC236}">
              <a16:creationId xmlns:a16="http://schemas.microsoft.com/office/drawing/2014/main" id="{00000000-0008-0000-0100-00001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8" name="Texto 88">
          <a:extLst>
            <a:ext uri="{FF2B5EF4-FFF2-40B4-BE49-F238E27FC236}">
              <a16:creationId xmlns:a16="http://schemas.microsoft.com/office/drawing/2014/main" id="{00000000-0008-0000-0100-00002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89" name="Texto 89">
          <a:extLst>
            <a:ext uri="{FF2B5EF4-FFF2-40B4-BE49-F238E27FC236}">
              <a16:creationId xmlns:a16="http://schemas.microsoft.com/office/drawing/2014/main" id="{00000000-0008-0000-0100-00002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0" name="Texto 88">
          <a:extLst>
            <a:ext uri="{FF2B5EF4-FFF2-40B4-BE49-F238E27FC236}">
              <a16:creationId xmlns:a16="http://schemas.microsoft.com/office/drawing/2014/main" id="{00000000-0008-0000-0100-00002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1" name="Texto 89">
          <a:extLst>
            <a:ext uri="{FF2B5EF4-FFF2-40B4-BE49-F238E27FC236}">
              <a16:creationId xmlns:a16="http://schemas.microsoft.com/office/drawing/2014/main" id="{00000000-0008-0000-0100-00002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2" name="Texto 88">
          <a:extLst>
            <a:ext uri="{FF2B5EF4-FFF2-40B4-BE49-F238E27FC236}">
              <a16:creationId xmlns:a16="http://schemas.microsoft.com/office/drawing/2014/main" id="{00000000-0008-0000-0100-00002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3" name="Texto 89">
          <a:extLst>
            <a:ext uri="{FF2B5EF4-FFF2-40B4-BE49-F238E27FC236}">
              <a16:creationId xmlns:a16="http://schemas.microsoft.com/office/drawing/2014/main" id="{00000000-0008-0000-0100-00002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4" name="Texto 88">
          <a:extLst>
            <a:ext uri="{FF2B5EF4-FFF2-40B4-BE49-F238E27FC236}">
              <a16:creationId xmlns:a16="http://schemas.microsoft.com/office/drawing/2014/main" id="{00000000-0008-0000-0100-00002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5" name="Texto 89">
          <a:extLst>
            <a:ext uri="{FF2B5EF4-FFF2-40B4-BE49-F238E27FC236}">
              <a16:creationId xmlns:a16="http://schemas.microsoft.com/office/drawing/2014/main" id="{00000000-0008-0000-0100-00002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6" name="Texto 88">
          <a:extLst>
            <a:ext uri="{FF2B5EF4-FFF2-40B4-BE49-F238E27FC236}">
              <a16:creationId xmlns:a16="http://schemas.microsoft.com/office/drawing/2014/main" id="{00000000-0008-0000-0100-00002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7" name="Texto 89">
          <a:extLst>
            <a:ext uri="{FF2B5EF4-FFF2-40B4-BE49-F238E27FC236}">
              <a16:creationId xmlns:a16="http://schemas.microsoft.com/office/drawing/2014/main" id="{00000000-0008-0000-0100-00002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8" name="Texto 88">
          <a:extLst>
            <a:ext uri="{FF2B5EF4-FFF2-40B4-BE49-F238E27FC236}">
              <a16:creationId xmlns:a16="http://schemas.microsoft.com/office/drawing/2014/main" id="{00000000-0008-0000-0100-00002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299" name="Texto 89">
          <a:extLst>
            <a:ext uri="{FF2B5EF4-FFF2-40B4-BE49-F238E27FC236}">
              <a16:creationId xmlns:a16="http://schemas.microsoft.com/office/drawing/2014/main" id="{00000000-0008-0000-0100-00002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0" name="Texto 88">
          <a:extLst>
            <a:ext uri="{FF2B5EF4-FFF2-40B4-BE49-F238E27FC236}">
              <a16:creationId xmlns:a16="http://schemas.microsoft.com/office/drawing/2014/main" id="{00000000-0008-0000-0100-00002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1" name="Texto 89">
          <a:extLst>
            <a:ext uri="{FF2B5EF4-FFF2-40B4-BE49-F238E27FC236}">
              <a16:creationId xmlns:a16="http://schemas.microsoft.com/office/drawing/2014/main" id="{00000000-0008-0000-0100-00002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2" name="Texto 88">
          <a:extLst>
            <a:ext uri="{FF2B5EF4-FFF2-40B4-BE49-F238E27FC236}">
              <a16:creationId xmlns:a16="http://schemas.microsoft.com/office/drawing/2014/main" id="{00000000-0008-0000-0100-00002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3" name="Texto 89">
          <a:extLst>
            <a:ext uri="{FF2B5EF4-FFF2-40B4-BE49-F238E27FC236}">
              <a16:creationId xmlns:a16="http://schemas.microsoft.com/office/drawing/2014/main" id="{00000000-0008-0000-0100-00002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4" name="Texto 88">
          <a:extLst>
            <a:ext uri="{FF2B5EF4-FFF2-40B4-BE49-F238E27FC236}">
              <a16:creationId xmlns:a16="http://schemas.microsoft.com/office/drawing/2014/main" id="{00000000-0008-0000-0100-00003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5" name="Texto 89">
          <a:extLst>
            <a:ext uri="{FF2B5EF4-FFF2-40B4-BE49-F238E27FC236}">
              <a16:creationId xmlns:a16="http://schemas.microsoft.com/office/drawing/2014/main" id="{00000000-0008-0000-0100-00003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6" name="Texto 88">
          <a:extLst>
            <a:ext uri="{FF2B5EF4-FFF2-40B4-BE49-F238E27FC236}">
              <a16:creationId xmlns:a16="http://schemas.microsoft.com/office/drawing/2014/main" id="{00000000-0008-0000-0100-00003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7" name="Texto 89">
          <a:extLst>
            <a:ext uri="{FF2B5EF4-FFF2-40B4-BE49-F238E27FC236}">
              <a16:creationId xmlns:a16="http://schemas.microsoft.com/office/drawing/2014/main" id="{00000000-0008-0000-0100-00003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8" name="Texto 88">
          <a:extLst>
            <a:ext uri="{FF2B5EF4-FFF2-40B4-BE49-F238E27FC236}">
              <a16:creationId xmlns:a16="http://schemas.microsoft.com/office/drawing/2014/main" id="{00000000-0008-0000-0100-00003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09" name="Texto 89">
          <a:extLst>
            <a:ext uri="{FF2B5EF4-FFF2-40B4-BE49-F238E27FC236}">
              <a16:creationId xmlns:a16="http://schemas.microsoft.com/office/drawing/2014/main" id="{00000000-0008-0000-0100-00003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0" name="Texto 88">
          <a:extLst>
            <a:ext uri="{FF2B5EF4-FFF2-40B4-BE49-F238E27FC236}">
              <a16:creationId xmlns:a16="http://schemas.microsoft.com/office/drawing/2014/main" id="{00000000-0008-0000-0100-00003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1" name="Texto 89">
          <a:extLst>
            <a:ext uri="{FF2B5EF4-FFF2-40B4-BE49-F238E27FC236}">
              <a16:creationId xmlns:a16="http://schemas.microsoft.com/office/drawing/2014/main" id="{00000000-0008-0000-0100-00003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2" name="Texto 88">
          <a:extLst>
            <a:ext uri="{FF2B5EF4-FFF2-40B4-BE49-F238E27FC236}">
              <a16:creationId xmlns:a16="http://schemas.microsoft.com/office/drawing/2014/main" id="{00000000-0008-0000-0100-00003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3" name="Texto 89">
          <a:extLst>
            <a:ext uri="{FF2B5EF4-FFF2-40B4-BE49-F238E27FC236}">
              <a16:creationId xmlns:a16="http://schemas.microsoft.com/office/drawing/2014/main" id="{00000000-0008-0000-0100-00003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4" name="Texto 88">
          <a:extLst>
            <a:ext uri="{FF2B5EF4-FFF2-40B4-BE49-F238E27FC236}">
              <a16:creationId xmlns:a16="http://schemas.microsoft.com/office/drawing/2014/main" id="{00000000-0008-0000-0100-00003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5" name="Texto 89">
          <a:extLst>
            <a:ext uri="{FF2B5EF4-FFF2-40B4-BE49-F238E27FC236}">
              <a16:creationId xmlns:a16="http://schemas.microsoft.com/office/drawing/2014/main" id="{00000000-0008-0000-0100-00003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6" name="Texto 88">
          <a:extLst>
            <a:ext uri="{FF2B5EF4-FFF2-40B4-BE49-F238E27FC236}">
              <a16:creationId xmlns:a16="http://schemas.microsoft.com/office/drawing/2014/main" id="{00000000-0008-0000-0100-00003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7" name="Texto 89">
          <a:extLst>
            <a:ext uri="{FF2B5EF4-FFF2-40B4-BE49-F238E27FC236}">
              <a16:creationId xmlns:a16="http://schemas.microsoft.com/office/drawing/2014/main" id="{00000000-0008-0000-0100-00003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8" name="Texto 88">
          <a:extLst>
            <a:ext uri="{FF2B5EF4-FFF2-40B4-BE49-F238E27FC236}">
              <a16:creationId xmlns:a16="http://schemas.microsoft.com/office/drawing/2014/main" id="{00000000-0008-0000-0100-00003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19" name="Texto 89">
          <a:extLst>
            <a:ext uri="{FF2B5EF4-FFF2-40B4-BE49-F238E27FC236}">
              <a16:creationId xmlns:a16="http://schemas.microsoft.com/office/drawing/2014/main" id="{00000000-0008-0000-0100-00003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0" name="Texto 88">
          <a:extLst>
            <a:ext uri="{FF2B5EF4-FFF2-40B4-BE49-F238E27FC236}">
              <a16:creationId xmlns:a16="http://schemas.microsoft.com/office/drawing/2014/main" id="{00000000-0008-0000-0100-00004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1" name="Texto 89">
          <a:extLst>
            <a:ext uri="{FF2B5EF4-FFF2-40B4-BE49-F238E27FC236}">
              <a16:creationId xmlns:a16="http://schemas.microsoft.com/office/drawing/2014/main" id="{00000000-0008-0000-0100-00004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2" name="Texto 88">
          <a:extLst>
            <a:ext uri="{FF2B5EF4-FFF2-40B4-BE49-F238E27FC236}">
              <a16:creationId xmlns:a16="http://schemas.microsoft.com/office/drawing/2014/main" id="{00000000-0008-0000-0100-00004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3" name="Texto 89">
          <a:extLst>
            <a:ext uri="{FF2B5EF4-FFF2-40B4-BE49-F238E27FC236}">
              <a16:creationId xmlns:a16="http://schemas.microsoft.com/office/drawing/2014/main" id="{00000000-0008-0000-0100-00004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4" name="Texto 88">
          <a:extLst>
            <a:ext uri="{FF2B5EF4-FFF2-40B4-BE49-F238E27FC236}">
              <a16:creationId xmlns:a16="http://schemas.microsoft.com/office/drawing/2014/main" id="{00000000-0008-0000-0100-00004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5" name="Texto 89">
          <a:extLst>
            <a:ext uri="{FF2B5EF4-FFF2-40B4-BE49-F238E27FC236}">
              <a16:creationId xmlns:a16="http://schemas.microsoft.com/office/drawing/2014/main" id="{00000000-0008-0000-0100-00004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6" name="Texto 88">
          <a:extLst>
            <a:ext uri="{FF2B5EF4-FFF2-40B4-BE49-F238E27FC236}">
              <a16:creationId xmlns:a16="http://schemas.microsoft.com/office/drawing/2014/main" id="{00000000-0008-0000-0100-00004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7" name="Texto 89">
          <a:extLst>
            <a:ext uri="{FF2B5EF4-FFF2-40B4-BE49-F238E27FC236}">
              <a16:creationId xmlns:a16="http://schemas.microsoft.com/office/drawing/2014/main" id="{00000000-0008-0000-0100-00004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8" name="Texto 88">
          <a:extLst>
            <a:ext uri="{FF2B5EF4-FFF2-40B4-BE49-F238E27FC236}">
              <a16:creationId xmlns:a16="http://schemas.microsoft.com/office/drawing/2014/main" id="{00000000-0008-0000-0100-00004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29" name="Texto 89">
          <a:extLst>
            <a:ext uri="{FF2B5EF4-FFF2-40B4-BE49-F238E27FC236}">
              <a16:creationId xmlns:a16="http://schemas.microsoft.com/office/drawing/2014/main" id="{00000000-0008-0000-0100-00004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0" name="Texto 88">
          <a:extLst>
            <a:ext uri="{FF2B5EF4-FFF2-40B4-BE49-F238E27FC236}">
              <a16:creationId xmlns:a16="http://schemas.microsoft.com/office/drawing/2014/main" id="{00000000-0008-0000-0100-00004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1" name="Texto 89">
          <a:extLst>
            <a:ext uri="{FF2B5EF4-FFF2-40B4-BE49-F238E27FC236}">
              <a16:creationId xmlns:a16="http://schemas.microsoft.com/office/drawing/2014/main" id="{00000000-0008-0000-0100-00004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2" name="Texto 88">
          <a:extLst>
            <a:ext uri="{FF2B5EF4-FFF2-40B4-BE49-F238E27FC236}">
              <a16:creationId xmlns:a16="http://schemas.microsoft.com/office/drawing/2014/main" id="{00000000-0008-0000-0100-00004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3" name="Texto 89">
          <a:extLst>
            <a:ext uri="{FF2B5EF4-FFF2-40B4-BE49-F238E27FC236}">
              <a16:creationId xmlns:a16="http://schemas.microsoft.com/office/drawing/2014/main" id="{00000000-0008-0000-0100-00004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4" name="Texto 88">
          <a:extLst>
            <a:ext uri="{FF2B5EF4-FFF2-40B4-BE49-F238E27FC236}">
              <a16:creationId xmlns:a16="http://schemas.microsoft.com/office/drawing/2014/main" id="{00000000-0008-0000-0100-00004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5" name="Texto 89">
          <a:extLst>
            <a:ext uri="{FF2B5EF4-FFF2-40B4-BE49-F238E27FC236}">
              <a16:creationId xmlns:a16="http://schemas.microsoft.com/office/drawing/2014/main" id="{00000000-0008-0000-0100-00004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6" name="Texto 88">
          <a:extLst>
            <a:ext uri="{FF2B5EF4-FFF2-40B4-BE49-F238E27FC236}">
              <a16:creationId xmlns:a16="http://schemas.microsoft.com/office/drawing/2014/main" id="{00000000-0008-0000-0100-00005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7" name="Texto 89">
          <a:extLst>
            <a:ext uri="{FF2B5EF4-FFF2-40B4-BE49-F238E27FC236}">
              <a16:creationId xmlns:a16="http://schemas.microsoft.com/office/drawing/2014/main" id="{00000000-0008-0000-0100-00005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8" name="Texto 88">
          <a:extLst>
            <a:ext uri="{FF2B5EF4-FFF2-40B4-BE49-F238E27FC236}">
              <a16:creationId xmlns:a16="http://schemas.microsoft.com/office/drawing/2014/main" id="{00000000-0008-0000-0100-00005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39" name="Texto 89">
          <a:extLst>
            <a:ext uri="{FF2B5EF4-FFF2-40B4-BE49-F238E27FC236}">
              <a16:creationId xmlns:a16="http://schemas.microsoft.com/office/drawing/2014/main" id="{00000000-0008-0000-0100-00005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0" name="Texto 88">
          <a:extLst>
            <a:ext uri="{FF2B5EF4-FFF2-40B4-BE49-F238E27FC236}">
              <a16:creationId xmlns:a16="http://schemas.microsoft.com/office/drawing/2014/main" id="{00000000-0008-0000-0100-00005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1" name="Texto 89">
          <a:extLst>
            <a:ext uri="{FF2B5EF4-FFF2-40B4-BE49-F238E27FC236}">
              <a16:creationId xmlns:a16="http://schemas.microsoft.com/office/drawing/2014/main" id="{00000000-0008-0000-0100-00005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2" name="Texto 88">
          <a:extLst>
            <a:ext uri="{FF2B5EF4-FFF2-40B4-BE49-F238E27FC236}">
              <a16:creationId xmlns:a16="http://schemas.microsoft.com/office/drawing/2014/main" id="{00000000-0008-0000-0100-00005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3" name="Texto 89">
          <a:extLst>
            <a:ext uri="{FF2B5EF4-FFF2-40B4-BE49-F238E27FC236}">
              <a16:creationId xmlns:a16="http://schemas.microsoft.com/office/drawing/2014/main" id="{00000000-0008-0000-0100-00005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4" name="Texto 88">
          <a:extLst>
            <a:ext uri="{FF2B5EF4-FFF2-40B4-BE49-F238E27FC236}">
              <a16:creationId xmlns:a16="http://schemas.microsoft.com/office/drawing/2014/main" id="{00000000-0008-0000-0100-00005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5" name="Texto 89">
          <a:extLst>
            <a:ext uri="{FF2B5EF4-FFF2-40B4-BE49-F238E27FC236}">
              <a16:creationId xmlns:a16="http://schemas.microsoft.com/office/drawing/2014/main" id="{00000000-0008-0000-0100-00005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6" name="Texto 88">
          <a:extLst>
            <a:ext uri="{FF2B5EF4-FFF2-40B4-BE49-F238E27FC236}">
              <a16:creationId xmlns:a16="http://schemas.microsoft.com/office/drawing/2014/main" id="{00000000-0008-0000-0100-00005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7" name="Texto 89">
          <a:extLst>
            <a:ext uri="{FF2B5EF4-FFF2-40B4-BE49-F238E27FC236}">
              <a16:creationId xmlns:a16="http://schemas.microsoft.com/office/drawing/2014/main" id="{00000000-0008-0000-0100-00005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8" name="Texto 88">
          <a:extLst>
            <a:ext uri="{FF2B5EF4-FFF2-40B4-BE49-F238E27FC236}">
              <a16:creationId xmlns:a16="http://schemas.microsoft.com/office/drawing/2014/main" id="{00000000-0008-0000-0100-00005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49" name="Texto 89">
          <a:extLst>
            <a:ext uri="{FF2B5EF4-FFF2-40B4-BE49-F238E27FC236}">
              <a16:creationId xmlns:a16="http://schemas.microsoft.com/office/drawing/2014/main" id="{00000000-0008-0000-0100-00005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0" name="Texto 88">
          <a:extLst>
            <a:ext uri="{FF2B5EF4-FFF2-40B4-BE49-F238E27FC236}">
              <a16:creationId xmlns:a16="http://schemas.microsoft.com/office/drawing/2014/main" id="{00000000-0008-0000-0100-00005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1" name="Texto 89">
          <a:extLst>
            <a:ext uri="{FF2B5EF4-FFF2-40B4-BE49-F238E27FC236}">
              <a16:creationId xmlns:a16="http://schemas.microsoft.com/office/drawing/2014/main" id="{00000000-0008-0000-0100-00005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2" name="Texto 88">
          <a:extLst>
            <a:ext uri="{FF2B5EF4-FFF2-40B4-BE49-F238E27FC236}">
              <a16:creationId xmlns:a16="http://schemas.microsoft.com/office/drawing/2014/main" id="{00000000-0008-0000-0100-00006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3" name="Texto 89">
          <a:extLst>
            <a:ext uri="{FF2B5EF4-FFF2-40B4-BE49-F238E27FC236}">
              <a16:creationId xmlns:a16="http://schemas.microsoft.com/office/drawing/2014/main" id="{00000000-0008-0000-0100-00006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4" name="Texto 88">
          <a:extLst>
            <a:ext uri="{FF2B5EF4-FFF2-40B4-BE49-F238E27FC236}">
              <a16:creationId xmlns:a16="http://schemas.microsoft.com/office/drawing/2014/main" id="{00000000-0008-0000-0100-00006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5" name="Texto 89">
          <a:extLst>
            <a:ext uri="{FF2B5EF4-FFF2-40B4-BE49-F238E27FC236}">
              <a16:creationId xmlns:a16="http://schemas.microsoft.com/office/drawing/2014/main" id="{00000000-0008-0000-0100-00006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6" name="Texto 88">
          <a:extLst>
            <a:ext uri="{FF2B5EF4-FFF2-40B4-BE49-F238E27FC236}">
              <a16:creationId xmlns:a16="http://schemas.microsoft.com/office/drawing/2014/main" id="{00000000-0008-0000-0100-00006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7" name="Texto 89">
          <a:extLst>
            <a:ext uri="{FF2B5EF4-FFF2-40B4-BE49-F238E27FC236}">
              <a16:creationId xmlns:a16="http://schemas.microsoft.com/office/drawing/2014/main" id="{00000000-0008-0000-0100-00006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8" name="Texto 88">
          <a:extLst>
            <a:ext uri="{FF2B5EF4-FFF2-40B4-BE49-F238E27FC236}">
              <a16:creationId xmlns:a16="http://schemas.microsoft.com/office/drawing/2014/main" id="{00000000-0008-0000-0100-00006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59" name="Texto 89">
          <a:extLst>
            <a:ext uri="{FF2B5EF4-FFF2-40B4-BE49-F238E27FC236}">
              <a16:creationId xmlns:a16="http://schemas.microsoft.com/office/drawing/2014/main" id="{00000000-0008-0000-0100-00006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0" name="Texto 88">
          <a:extLst>
            <a:ext uri="{FF2B5EF4-FFF2-40B4-BE49-F238E27FC236}">
              <a16:creationId xmlns:a16="http://schemas.microsoft.com/office/drawing/2014/main" id="{00000000-0008-0000-0100-00006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1" name="Texto 89">
          <a:extLst>
            <a:ext uri="{FF2B5EF4-FFF2-40B4-BE49-F238E27FC236}">
              <a16:creationId xmlns:a16="http://schemas.microsoft.com/office/drawing/2014/main" id="{00000000-0008-0000-0100-00006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2" name="Texto 88">
          <a:extLst>
            <a:ext uri="{FF2B5EF4-FFF2-40B4-BE49-F238E27FC236}">
              <a16:creationId xmlns:a16="http://schemas.microsoft.com/office/drawing/2014/main" id="{00000000-0008-0000-0100-00006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3" name="Texto 89">
          <a:extLst>
            <a:ext uri="{FF2B5EF4-FFF2-40B4-BE49-F238E27FC236}">
              <a16:creationId xmlns:a16="http://schemas.microsoft.com/office/drawing/2014/main" id="{00000000-0008-0000-0100-00006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4" name="Texto 88">
          <a:extLst>
            <a:ext uri="{FF2B5EF4-FFF2-40B4-BE49-F238E27FC236}">
              <a16:creationId xmlns:a16="http://schemas.microsoft.com/office/drawing/2014/main" id="{00000000-0008-0000-0100-00006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5" name="Texto 89">
          <a:extLst>
            <a:ext uri="{FF2B5EF4-FFF2-40B4-BE49-F238E27FC236}">
              <a16:creationId xmlns:a16="http://schemas.microsoft.com/office/drawing/2014/main" id="{00000000-0008-0000-0100-00006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6" name="Texto 88">
          <a:extLst>
            <a:ext uri="{FF2B5EF4-FFF2-40B4-BE49-F238E27FC236}">
              <a16:creationId xmlns:a16="http://schemas.microsoft.com/office/drawing/2014/main" id="{00000000-0008-0000-0100-00006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7" name="Texto 89">
          <a:extLst>
            <a:ext uri="{FF2B5EF4-FFF2-40B4-BE49-F238E27FC236}">
              <a16:creationId xmlns:a16="http://schemas.microsoft.com/office/drawing/2014/main" id="{00000000-0008-0000-0100-00006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8" name="Texto 88">
          <a:extLst>
            <a:ext uri="{FF2B5EF4-FFF2-40B4-BE49-F238E27FC236}">
              <a16:creationId xmlns:a16="http://schemas.microsoft.com/office/drawing/2014/main" id="{00000000-0008-0000-0100-00007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69" name="Texto 89">
          <a:extLst>
            <a:ext uri="{FF2B5EF4-FFF2-40B4-BE49-F238E27FC236}">
              <a16:creationId xmlns:a16="http://schemas.microsoft.com/office/drawing/2014/main" id="{00000000-0008-0000-0100-00007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0" name="Texto 88">
          <a:extLst>
            <a:ext uri="{FF2B5EF4-FFF2-40B4-BE49-F238E27FC236}">
              <a16:creationId xmlns:a16="http://schemas.microsoft.com/office/drawing/2014/main" id="{00000000-0008-0000-0100-00007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1" name="Texto 89">
          <a:extLst>
            <a:ext uri="{FF2B5EF4-FFF2-40B4-BE49-F238E27FC236}">
              <a16:creationId xmlns:a16="http://schemas.microsoft.com/office/drawing/2014/main" id="{00000000-0008-0000-0100-00007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2" name="Texto 88">
          <a:extLst>
            <a:ext uri="{FF2B5EF4-FFF2-40B4-BE49-F238E27FC236}">
              <a16:creationId xmlns:a16="http://schemas.microsoft.com/office/drawing/2014/main" id="{00000000-0008-0000-0100-00007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3" name="Texto 89">
          <a:extLst>
            <a:ext uri="{FF2B5EF4-FFF2-40B4-BE49-F238E27FC236}">
              <a16:creationId xmlns:a16="http://schemas.microsoft.com/office/drawing/2014/main" id="{00000000-0008-0000-0100-00007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4" name="Texto 88">
          <a:extLst>
            <a:ext uri="{FF2B5EF4-FFF2-40B4-BE49-F238E27FC236}">
              <a16:creationId xmlns:a16="http://schemas.microsoft.com/office/drawing/2014/main" id="{00000000-0008-0000-0100-00007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5" name="Texto 89">
          <a:extLst>
            <a:ext uri="{FF2B5EF4-FFF2-40B4-BE49-F238E27FC236}">
              <a16:creationId xmlns:a16="http://schemas.microsoft.com/office/drawing/2014/main" id="{00000000-0008-0000-0100-00007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6" name="Texto 88">
          <a:extLst>
            <a:ext uri="{FF2B5EF4-FFF2-40B4-BE49-F238E27FC236}">
              <a16:creationId xmlns:a16="http://schemas.microsoft.com/office/drawing/2014/main" id="{00000000-0008-0000-0100-00007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7" name="Texto 89">
          <a:extLst>
            <a:ext uri="{FF2B5EF4-FFF2-40B4-BE49-F238E27FC236}">
              <a16:creationId xmlns:a16="http://schemas.microsoft.com/office/drawing/2014/main" id="{00000000-0008-0000-0100-00007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8" name="Texto 88">
          <a:extLst>
            <a:ext uri="{FF2B5EF4-FFF2-40B4-BE49-F238E27FC236}">
              <a16:creationId xmlns:a16="http://schemas.microsoft.com/office/drawing/2014/main" id="{00000000-0008-0000-0100-00007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79" name="Texto 89">
          <a:extLst>
            <a:ext uri="{FF2B5EF4-FFF2-40B4-BE49-F238E27FC236}">
              <a16:creationId xmlns:a16="http://schemas.microsoft.com/office/drawing/2014/main" id="{00000000-0008-0000-0100-00007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0" name="Texto 88">
          <a:extLst>
            <a:ext uri="{FF2B5EF4-FFF2-40B4-BE49-F238E27FC236}">
              <a16:creationId xmlns:a16="http://schemas.microsoft.com/office/drawing/2014/main" id="{00000000-0008-0000-0100-00007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1" name="Texto 89">
          <a:extLst>
            <a:ext uri="{FF2B5EF4-FFF2-40B4-BE49-F238E27FC236}">
              <a16:creationId xmlns:a16="http://schemas.microsoft.com/office/drawing/2014/main" id="{00000000-0008-0000-0100-00007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2" name="Texto 88">
          <a:extLst>
            <a:ext uri="{FF2B5EF4-FFF2-40B4-BE49-F238E27FC236}">
              <a16:creationId xmlns:a16="http://schemas.microsoft.com/office/drawing/2014/main" id="{00000000-0008-0000-0100-00007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3" name="Texto 89">
          <a:extLst>
            <a:ext uri="{FF2B5EF4-FFF2-40B4-BE49-F238E27FC236}">
              <a16:creationId xmlns:a16="http://schemas.microsoft.com/office/drawing/2014/main" id="{00000000-0008-0000-0100-00007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4" name="Texto 88">
          <a:extLst>
            <a:ext uri="{FF2B5EF4-FFF2-40B4-BE49-F238E27FC236}">
              <a16:creationId xmlns:a16="http://schemas.microsoft.com/office/drawing/2014/main" id="{00000000-0008-0000-0100-00008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5" name="Texto 89">
          <a:extLst>
            <a:ext uri="{FF2B5EF4-FFF2-40B4-BE49-F238E27FC236}">
              <a16:creationId xmlns:a16="http://schemas.microsoft.com/office/drawing/2014/main" id="{00000000-0008-0000-0100-00008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6" name="Texto 88">
          <a:extLst>
            <a:ext uri="{FF2B5EF4-FFF2-40B4-BE49-F238E27FC236}">
              <a16:creationId xmlns:a16="http://schemas.microsoft.com/office/drawing/2014/main" id="{00000000-0008-0000-0100-00008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7" name="Texto 89">
          <a:extLst>
            <a:ext uri="{FF2B5EF4-FFF2-40B4-BE49-F238E27FC236}">
              <a16:creationId xmlns:a16="http://schemas.microsoft.com/office/drawing/2014/main" id="{00000000-0008-0000-0100-00008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8" name="Texto 88">
          <a:extLst>
            <a:ext uri="{FF2B5EF4-FFF2-40B4-BE49-F238E27FC236}">
              <a16:creationId xmlns:a16="http://schemas.microsoft.com/office/drawing/2014/main" id="{00000000-0008-0000-0100-00008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89" name="Texto 89">
          <a:extLst>
            <a:ext uri="{FF2B5EF4-FFF2-40B4-BE49-F238E27FC236}">
              <a16:creationId xmlns:a16="http://schemas.microsoft.com/office/drawing/2014/main" id="{00000000-0008-0000-0100-00008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0" name="Texto 88">
          <a:extLst>
            <a:ext uri="{FF2B5EF4-FFF2-40B4-BE49-F238E27FC236}">
              <a16:creationId xmlns:a16="http://schemas.microsoft.com/office/drawing/2014/main" id="{00000000-0008-0000-0100-00008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1" name="Texto 89">
          <a:extLst>
            <a:ext uri="{FF2B5EF4-FFF2-40B4-BE49-F238E27FC236}">
              <a16:creationId xmlns:a16="http://schemas.microsoft.com/office/drawing/2014/main" id="{00000000-0008-0000-0100-00008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2" name="Texto 88">
          <a:extLst>
            <a:ext uri="{FF2B5EF4-FFF2-40B4-BE49-F238E27FC236}">
              <a16:creationId xmlns:a16="http://schemas.microsoft.com/office/drawing/2014/main" id="{00000000-0008-0000-0100-00008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3" name="Texto 89">
          <a:extLst>
            <a:ext uri="{FF2B5EF4-FFF2-40B4-BE49-F238E27FC236}">
              <a16:creationId xmlns:a16="http://schemas.microsoft.com/office/drawing/2014/main" id="{00000000-0008-0000-0100-00008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4" name="Texto 88">
          <a:extLst>
            <a:ext uri="{FF2B5EF4-FFF2-40B4-BE49-F238E27FC236}">
              <a16:creationId xmlns:a16="http://schemas.microsoft.com/office/drawing/2014/main" id="{00000000-0008-0000-0100-00008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5" name="Texto 89">
          <a:extLst>
            <a:ext uri="{FF2B5EF4-FFF2-40B4-BE49-F238E27FC236}">
              <a16:creationId xmlns:a16="http://schemas.microsoft.com/office/drawing/2014/main" id="{00000000-0008-0000-0100-00008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6" name="Texto 88">
          <a:extLst>
            <a:ext uri="{FF2B5EF4-FFF2-40B4-BE49-F238E27FC236}">
              <a16:creationId xmlns:a16="http://schemas.microsoft.com/office/drawing/2014/main" id="{00000000-0008-0000-0100-00008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7" name="Texto 89">
          <a:extLst>
            <a:ext uri="{FF2B5EF4-FFF2-40B4-BE49-F238E27FC236}">
              <a16:creationId xmlns:a16="http://schemas.microsoft.com/office/drawing/2014/main" id="{00000000-0008-0000-0100-00008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8" name="Texto 88">
          <a:extLst>
            <a:ext uri="{FF2B5EF4-FFF2-40B4-BE49-F238E27FC236}">
              <a16:creationId xmlns:a16="http://schemas.microsoft.com/office/drawing/2014/main" id="{00000000-0008-0000-0100-00008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399" name="Texto 89">
          <a:extLst>
            <a:ext uri="{FF2B5EF4-FFF2-40B4-BE49-F238E27FC236}">
              <a16:creationId xmlns:a16="http://schemas.microsoft.com/office/drawing/2014/main" id="{00000000-0008-0000-0100-00008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0" name="Texto 88">
          <a:extLst>
            <a:ext uri="{FF2B5EF4-FFF2-40B4-BE49-F238E27FC236}">
              <a16:creationId xmlns:a16="http://schemas.microsoft.com/office/drawing/2014/main" id="{00000000-0008-0000-0100-00009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1" name="Texto 89">
          <a:extLst>
            <a:ext uri="{FF2B5EF4-FFF2-40B4-BE49-F238E27FC236}">
              <a16:creationId xmlns:a16="http://schemas.microsoft.com/office/drawing/2014/main" id="{00000000-0008-0000-0100-00009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2" name="Texto 88">
          <a:extLst>
            <a:ext uri="{FF2B5EF4-FFF2-40B4-BE49-F238E27FC236}">
              <a16:creationId xmlns:a16="http://schemas.microsoft.com/office/drawing/2014/main" id="{00000000-0008-0000-0100-00009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3" name="Texto 89">
          <a:extLst>
            <a:ext uri="{FF2B5EF4-FFF2-40B4-BE49-F238E27FC236}">
              <a16:creationId xmlns:a16="http://schemas.microsoft.com/office/drawing/2014/main" id="{00000000-0008-0000-0100-00009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4" name="Texto 88">
          <a:extLst>
            <a:ext uri="{FF2B5EF4-FFF2-40B4-BE49-F238E27FC236}">
              <a16:creationId xmlns:a16="http://schemas.microsoft.com/office/drawing/2014/main" id="{00000000-0008-0000-0100-00009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5" name="Texto 89">
          <a:extLst>
            <a:ext uri="{FF2B5EF4-FFF2-40B4-BE49-F238E27FC236}">
              <a16:creationId xmlns:a16="http://schemas.microsoft.com/office/drawing/2014/main" id="{00000000-0008-0000-0100-00009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6" name="Texto 88">
          <a:extLst>
            <a:ext uri="{FF2B5EF4-FFF2-40B4-BE49-F238E27FC236}">
              <a16:creationId xmlns:a16="http://schemas.microsoft.com/office/drawing/2014/main" id="{00000000-0008-0000-0100-00009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7" name="Texto 89">
          <a:extLst>
            <a:ext uri="{FF2B5EF4-FFF2-40B4-BE49-F238E27FC236}">
              <a16:creationId xmlns:a16="http://schemas.microsoft.com/office/drawing/2014/main" id="{00000000-0008-0000-0100-00009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8" name="Texto 88">
          <a:extLst>
            <a:ext uri="{FF2B5EF4-FFF2-40B4-BE49-F238E27FC236}">
              <a16:creationId xmlns:a16="http://schemas.microsoft.com/office/drawing/2014/main" id="{00000000-0008-0000-0100-00009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09" name="Texto 89">
          <a:extLst>
            <a:ext uri="{FF2B5EF4-FFF2-40B4-BE49-F238E27FC236}">
              <a16:creationId xmlns:a16="http://schemas.microsoft.com/office/drawing/2014/main" id="{00000000-0008-0000-0100-00009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0" name="Texto 88">
          <a:extLst>
            <a:ext uri="{FF2B5EF4-FFF2-40B4-BE49-F238E27FC236}">
              <a16:creationId xmlns:a16="http://schemas.microsoft.com/office/drawing/2014/main" id="{00000000-0008-0000-0100-00009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1" name="Texto 89">
          <a:extLst>
            <a:ext uri="{FF2B5EF4-FFF2-40B4-BE49-F238E27FC236}">
              <a16:creationId xmlns:a16="http://schemas.microsoft.com/office/drawing/2014/main" id="{00000000-0008-0000-0100-00009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2" name="Texto 88">
          <a:extLst>
            <a:ext uri="{FF2B5EF4-FFF2-40B4-BE49-F238E27FC236}">
              <a16:creationId xmlns:a16="http://schemas.microsoft.com/office/drawing/2014/main" id="{00000000-0008-0000-0100-00009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3" name="Texto 89">
          <a:extLst>
            <a:ext uri="{FF2B5EF4-FFF2-40B4-BE49-F238E27FC236}">
              <a16:creationId xmlns:a16="http://schemas.microsoft.com/office/drawing/2014/main" id="{00000000-0008-0000-0100-00009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4" name="Texto 88">
          <a:extLst>
            <a:ext uri="{FF2B5EF4-FFF2-40B4-BE49-F238E27FC236}">
              <a16:creationId xmlns:a16="http://schemas.microsoft.com/office/drawing/2014/main" id="{00000000-0008-0000-0100-00009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5" name="Texto 89">
          <a:extLst>
            <a:ext uri="{FF2B5EF4-FFF2-40B4-BE49-F238E27FC236}">
              <a16:creationId xmlns:a16="http://schemas.microsoft.com/office/drawing/2014/main" id="{00000000-0008-0000-0100-00009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6" name="Texto 88">
          <a:extLst>
            <a:ext uri="{FF2B5EF4-FFF2-40B4-BE49-F238E27FC236}">
              <a16:creationId xmlns:a16="http://schemas.microsoft.com/office/drawing/2014/main" id="{00000000-0008-0000-0100-0000A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7" name="Texto 89">
          <a:extLst>
            <a:ext uri="{FF2B5EF4-FFF2-40B4-BE49-F238E27FC236}">
              <a16:creationId xmlns:a16="http://schemas.microsoft.com/office/drawing/2014/main" id="{00000000-0008-0000-0100-0000A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8" name="Texto 88">
          <a:extLst>
            <a:ext uri="{FF2B5EF4-FFF2-40B4-BE49-F238E27FC236}">
              <a16:creationId xmlns:a16="http://schemas.microsoft.com/office/drawing/2014/main" id="{00000000-0008-0000-0100-0000A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19" name="Texto 89">
          <a:extLst>
            <a:ext uri="{FF2B5EF4-FFF2-40B4-BE49-F238E27FC236}">
              <a16:creationId xmlns:a16="http://schemas.microsoft.com/office/drawing/2014/main" id="{00000000-0008-0000-0100-0000A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0" name="Texto 88">
          <a:extLst>
            <a:ext uri="{FF2B5EF4-FFF2-40B4-BE49-F238E27FC236}">
              <a16:creationId xmlns:a16="http://schemas.microsoft.com/office/drawing/2014/main" id="{00000000-0008-0000-0100-0000A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1" name="Texto 89">
          <a:extLst>
            <a:ext uri="{FF2B5EF4-FFF2-40B4-BE49-F238E27FC236}">
              <a16:creationId xmlns:a16="http://schemas.microsoft.com/office/drawing/2014/main" id="{00000000-0008-0000-0100-0000A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2" name="Texto 88">
          <a:extLst>
            <a:ext uri="{FF2B5EF4-FFF2-40B4-BE49-F238E27FC236}">
              <a16:creationId xmlns:a16="http://schemas.microsoft.com/office/drawing/2014/main" id="{00000000-0008-0000-0100-0000A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3" name="Texto 89">
          <a:extLst>
            <a:ext uri="{FF2B5EF4-FFF2-40B4-BE49-F238E27FC236}">
              <a16:creationId xmlns:a16="http://schemas.microsoft.com/office/drawing/2014/main" id="{00000000-0008-0000-0100-0000A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4" name="Texto 88">
          <a:extLst>
            <a:ext uri="{FF2B5EF4-FFF2-40B4-BE49-F238E27FC236}">
              <a16:creationId xmlns:a16="http://schemas.microsoft.com/office/drawing/2014/main" id="{00000000-0008-0000-0100-0000A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5" name="Texto 89">
          <a:extLst>
            <a:ext uri="{FF2B5EF4-FFF2-40B4-BE49-F238E27FC236}">
              <a16:creationId xmlns:a16="http://schemas.microsoft.com/office/drawing/2014/main" id="{00000000-0008-0000-0100-0000A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6" name="Texto 88">
          <a:extLst>
            <a:ext uri="{FF2B5EF4-FFF2-40B4-BE49-F238E27FC236}">
              <a16:creationId xmlns:a16="http://schemas.microsoft.com/office/drawing/2014/main" id="{00000000-0008-0000-0100-0000A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7" name="Texto 89">
          <a:extLst>
            <a:ext uri="{FF2B5EF4-FFF2-40B4-BE49-F238E27FC236}">
              <a16:creationId xmlns:a16="http://schemas.microsoft.com/office/drawing/2014/main" id="{00000000-0008-0000-0100-0000A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8" name="Texto 88">
          <a:extLst>
            <a:ext uri="{FF2B5EF4-FFF2-40B4-BE49-F238E27FC236}">
              <a16:creationId xmlns:a16="http://schemas.microsoft.com/office/drawing/2014/main" id="{00000000-0008-0000-0100-0000A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29" name="Texto 89">
          <a:extLst>
            <a:ext uri="{FF2B5EF4-FFF2-40B4-BE49-F238E27FC236}">
              <a16:creationId xmlns:a16="http://schemas.microsoft.com/office/drawing/2014/main" id="{00000000-0008-0000-0100-0000A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0" name="Texto 88">
          <a:extLst>
            <a:ext uri="{FF2B5EF4-FFF2-40B4-BE49-F238E27FC236}">
              <a16:creationId xmlns:a16="http://schemas.microsoft.com/office/drawing/2014/main" id="{00000000-0008-0000-0100-0000A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1" name="Texto 89">
          <a:extLst>
            <a:ext uri="{FF2B5EF4-FFF2-40B4-BE49-F238E27FC236}">
              <a16:creationId xmlns:a16="http://schemas.microsoft.com/office/drawing/2014/main" id="{00000000-0008-0000-0100-0000A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2" name="Texto 88">
          <a:extLst>
            <a:ext uri="{FF2B5EF4-FFF2-40B4-BE49-F238E27FC236}">
              <a16:creationId xmlns:a16="http://schemas.microsoft.com/office/drawing/2014/main" id="{00000000-0008-0000-0100-0000B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3" name="Texto 89">
          <a:extLst>
            <a:ext uri="{FF2B5EF4-FFF2-40B4-BE49-F238E27FC236}">
              <a16:creationId xmlns:a16="http://schemas.microsoft.com/office/drawing/2014/main" id="{00000000-0008-0000-0100-0000B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4" name="Texto 88">
          <a:extLst>
            <a:ext uri="{FF2B5EF4-FFF2-40B4-BE49-F238E27FC236}">
              <a16:creationId xmlns:a16="http://schemas.microsoft.com/office/drawing/2014/main" id="{00000000-0008-0000-0100-0000B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5" name="Texto 89">
          <a:extLst>
            <a:ext uri="{FF2B5EF4-FFF2-40B4-BE49-F238E27FC236}">
              <a16:creationId xmlns:a16="http://schemas.microsoft.com/office/drawing/2014/main" id="{00000000-0008-0000-0100-0000B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6" name="Texto 88">
          <a:extLst>
            <a:ext uri="{FF2B5EF4-FFF2-40B4-BE49-F238E27FC236}">
              <a16:creationId xmlns:a16="http://schemas.microsoft.com/office/drawing/2014/main" id="{00000000-0008-0000-0100-0000B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7" name="Texto 89">
          <a:extLst>
            <a:ext uri="{FF2B5EF4-FFF2-40B4-BE49-F238E27FC236}">
              <a16:creationId xmlns:a16="http://schemas.microsoft.com/office/drawing/2014/main" id="{00000000-0008-0000-0100-0000B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8" name="Texto 88">
          <a:extLst>
            <a:ext uri="{FF2B5EF4-FFF2-40B4-BE49-F238E27FC236}">
              <a16:creationId xmlns:a16="http://schemas.microsoft.com/office/drawing/2014/main" id="{00000000-0008-0000-0100-0000B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39" name="Texto 89">
          <a:extLst>
            <a:ext uri="{FF2B5EF4-FFF2-40B4-BE49-F238E27FC236}">
              <a16:creationId xmlns:a16="http://schemas.microsoft.com/office/drawing/2014/main" id="{00000000-0008-0000-0100-0000B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0" name="Texto 88">
          <a:extLst>
            <a:ext uri="{FF2B5EF4-FFF2-40B4-BE49-F238E27FC236}">
              <a16:creationId xmlns:a16="http://schemas.microsoft.com/office/drawing/2014/main" id="{00000000-0008-0000-0100-0000B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1" name="Texto 89">
          <a:extLst>
            <a:ext uri="{FF2B5EF4-FFF2-40B4-BE49-F238E27FC236}">
              <a16:creationId xmlns:a16="http://schemas.microsoft.com/office/drawing/2014/main" id="{00000000-0008-0000-0100-0000B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2" name="Texto 88">
          <a:extLst>
            <a:ext uri="{FF2B5EF4-FFF2-40B4-BE49-F238E27FC236}">
              <a16:creationId xmlns:a16="http://schemas.microsoft.com/office/drawing/2014/main" id="{00000000-0008-0000-0100-0000B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3" name="Texto 89">
          <a:extLst>
            <a:ext uri="{FF2B5EF4-FFF2-40B4-BE49-F238E27FC236}">
              <a16:creationId xmlns:a16="http://schemas.microsoft.com/office/drawing/2014/main" id="{00000000-0008-0000-0100-0000B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4" name="Texto 88">
          <a:extLst>
            <a:ext uri="{FF2B5EF4-FFF2-40B4-BE49-F238E27FC236}">
              <a16:creationId xmlns:a16="http://schemas.microsoft.com/office/drawing/2014/main" id="{00000000-0008-0000-0100-0000B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5" name="Texto 89">
          <a:extLst>
            <a:ext uri="{FF2B5EF4-FFF2-40B4-BE49-F238E27FC236}">
              <a16:creationId xmlns:a16="http://schemas.microsoft.com/office/drawing/2014/main" id="{00000000-0008-0000-0100-0000B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6" name="Texto 88">
          <a:extLst>
            <a:ext uri="{FF2B5EF4-FFF2-40B4-BE49-F238E27FC236}">
              <a16:creationId xmlns:a16="http://schemas.microsoft.com/office/drawing/2014/main" id="{00000000-0008-0000-0100-0000B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7" name="Texto 89">
          <a:extLst>
            <a:ext uri="{FF2B5EF4-FFF2-40B4-BE49-F238E27FC236}">
              <a16:creationId xmlns:a16="http://schemas.microsoft.com/office/drawing/2014/main" id="{00000000-0008-0000-0100-0000B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8" name="Texto 88">
          <a:extLst>
            <a:ext uri="{FF2B5EF4-FFF2-40B4-BE49-F238E27FC236}">
              <a16:creationId xmlns:a16="http://schemas.microsoft.com/office/drawing/2014/main" id="{00000000-0008-0000-0100-0000C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49" name="Texto 89">
          <a:extLst>
            <a:ext uri="{FF2B5EF4-FFF2-40B4-BE49-F238E27FC236}">
              <a16:creationId xmlns:a16="http://schemas.microsoft.com/office/drawing/2014/main" id="{00000000-0008-0000-0100-0000C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0" name="Texto 88">
          <a:extLst>
            <a:ext uri="{FF2B5EF4-FFF2-40B4-BE49-F238E27FC236}">
              <a16:creationId xmlns:a16="http://schemas.microsoft.com/office/drawing/2014/main" id="{00000000-0008-0000-0100-0000C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1" name="Texto 89">
          <a:extLst>
            <a:ext uri="{FF2B5EF4-FFF2-40B4-BE49-F238E27FC236}">
              <a16:creationId xmlns:a16="http://schemas.microsoft.com/office/drawing/2014/main" id="{00000000-0008-0000-0100-0000C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2" name="Texto 88">
          <a:extLst>
            <a:ext uri="{FF2B5EF4-FFF2-40B4-BE49-F238E27FC236}">
              <a16:creationId xmlns:a16="http://schemas.microsoft.com/office/drawing/2014/main" id="{00000000-0008-0000-0100-0000C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3" name="Texto 89">
          <a:extLst>
            <a:ext uri="{FF2B5EF4-FFF2-40B4-BE49-F238E27FC236}">
              <a16:creationId xmlns:a16="http://schemas.microsoft.com/office/drawing/2014/main" id="{00000000-0008-0000-0100-0000C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4" name="Texto 88">
          <a:extLst>
            <a:ext uri="{FF2B5EF4-FFF2-40B4-BE49-F238E27FC236}">
              <a16:creationId xmlns:a16="http://schemas.microsoft.com/office/drawing/2014/main" id="{00000000-0008-0000-0100-0000C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5" name="Texto 89">
          <a:extLst>
            <a:ext uri="{FF2B5EF4-FFF2-40B4-BE49-F238E27FC236}">
              <a16:creationId xmlns:a16="http://schemas.microsoft.com/office/drawing/2014/main" id="{00000000-0008-0000-0100-0000C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6" name="Texto 88">
          <a:extLst>
            <a:ext uri="{FF2B5EF4-FFF2-40B4-BE49-F238E27FC236}">
              <a16:creationId xmlns:a16="http://schemas.microsoft.com/office/drawing/2014/main" id="{00000000-0008-0000-0100-0000C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7" name="Texto 89">
          <a:extLst>
            <a:ext uri="{FF2B5EF4-FFF2-40B4-BE49-F238E27FC236}">
              <a16:creationId xmlns:a16="http://schemas.microsoft.com/office/drawing/2014/main" id="{00000000-0008-0000-0100-0000C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8" name="Texto 88">
          <a:extLst>
            <a:ext uri="{FF2B5EF4-FFF2-40B4-BE49-F238E27FC236}">
              <a16:creationId xmlns:a16="http://schemas.microsoft.com/office/drawing/2014/main" id="{00000000-0008-0000-0100-0000C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59" name="Texto 89">
          <a:extLst>
            <a:ext uri="{FF2B5EF4-FFF2-40B4-BE49-F238E27FC236}">
              <a16:creationId xmlns:a16="http://schemas.microsoft.com/office/drawing/2014/main" id="{00000000-0008-0000-0100-0000C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0" name="Texto 88">
          <a:extLst>
            <a:ext uri="{FF2B5EF4-FFF2-40B4-BE49-F238E27FC236}">
              <a16:creationId xmlns:a16="http://schemas.microsoft.com/office/drawing/2014/main" id="{00000000-0008-0000-0100-0000C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1" name="Texto 89">
          <a:extLst>
            <a:ext uri="{FF2B5EF4-FFF2-40B4-BE49-F238E27FC236}">
              <a16:creationId xmlns:a16="http://schemas.microsoft.com/office/drawing/2014/main" id="{00000000-0008-0000-0100-0000C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2" name="Texto 88">
          <a:extLst>
            <a:ext uri="{FF2B5EF4-FFF2-40B4-BE49-F238E27FC236}">
              <a16:creationId xmlns:a16="http://schemas.microsoft.com/office/drawing/2014/main" id="{00000000-0008-0000-0100-0000C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3" name="Texto 89">
          <a:extLst>
            <a:ext uri="{FF2B5EF4-FFF2-40B4-BE49-F238E27FC236}">
              <a16:creationId xmlns:a16="http://schemas.microsoft.com/office/drawing/2014/main" id="{00000000-0008-0000-0100-0000C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4" name="Texto 88">
          <a:extLst>
            <a:ext uri="{FF2B5EF4-FFF2-40B4-BE49-F238E27FC236}">
              <a16:creationId xmlns:a16="http://schemas.microsoft.com/office/drawing/2014/main" id="{00000000-0008-0000-0100-0000D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5" name="Texto 89">
          <a:extLst>
            <a:ext uri="{FF2B5EF4-FFF2-40B4-BE49-F238E27FC236}">
              <a16:creationId xmlns:a16="http://schemas.microsoft.com/office/drawing/2014/main" id="{00000000-0008-0000-0100-0000D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6" name="Texto 88">
          <a:extLst>
            <a:ext uri="{FF2B5EF4-FFF2-40B4-BE49-F238E27FC236}">
              <a16:creationId xmlns:a16="http://schemas.microsoft.com/office/drawing/2014/main" id="{00000000-0008-0000-0100-0000D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7" name="Texto 89">
          <a:extLst>
            <a:ext uri="{FF2B5EF4-FFF2-40B4-BE49-F238E27FC236}">
              <a16:creationId xmlns:a16="http://schemas.microsoft.com/office/drawing/2014/main" id="{00000000-0008-0000-0100-0000D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8" name="Texto 88">
          <a:extLst>
            <a:ext uri="{FF2B5EF4-FFF2-40B4-BE49-F238E27FC236}">
              <a16:creationId xmlns:a16="http://schemas.microsoft.com/office/drawing/2014/main" id="{00000000-0008-0000-0100-0000D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69" name="Texto 89">
          <a:extLst>
            <a:ext uri="{FF2B5EF4-FFF2-40B4-BE49-F238E27FC236}">
              <a16:creationId xmlns:a16="http://schemas.microsoft.com/office/drawing/2014/main" id="{00000000-0008-0000-0100-0000D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0" name="Texto 88">
          <a:extLst>
            <a:ext uri="{FF2B5EF4-FFF2-40B4-BE49-F238E27FC236}">
              <a16:creationId xmlns:a16="http://schemas.microsoft.com/office/drawing/2014/main" id="{00000000-0008-0000-0100-0000D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1" name="Texto 89">
          <a:extLst>
            <a:ext uri="{FF2B5EF4-FFF2-40B4-BE49-F238E27FC236}">
              <a16:creationId xmlns:a16="http://schemas.microsoft.com/office/drawing/2014/main" id="{00000000-0008-0000-0100-0000D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2" name="Texto 88">
          <a:extLst>
            <a:ext uri="{FF2B5EF4-FFF2-40B4-BE49-F238E27FC236}">
              <a16:creationId xmlns:a16="http://schemas.microsoft.com/office/drawing/2014/main" id="{00000000-0008-0000-0100-0000D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3" name="Texto 89">
          <a:extLst>
            <a:ext uri="{FF2B5EF4-FFF2-40B4-BE49-F238E27FC236}">
              <a16:creationId xmlns:a16="http://schemas.microsoft.com/office/drawing/2014/main" id="{00000000-0008-0000-0100-0000D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4" name="Texto 88">
          <a:extLst>
            <a:ext uri="{FF2B5EF4-FFF2-40B4-BE49-F238E27FC236}">
              <a16:creationId xmlns:a16="http://schemas.microsoft.com/office/drawing/2014/main" id="{00000000-0008-0000-0100-0000D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5" name="Texto 89">
          <a:extLst>
            <a:ext uri="{FF2B5EF4-FFF2-40B4-BE49-F238E27FC236}">
              <a16:creationId xmlns:a16="http://schemas.microsoft.com/office/drawing/2014/main" id="{00000000-0008-0000-0100-0000D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6" name="Texto 88">
          <a:extLst>
            <a:ext uri="{FF2B5EF4-FFF2-40B4-BE49-F238E27FC236}">
              <a16:creationId xmlns:a16="http://schemas.microsoft.com/office/drawing/2014/main" id="{00000000-0008-0000-0100-0000D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7" name="Texto 89">
          <a:extLst>
            <a:ext uri="{FF2B5EF4-FFF2-40B4-BE49-F238E27FC236}">
              <a16:creationId xmlns:a16="http://schemas.microsoft.com/office/drawing/2014/main" id="{00000000-0008-0000-0100-0000D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8" name="Texto 88">
          <a:extLst>
            <a:ext uri="{FF2B5EF4-FFF2-40B4-BE49-F238E27FC236}">
              <a16:creationId xmlns:a16="http://schemas.microsoft.com/office/drawing/2014/main" id="{00000000-0008-0000-0100-0000D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79" name="Texto 89">
          <a:extLst>
            <a:ext uri="{FF2B5EF4-FFF2-40B4-BE49-F238E27FC236}">
              <a16:creationId xmlns:a16="http://schemas.microsoft.com/office/drawing/2014/main" id="{00000000-0008-0000-0100-0000D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0" name="Texto 88">
          <a:extLst>
            <a:ext uri="{FF2B5EF4-FFF2-40B4-BE49-F238E27FC236}">
              <a16:creationId xmlns:a16="http://schemas.microsoft.com/office/drawing/2014/main" id="{00000000-0008-0000-0100-0000E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1" name="Texto 89">
          <a:extLst>
            <a:ext uri="{FF2B5EF4-FFF2-40B4-BE49-F238E27FC236}">
              <a16:creationId xmlns:a16="http://schemas.microsoft.com/office/drawing/2014/main" id="{00000000-0008-0000-0100-0000E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2" name="Texto 88">
          <a:extLst>
            <a:ext uri="{FF2B5EF4-FFF2-40B4-BE49-F238E27FC236}">
              <a16:creationId xmlns:a16="http://schemas.microsoft.com/office/drawing/2014/main" id="{00000000-0008-0000-0100-0000E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3" name="Texto 89">
          <a:extLst>
            <a:ext uri="{FF2B5EF4-FFF2-40B4-BE49-F238E27FC236}">
              <a16:creationId xmlns:a16="http://schemas.microsoft.com/office/drawing/2014/main" id="{00000000-0008-0000-0100-0000E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4" name="Texto 88">
          <a:extLst>
            <a:ext uri="{FF2B5EF4-FFF2-40B4-BE49-F238E27FC236}">
              <a16:creationId xmlns:a16="http://schemas.microsoft.com/office/drawing/2014/main" id="{00000000-0008-0000-0100-0000E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5" name="Texto 89">
          <a:extLst>
            <a:ext uri="{FF2B5EF4-FFF2-40B4-BE49-F238E27FC236}">
              <a16:creationId xmlns:a16="http://schemas.microsoft.com/office/drawing/2014/main" id="{00000000-0008-0000-0100-0000E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6" name="Texto 88">
          <a:extLst>
            <a:ext uri="{FF2B5EF4-FFF2-40B4-BE49-F238E27FC236}">
              <a16:creationId xmlns:a16="http://schemas.microsoft.com/office/drawing/2014/main" id="{00000000-0008-0000-0100-0000E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7" name="Texto 89">
          <a:extLst>
            <a:ext uri="{FF2B5EF4-FFF2-40B4-BE49-F238E27FC236}">
              <a16:creationId xmlns:a16="http://schemas.microsoft.com/office/drawing/2014/main" id="{00000000-0008-0000-0100-0000E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8" name="Texto 88">
          <a:extLst>
            <a:ext uri="{FF2B5EF4-FFF2-40B4-BE49-F238E27FC236}">
              <a16:creationId xmlns:a16="http://schemas.microsoft.com/office/drawing/2014/main" id="{00000000-0008-0000-0100-0000E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89" name="Texto 89">
          <a:extLst>
            <a:ext uri="{FF2B5EF4-FFF2-40B4-BE49-F238E27FC236}">
              <a16:creationId xmlns:a16="http://schemas.microsoft.com/office/drawing/2014/main" id="{00000000-0008-0000-0100-0000E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0" name="Texto 88">
          <a:extLst>
            <a:ext uri="{FF2B5EF4-FFF2-40B4-BE49-F238E27FC236}">
              <a16:creationId xmlns:a16="http://schemas.microsoft.com/office/drawing/2014/main" id="{00000000-0008-0000-0100-0000E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1" name="Texto 89">
          <a:extLst>
            <a:ext uri="{FF2B5EF4-FFF2-40B4-BE49-F238E27FC236}">
              <a16:creationId xmlns:a16="http://schemas.microsoft.com/office/drawing/2014/main" id="{00000000-0008-0000-0100-0000E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2" name="Texto 88">
          <a:extLst>
            <a:ext uri="{FF2B5EF4-FFF2-40B4-BE49-F238E27FC236}">
              <a16:creationId xmlns:a16="http://schemas.microsoft.com/office/drawing/2014/main" id="{00000000-0008-0000-0100-0000E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3" name="Texto 89">
          <a:extLst>
            <a:ext uri="{FF2B5EF4-FFF2-40B4-BE49-F238E27FC236}">
              <a16:creationId xmlns:a16="http://schemas.microsoft.com/office/drawing/2014/main" id="{00000000-0008-0000-0100-0000E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4" name="Texto 88">
          <a:extLst>
            <a:ext uri="{FF2B5EF4-FFF2-40B4-BE49-F238E27FC236}">
              <a16:creationId xmlns:a16="http://schemas.microsoft.com/office/drawing/2014/main" id="{00000000-0008-0000-0100-0000E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5" name="Texto 89">
          <a:extLst>
            <a:ext uri="{FF2B5EF4-FFF2-40B4-BE49-F238E27FC236}">
              <a16:creationId xmlns:a16="http://schemas.microsoft.com/office/drawing/2014/main" id="{00000000-0008-0000-0100-0000E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6" name="Texto 88">
          <a:extLst>
            <a:ext uri="{FF2B5EF4-FFF2-40B4-BE49-F238E27FC236}">
              <a16:creationId xmlns:a16="http://schemas.microsoft.com/office/drawing/2014/main" id="{00000000-0008-0000-0100-0000F0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7" name="Texto 89">
          <a:extLst>
            <a:ext uri="{FF2B5EF4-FFF2-40B4-BE49-F238E27FC236}">
              <a16:creationId xmlns:a16="http://schemas.microsoft.com/office/drawing/2014/main" id="{00000000-0008-0000-0100-0000F1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8" name="Texto 88">
          <a:extLst>
            <a:ext uri="{FF2B5EF4-FFF2-40B4-BE49-F238E27FC236}">
              <a16:creationId xmlns:a16="http://schemas.microsoft.com/office/drawing/2014/main" id="{00000000-0008-0000-0100-0000F2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499" name="Texto 89">
          <a:extLst>
            <a:ext uri="{FF2B5EF4-FFF2-40B4-BE49-F238E27FC236}">
              <a16:creationId xmlns:a16="http://schemas.microsoft.com/office/drawing/2014/main" id="{00000000-0008-0000-0100-0000F3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0" name="Texto 88">
          <a:extLst>
            <a:ext uri="{FF2B5EF4-FFF2-40B4-BE49-F238E27FC236}">
              <a16:creationId xmlns:a16="http://schemas.microsoft.com/office/drawing/2014/main" id="{00000000-0008-0000-0100-0000F4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1" name="Texto 89">
          <a:extLst>
            <a:ext uri="{FF2B5EF4-FFF2-40B4-BE49-F238E27FC236}">
              <a16:creationId xmlns:a16="http://schemas.microsoft.com/office/drawing/2014/main" id="{00000000-0008-0000-0100-0000F5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2" name="Texto 88">
          <a:extLst>
            <a:ext uri="{FF2B5EF4-FFF2-40B4-BE49-F238E27FC236}">
              <a16:creationId xmlns:a16="http://schemas.microsoft.com/office/drawing/2014/main" id="{00000000-0008-0000-0100-0000F6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3" name="Texto 89">
          <a:extLst>
            <a:ext uri="{FF2B5EF4-FFF2-40B4-BE49-F238E27FC236}">
              <a16:creationId xmlns:a16="http://schemas.microsoft.com/office/drawing/2014/main" id="{00000000-0008-0000-0100-0000F7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4" name="Texto 88">
          <a:extLst>
            <a:ext uri="{FF2B5EF4-FFF2-40B4-BE49-F238E27FC236}">
              <a16:creationId xmlns:a16="http://schemas.microsoft.com/office/drawing/2014/main" id="{00000000-0008-0000-0100-0000F8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5" name="Texto 89">
          <a:extLst>
            <a:ext uri="{FF2B5EF4-FFF2-40B4-BE49-F238E27FC236}">
              <a16:creationId xmlns:a16="http://schemas.microsoft.com/office/drawing/2014/main" id="{00000000-0008-0000-0100-0000F9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6" name="Texto 88">
          <a:extLst>
            <a:ext uri="{FF2B5EF4-FFF2-40B4-BE49-F238E27FC236}">
              <a16:creationId xmlns:a16="http://schemas.microsoft.com/office/drawing/2014/main" id="{00000000-0008-0000-0100-0000FA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7" name="Texto 89">
          <a:extLst>
            <a:ext uri="{FF2B5EF4-FFF2-40B4-BE49-F238E27FC236}">
              <a16:creationId xmlns:a16="http://schemas.microsoft.com/office/drawing/2014/main" id="{00000000-0008-0000-0100-0000FB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8" name="Texto 89">
          <a:extLst>
            <a:ext uri="{FF2B5EF4-FFF2-40B4-BE49-F238E27FC236}">
              <a16:creationId xmlns:a16="http://schemas.microsoft.com/office/drawing/2014/main" id="{00000000-0008-0000-0100-0000FC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09" name="Texto 88">
          <a:extLst>
            <a:ext uri="{FF2B5EF4-FFF2-40B4-BE49-F238E27FC236}">
              <a16:creationId xmlns:a16="http://schemas.microsoft.com/office/drawing/2014/main" id="{00000000-0008-0000-0100-0000FD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0" name="Texto 89">
          <a:extLst>
            <a:ext uri="{FF2B5EF4-FFF2-40B4-BE49-F238E27FC236}">
              <a16:creationId xmlns:a16="http://schemas.microsoft.com/office/drawing/2014/main" id="{00000000-0008-0000-0100-0000FE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1" name="Texto 88">
          <a:extLst>
            <a:ext uri="{FF2B5EF4-FFF2-40B4-BE49-F238E27FC236}">
              <a16:creationId xmlns:a16="http://schemas.microsoft.com/office/drawing/2014/main" id="{00000000-0008-0000-0100-0000FF01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2" name="Texto 89">
          <a:extLst>
            <a:ext uri="{FF2B5EF4-FFF2-40B4-BE49-F238E27FC236}">
              <a16:creationId xmlns:a16="http://schemas.microsoft.com/office/drawing/2014/main" id="{00000000-0008-0000-0100-00000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3" name="Texto 88">
          <a:extLst>
            <a:ext uri="{FF2B5EF4-FFF2-40B4-BE49-F238E27FC236}">
              <a16:creationId xmlns:a16="http://schemas.microsoft.com/office/drawing/2014/main" id="{00000000-0008-0000-0100-00000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4" name="Texto 89">
          <a:extLst>
            <a:ext uri="{FF2B5EF4-FFF2-40B4-BE49-F238E27FC236}">
              <a16:creationId xmlns:a16="http://schemas.microsoft.com/office/drawing/2014/main" id="{00000000-0008-0000-0100-00000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5" name="Texto 88">
          <a:extLst>
            <a:ext uri="{FF2B5EF4-FFF2-40B4-BE49-F238E27FC236}">
              <a16:creationId xmlns:a16="http://schemas.microsoft.com/office/drawing/2014/main" id="{00000000-0008-0000-0100-00000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6" name="Texto 89">
          <a:extLst>
            <a:ext uri="{FF2B5EF4-FFF2-40B4-BE49-F238E27FC236}">
              <a16:creationId xmlns:a16="http://schemas.microsoft.com/office/drawing/2014/main" id="{00000000-0008-0000-0100-00000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7" name="Texto 88">
          <a:extLst>
            <a:ext uri="{FF2B5EF4-FFF2-40B4-BE49-F238E27FC236}">
              <a16:creationId xmlns:a16="http://schemas.microsoft.com/office/drawing/2014/main" id="{00000000-0008-0000-0100-00000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8" name="Texto 89">
          <a:extLst>
            <a:ext uri="{FF2B5EF4-FFF2-40B4-BE49-F238E27FC236}">
              <a16:creationId xmlns:a16="http://schemas.microsoft.com/office/drawing/2014/main" id="{00000000-0008-0000-0100-00000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19" name="Texto 88">
          <a:extLst>
            <a:ext uri="{FF2B5EF4-FFF2-40B4-BE49-F238E27FC236}">
              <a16:creationId xmlns:a16="http://schemas.microsoft.com/office/drawing/2014/main" id="{00000000-0008-0000-0100-00000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0" name="Texto 89">
          <a:extLst>
            <a:ext uri="{FF2B5EF4-FFF2-40B4-BE49-F238E27FC236}">
              <a16:creationId xmlns:a16="http://schemas.microsoft.com/office/drawing/2014/main" id="{00000000-0008-0000-0100-00000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1" name="Texto 88">
          <a:extLst>
            <a:ext uri="{FF2B5EF4-FFF2-40B4-BE49-F238E27FC236}">
              <a16:creationId xmlns:a16="http://schemas.microsoft.com/office/drawing/2014/main" id="{00000000-0008-0000-0100-00000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2" name="Texto 89">
          <a:extLst>
            <a:ext uri="{FF2B5EF4-FFF2-40B4-BE49-F238E27FC236}">
              <a16:creationId xmlns:a16="http://schemas.microsoft.com/office/drawing/2014/main" id="{00000000-0008-0000-0100-00000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3" name="Texto 88">
          <a:extLst>
            <a:ext uri="{FF2B5EF4-FFF2-40B4-BE49-F238E27FC236}">
              <a16:creationId xmlns:a16="http://schemas.microsoft.com/office/drawing/2014/main" id="{00000000-0008-0000-0100-00000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4" name="Texto 89">
          <a:extLst>
            <a:ext uri="{FF2B5EF4-FFF2-40B4-BE49-F238E27FC236}">
              <a16:creationId xmlns:a16="http://schemas.microsoft.com/office/drawing/2014/main" id="{00000000-0008-0000-0100-00000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5" name="Texto 88">
          <a:extLst>
            <a:ext uri="{FF2B5EF4-FFF2-40B4-BE49-F238E27FC236}">
              <a16:creationId xmlns:a16="http://schemas.microsoft.com/office/drawing/2014/main" id="{00000000-0008-0000-0100-00000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6" name="Texto 89">
          <a:extLst>
            <a:ext uri="{FF2B5EF4-FFF2-40B4-BE49-F238E27FC236}">
              <a16:creationId xmlns:a16="http://schemas.microsoft.com/office/drawing/2014/main" id="{00000000-0008-0000-0100-00000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7" name="Texto 88">
          <a:extLst>
            <a:ext uri="{FF2B5EF4-FFF2-40B4-BE49-F238E27FC236}">
              <a16:creationId xmlns:a16="http://schemas.microsoft.com/office/drawing/2014/main" id="{00000000-0008-0000-0100-00000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8" name="Texto 89">
          <a:extLst>
            <a:ext uri="{FF2B5EF4-FFF2-40B4-BE49-F238E27FC236}">
              <a16:creationId xmlns:a16="http://schemas.microsoft.com/office/drawing/2014/main" id="{00000000-0008-0000-0100-00001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29" name="Texto 88">
          <a:extLst>
            <a:ext uri="{FF2B5EF4-FFF2-40B4-BE49-F238E27FC236}">
              <a16:creationId xmlns:a16="http://schemas.microsoft.com/office/drawing/2014/main" id="{00000000-0008-0000-0100-00001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0" name="Texto 89">
          <a:extLst>
            <a:ext uri="{FF2B5EF4-FFF2-40B4-BE49-F238E27FC236}">
              <a16:creationId xmlns:a16="http://schemas.microsoft.com/office/drawing/2014/main" id="{00000000-0008-0000-0100-00001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1" name="Texto 88">
          <a:extLst>
            <a:ext uri="{FF2B5EF4-FFF2-40B4-BE49-F238E27FC236}">
              <a16:creationId xmlns:a16="http://schemas.microsoft.com/office/drawing/2014/main" id="{00000000-0008-0000-0100-00001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2" name="Texto 89">
          <a:extLst>
            <a:ext uri="{FF2B5EF4-FFF2-40B4-BE49-F238E27FC236}">
              <a16:creationId xmlns:a16="http://schemas.microsoft.com/office/drawing/2014/main" id="{00000000-0008-0000-0100-00001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3" name="Texto 88">
          <a:extLst>
            <a:ext uri="{FF2B5EF4-FFF2-40B4-BE49-F238E27FC236}">
              <a16:creationId xmlns:a16="http://schemas.microsoft.com/office/drawing/2014/main" id="{00000000-0008-0000-0100-00001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4" name="Texto 89">
          <a:extLst>
            <a:ext uri="{FF2B5EF4-FFF2-40B4-BE49-F238E27FC236}">
              <a16:creationId xmlns:a16="http://schemas.microsoft.com/office/drawing/2014/main" id="{00000000-0008-0000-0100-00001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5" name="Texto 88">
          <a:extLst>
            <a:ext uri="{FF2B5EF4-FFF2-40B4-BE49-F238E27FC236}">
              <a16:creationId xmlns:a16="http://schemas.microsoft.com/office/drawing/2014/main" id="{00000000-0008-0000-0100-00001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6" name="Texto 89">
          <a:extLst>
            <a:ext uri="{FF2B5EF4-FFF2-40B4-BE49-F238E27FC236}">
              <a16:creationId xmlns:a16="http://schemas.microsoft.com/office/drawing/2014/main" id="{00000000-0008-0000-0100-00001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7" name="Texto 88">
          <a:extLst>
            <a:ext uri="{FF2B5EF4-FFF2-40B4-BE49-F238E27FC236}">
              <a16:creationId xmlns:a16="http://schemas.microsoft.com/office/drawing/2014/main" id="{00000000-0008-0000-0100-00001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8" name="Texto 89">
          <a:extLst>
            <a:ext uri="{FF2B5EF4-FFF2-40B4-BE49-F238E27FC236}">
              <a16:creationId xmlns:a16="http://schemas.microsoft.com/office/drawing/2014/main" id="{00000000-0008-0000-0100-00001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39" name="Texto 88">
          <a:extLst>
            <a:ext uri="{FF2B5EF4-FFF2-40B4-BE49-F238E27FC236}">
              <a16:creationId xmlns:a16="http://schemas.microsoft.com/office/drawing/2014/main" id="{00000000-0008-0000-0100-00001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0" name="Texto 89">
          <a:extLst>
            <a:ext uri="{FF2B5EF4-FFF2-40B4-BE49-F238E27FC236}">
              <a16:creationId xmlns:a16="http://schemas.microsoft.com/office/drawing/2014/main" id="{00000000-0008-0000-0100-00001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1" name="Texto 88">
          <a:extLst>
            <a:ext uri="{FF2B5EF4-FFF2-40B4-BE49-F238E27FC236}">
              <a16:creationId xmlns:a16="http://schemas.microsoft.com/office/drawing/2014/main" id="{00000000-0008-0000-0100-00001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2" name="Texto 89">
          <a:extLst>
            <a:ext uri="{FF2B5EF4-FFF2-40B4-BE49-F238E27FC236}">
              <a16:creationId xmlns:a16="http://schemas.microsoft.com/office/drawing/2014/main" id="{00000000-0008-0000-0100-00001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3" name="Texto 88">
          <a:extLst>
            <a:ext uri="{FF2B5EF4-FFF2-40B4-BE49-F238E27FC236}">
              <a16:creationId xmlns:a16="http://schemas.microsoft.com/office/drawing/2014/main" id="{00000000-0008-0000-0100-00001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4" name="Texto 89">
          <a:extLst>
            <a:ext uri="{FF2B5EF4-FFF2-40B4-BE49-F238E27FC236}">
              <a16:creationId xmlns:a16="http://schemas.microsoft.com/office/drawing/2014/main" id="{00000000-0008-0000-0100-00002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5" name="Texto 88">
          <a:extLst>
            <a:ext uri="{FF2B5EF4-FFF2-40B4-BE49-F238E27FC236}">
              <a16:creationId xmlns:a16="http://schemas.microsoft.com/office/drawing/2014/main" id="{00000000-0008-0000-0100-00002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6" name="Texto 89">
          <a:extLst>
            <a:ext uri="{FF2B5EF4-FFF2-40B4-BE49-F238E27FC236}">
              <a16:creationId xmlns:a16="http://schemas.microsoft.com/office/drawing/2014/main" id="{00000000-0008-0000-0100-00002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7" name="Texto 88">
          <a:extLst>
            <a:ext uri="{FF2B5EF4-FFF2-40B4-BE49-F238E27FC236}">
              <a16:creationId xmlns:a16="http://schemas.microsoft.com/office/drawing/2014/main" id="{00000000-0008-0000-0100-00002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8" name="Texto 89">
          <a:extLst>
            <a:ext uri="{FF2B5EF4-FFF2-40B4-BE49-F238E27FC236}">
              <a16:creationId xmlns:a16="http://schemas.microsoft.com/office/drawing/2014/main" id="{00000000-0008-0000-0100-00002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49" name="Texto 88">
          <a:extLst>
            <a:ext uri="{FF2B5EF4-FFF2-40B4-BE49-F238E27FC236}">
              <a16:creationId xmlns:a16="http://schemas.microsoft.com/office/drawing/2014/main" id="{00000000-0008-0000-0100-00002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0" name="Texto 89">
          <a:extLst>
            <a:ext uri="{FF2B5EF4-FFF2-40B4-BE49-F238E27FC236}">
              <a16:creationId xmlns:a16="http://schemas.microsoft.com/office/drawing/2014/main" id="{00000000-0008-0000-0100-00002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1" name="Texto 88">
          <a:extLst>
            <a:ext uri="{FF2B5EF4-FFF2-40B4-BE49-F238E27FC236}">
              <a16:creationId xmlns:a16="http://schemas.microsoft.com/office/drawing/2014/main" id="{00000000-0008-0000-0100-00002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2" name="Texto 89">
          <a:extLst>
            <a:ext uri="{FF2B5EF4-FFF2-40B4-BE49-F238E27FC236}">
              <a16:creationId xmlns:a16="http://schemas.microsoft.com/office/drawing/2014/main" id="{00000000-0008-0000-0100-00002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3" name="Texto 88">
          <a:extLst>
            <a:ext uri="{FF2B5EF4-FFF2-40B4-BE49-F238E27FC236}">
              <a16:creationId xmlns:a16="http://schemas.microsoft.com/office/drawing/2014/main" id="{00000000-0008-0000-0100-00002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4" name="Texto 89">
          <a:extLst>
            <a:ext uri="{FF2B5EF4-FFF2-40B4-BE49-F238E27FC236}">
              <a16:creationId xmlns:a16="http://schemas.microsoft.com/office/drawing/2014/main" id="{00000000-0008-0000-0100-00002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5" name="Texto 88">
          <a:extLst>
            <a:ext uri="{FF2B5EF4-FFF2-40B4-BE49-F238E27FC236}">
              <a16:creationId xmlns:a16="http://schemas.microsoft.com/office/drawing/2014/main" id="{00000000-0008-0000-0100-00002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6" name="Texto 89">
          <a:extLst>
            <a:ext uri="{FF2B5EF4-FFF2-40B4-BE49-F238E27FC236}">
              <a16:creationId xmlns:a16="http://schemas.microsoft.com/office/drawing/2014/main" id="{00000000-0008-0000-0100-00002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7" name="Texto 88">
          <a:extLst>
            <a:ext uri="{FF2B5EF4-FFF2-40B4-BE49-F238E27FC236}">
              <a16:creationId xmlns:a16="http://schemas.microsoft.com/office/drawing/2014/main" id="{00000000-0008-0000-0100-00002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8" name="Texto 89">
          <a:extLst>
            <a:ext uri="{FF2B5EF4-FFF2-40B4-BE49-F238E27FC236}">
              <a16:creationId xmlns:a16="http://schemas.microsoft.com/office/drawing/2014/main" id="{00000000-0008-0000-0100-00002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59" name="Texto 88">
          <a:extLst>
            <a:ext uri="{FF2B5EF4-FFF2-40B4-BE49-F238E27FC236}">
              <a16:creationId xmlns:a16="http://schemas.microsoft.com/office/drawing/2014/main" id="{00000000-0008-0000-0100-00002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0" name="Texto 89">
          <a:extLst>
            <a:ext uri="{FF2B5EF4-FFF2-40B4-BE49-F238E27FC236}">
              <a16:creationId xmlns:a16="http://schemas.microsoft.com/office/drawing/2014/main" id="{00000000-0008-0000-0100-00003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1" name="Texto 88">
          <a:extLst>
            <a:ext uri="{FF2B5EF4-FFF2-40B4-BE49-F238E27FC236}">
              <a16:creationId xmlns:a16="http://schemas.microsoft.com/office/drawing/2014/main" id="{00000000-0008-0000-0100-00003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2" name="Texto 89">
          <a:extLst>
            <a:ext uri="{FF2B5EF4-FFF2-40B4-BE49-F238E27FC236}">
              <a16:creationId xmlns:a16="http://schemas.microsoft.com/office/drawing/2014/main" id="{00000000-0008-0000-0100-00003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3" name="Texto 88">
          <a:extLst>
            <a:ext uri="{FF2B5EF4-FFF2-40B4-BE49-F238E27FC236}">
              <a16:creationId xmlns:a16="http://schemas.microsoft.com/office/drawing/2014/main" id="{00000000-0008-0000-0100-00003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4" name="Texto 89">
          <a:extLst>
            <a:ext uri="{FF2B5EF4-FFF2-40B4-BE49-F238E27FC236}">
              <a16:creationId xmlns:a16="http://schemas.microsoft.com/office/drawing/2014/main" id="{00000000-0008-0000-0100-00003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5" name="Texto 88">
          <a:extLst>
            <a:ext uri="{FF2B5EF4-FFF2-40B4-BE49-F238E27FC236}">
              <a16:creationId xmlns:a16="http://schemas.microsoft.com/office/drawing/2014/main" id="{00000000-0008-0000-0100-00003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6" name="Texto 89">
          <a:extLst>
            <a:ext uri="{FF2B5EF4-FFF2-40B4-BE49-F238E27FC236}">
              <a16:creationId xmlns:a16="http://schemas.microsoft.com/office/drawing/2014/main" id="{00000000-0008-0000-0100-00003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7" name="Texto 88">
          <a:extLst>
            <a:ext uri="{FF2B5EF4-FFF2-40B4-BE49-F238E27FC236}">
              <a16:creationId xmlns:a16="http://schemas.microsoft.com/office/drawing/2014/main" id="{00000000-0008-0000-0100-00003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8" name="Texto 89">
          <a:extLst>
            <a:ext uri="{FF2B5EF4-FFF2-40B4-BE49-F238E27FC236}">
              <a16:creationId xmlns:a16="http://schemas.microsoft.com/office/drawing/2014/main" id="{00000000-0008-0000-0100-00003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69" name="Texto 88">
          <a:extLst>
            <a:ext uri="{FF2B5EF4-FFF2-40B4-BE49-F238E27FC236}">
              <a16:creationId xmlns:a16="http://schemas.microsoft.com/office/drawing/2014/main" id="{00000000-0008-0000-0100-00003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0" name="Texto 89">
          <a:extLst>
            <a:ext uri="{FF2B5EF4-FFF2-40B4-BE49-F238E27FC236}">
              <a16:creationId xmlns:a16="http://schemas.microsoft.com/office/drawing/2014/main" id="{00000000-0008-0000-0100-00003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1" name="Texto 88">
          <a:extLst>
            <a:ext uri="{FF2B5EF4-FFF2-40B4-BE49-F238E27FC236}">
              <a16:creationId xmlns:a16="http://schemas.microsoft.com/office/drawing/2014/main" id="{00000000-0008-0000-0100-00003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2" name="Texto 89">
          <a:extLst>
            <a:ext uri="{FF2B5EF4-FFF2-40B4-BE49-F238E27FC236}">
              <a16:creationId xmlns:a16="http://schemas.microsoft.com/office/drawing/2014/main" id="{00000000-0008-0000-0100-00003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3" name="Texto 88">
          <a:extLst>
            <a:ext uri="{FF2B5EF4-FFF2-40B4-BE49-F238E27FC236}">
              <a16:creationId xmlns:a16="http://schemas.microsoft.com/office/drawing/2014/main" id="{00000000-0008-0000-0100-00003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4" name="Texto 89">
          <a:extLst>
            <a:ext uri="{FF2B5EF4-FFF2-40B4-BE49-F238E27FC236}">
              <a16:creationId xmlns:a16="http://schemas.microsoft.com/office/drawing/2014/main" id="{00000000-0008-0000-0100-00003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5" name="Texto 88">
          <a:extLst>
            <a:ext uri="{FF2B5EF4-FFF2-40B4-BE49-F238E27FC236}">
              <a16:creationId xmlns:a16="http://schemas.microsoft.com/office/drawing/2014/main" id="{00000000-0008-0000-0100-00003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6" name="Texto 89">
          <a:extLst>
            <a:ext uri="{FF2B5EF4-FFF2-40B4-BE49-F238E27FC236}">
              <a16:creationId xmlns:a16="http://schemas.microsoft.com/office/drawing/2014/main" id="{00000000-0008-0000-0100-00004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7" name="Texto 88">
          <a:extLst>
            <a:ext uri="{FF2B5EF4-FFF2-40B4-BE49-F238E27FC236}">
              <a16:creationId xmlns:a16="http://schemas.microsoft.com/office/drawing/2014/main" id="{00000000-0008-0000-0100-00004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8" name="Texto 89">
          <a:extLst>
            <a:ext uri="{FF2B5EF4-FFF2-40B4-BE49-F238E27FC236}">
              <a16:creationId xmlns:a16="http://schemas.microsoft.com/office/drawing/2014/main" id="{00000000-0008-0000-0100-00004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79" name="Texto 88">
          <a:extLst>
            <a:ext uri="{FF2B5EF4-FFF2-40B4-BE49-F238E27FC236}">
              <a16:creationId xmlns:a16="http://schemas.microsoft.com/office/drawing/2014/main" id="{00000000-0008-0000-0100-00004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0" name="Texto 89">
          <a:extLst>
            <a:ext uri="{FF2B5EF4-FFF2-40B4-BE49-F238E27FC236}">
              <a16:creationId xmlns:a16="http://schemas.microsoft.com/office/drawing/2014/main" id="{00000000-0008-0000-0100-00004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1" name="Texto 88">
          <a:extLst>
            <a:ext uri="{FF2B5EF4-FFF2-40B4-BE49-F238E27FC236}">
              <a16:creationId xmlns:a16="http://schemas.microsoft.com/office/drawing/2014/main" id="{00000000-0008-0000-0100-00004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2" name="Texto 89">
          <a:extLst>
            <a:ext uri="{FF2B5EF4-FFF2-40B4-BE49-F238E27FC236}">
              <a16:creationId xmlns:a16="http://schemas.microsoft.com/office/drawing/2014/main" id="{00000000-0008-0000-0100-00004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3" name="Texto 88">
          <a:extLst>
            <a:ext uri="{FF2B5EF4-FFF2-40B4-BE49-F238E27FC236}">
              <a16:creationId xmlns:a16="http://schemas.microsoft.com/office/drawing/2014/main" id="{00000000-0008-0000-0100-00004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4" name="Texto 89">
          <a:extLst>
            <a:ext uri="{FF2B5EF4-FFF2-40B4-BE49-F238E27FC236}">
              <a16:creationId xmlns:a16="http://schemas.microsoft.com/office/drawing/2014/main" id="{00000000-0008-0000-0100-00004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5" name="Texto 88">
          <a:extLst>
            <a:ext uri="{FF2B5EF4-FFF2-40B4-BE49-F238E27FC236}">
              <a16:creationId xmlns:a16="http://schemas.microsoft.com/office/drawing/2014/main" id="{00000000-0008-0000-0100-00004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6" name="Texto 89">
          <a:extLst>
            <a:ext uri="{FF2B5EF4-FFF2-40B4-BE49-F238E27FC236}">
              <a16:creationId xmlns:a16="http://schemas.microsoft.com/office/drawing/2014/main" id="{00000000-0008-0000-0100-00004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7" name="Texto 88">
          <a:extLst>
            <a:ext uri="{FF2B5EF4-FFF2-40B4-BE49-F238E27FC236}">
              <a16:creationId xmlns:a16="http://schemas.microsoft.com/office/drawing/2014/main" id="{00000000-0008-0000-0100-00004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8" name="Texto 89">
          <a:extLst>
            <a:ext uri="{FF2B5EF4-FFF2-40B4-BE49-F238E27FC236}">
              <a16:creationId xmlns:a16="http://schemas.microsoft.com/office/drawing/2014/main" id="{00000000-0008-0000-0100-00004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89" name="Texto 88">
          <a:extLst>
            <a:ext uri="{FF2B5EF4-FFF2-40B4-BE49-F238E27FC236}">
              <a16:creationId xmlns:a16="http://schemas.microsoft.com/office/drawing/2014/main" id="{00000000-0008-0000-0100-00004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0" name="Texto 89">
          <a:extLst>
            <a:ext uri="{FF2B5EF4-FFF2-40B4-BE49-F238E27FC236}">
              <a16:creationId xmlns:a16="http://schemas.microsoft.com/office/drawing/2014/main" id="{00000000-0008-0000-0100-00004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1" name="Texto 88">
          <a:extLst>
            <a:ext uri="{FF2B5EF4-FFF2-40B4-BE49-F238E27FC236}">
              <a16:creationId xmlns:a16="http://schemas.microsoft.com/office/drawing/2014/main" id="{00000000-0008-0000-0100-00004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2" name="Texto 89">
          <a:extLst>
            <a:ext uri="{FF2B5EF4-FFF2-40B4-BE49-F238E27FC236}">
              <a16:creationId xmlns:a16="http://schemas.microsoft.com/office/drawing/2014/main" id="{00000000-0008-0000-0100-00005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3" name="Texto 88">
          <a:extLst>
            <a:ext uri="{FF2B5EF4-FFF2-40B4-BE49-F238E27FC236}">
              <a16:creationId xmlns:a16="http://schemas.microsoft.com/office/drawing/2014/main" id="{00000000-0008-0000-0100-00005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4" name="Texto 89">
          <a:extLst>
            <a:ext uri="{FF2B5EF4-FFF2-40B4-BE49-F238E27FC236}">
              <a16:creationId xmlns:a16="http://schemas.microsoft.com/office/drawing/2014/main" id="{00000000-0008-0000-0100-00005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5" name="Texto 88">
          <a:extLst>
            <a:ext uri="{FF2B5EF4-FFF2-40B4-BE49-F238E27FC236}">
              <a16:creationId xmlns:a16="http://schemas.microsoft.com/office/drawing/2014/main" id="{00000000-0008-0000-0100-00005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6" name="Texto 89">
          <a:extLst>
            <a:ext uri="{FF2B5EF4-FFF2-40B4-BE49-F238E27FC236}">
              <a16:creationId xmlns:a16="http://schemas.microsoft.com/office/drawing/2014/main" id="{00000000-0008-0000-0100-00005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7" name="Texto 88">
          <a:extLst>
            <a:ext uri="{FF2B5EF4-FFF2-40B4-BE49-F238E27FC236}">
              <a16:creationId xmlns:a16="http://schemas.microsoft.com/office/drawing/2014/main" id="{00000000-0008-0000-0100-00005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8" name="Texto 89">
          <a:extLst>
            <a:ext uri="{FF2B5EF4-FFF2-40B4-BE49-F238E27FC236}">
              <a16:creationId xmlns:a16="http://schemas.microsoft.com/office/drawing/2014/main" id="{00000000-0008-0000-0100-00005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599" name="Texto 88">
          <a:extLst>
            <a:ext uri="{FF2B5EF4-FFF2-40B4-BE49-F238E27FC236}">
              <a16:creationId xmlns:a16="http://schemas.microsoft.com/office/drawing/2014/main" id="{00000000-0008-0000-0100-00005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0" name="Texto 89">
          <a:extLst>
            <a:ext uri="{FF2B5EF4-FFF2-40B4-BE49-F238E27FC236}">
              <a16:creationId xmlns:a16="http://schemas.microsoft.com/office/drawing/2014/main" id="{00000000-0008-0000-0100-00005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1" name="Texto 88">
          <a:extLst>
            <a:ext uri="{FF2B5EF4-FFF2-40B4-BE49-F238E27FC236}">
              <a16:creationId xmlns:a16="http://schemas.microsoft.com/office/drawing/2014/main" id="{00000000-0008-0000-0100-00005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2" name="Texto 89">
          <a:extLst>
            <a:ext uri="{FF2B5EF4-FFF2-40B4-BE49-F238E27FC236}">
              <a16:creationId xmlns:a16="http://schemas.microsoft.com/office/drawing/2014/main" id="{00000000-0008-0000-0100-00005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3" name="Texto 88">
          <a:extLst>
            <a:ext uri="{FF2B5EF4-FFF2-40B4-BE49-F238E27FC236}">
              <a16:creationId xmlns:a16="http://schemas.microsoft.com/office/drawing/2014/main" id="{00000000-0008-0000-0100-00005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4" name="Texto 89">
          <a:extLst>
            <a:ext uri="{FF2B5EF4-FFF2-40B4-BE49-F238E27FC236}">
              <a16:creationId xmlns:a16="http://schemas.microsoft.com/office/drawing/2014/main" id="{00000000-0008-0000-0100-00005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5" name="Texto 88">
          <a:extLst>
            <a:ext uri="{FF2B5EF4-FFF2-40B4-BE49-F238E27FC236}">
              <a16:creationId xmlns:a16="http://schemas.microsoft.com/office/drawing/2014/main" id="{00000000-0008-0000-0100-00005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6" name="Texto 89">
          <a:extLst>
            <a:ext uri="{FF2B5EF4-FFF2-40B4-BE49-F238E27FC236}">
              <a16:creationId xmlns:a16="http://schemas.microsoft.com/office/drawing/2014/main" id="{00000000-0008-0000-0100-00005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7" name="Texto 88">
          <a:extLst>
            <a:ext uri="{FF2B5EF4-FFF2-40B4-BE49-F238E27FC236}">
              <a16:creationId xmlns:a16="http://schemas.microsoft.com/office/drawing/2014/main" id="{00000000-0008-0000-0100-00005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8" name="Texto 89">
          <a:extLst>
            <a:ext uri="{FF2B5EF4-FFF2-40B4-BE49-F238E27FC236}">
              <a16:creationId xmlns:a16="http://schemas.microsoft.com/office/drawing/2014/main" id="{00000000-0008-0000-0100-00006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09" name="Texto 88">
          <a:extLst>
            <a:ext uri="{FF2B5EF4-FFF2-40B4-BE49-F238E27FC236}">
              <a16:creationId xmlns:a16="http://schemas.microsoft.com/office/drawing/2014/main" id="{00000000-0008-0000-0100-00006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0" name="Texto 89">
          <a:extLst>
            <a:ext uri="{FF2B5EF4-FFF2-40B4-BE49-F238E27FC236}">
              <a16:creationId xmlns:a16="http://schemas.microsoft.com/office/drawing/2014/main" id="{00000000-0008-0000-0100-00006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1" name="Texto 88">
          <a:extLst>
            <a:ext uri="{FF2B5EF4-FFF2-40B4-BE49-F238E27FC236}">
              <a16:creationId xmlns:a16="http://schemas.microsoft.com/office/drawing/2014/main" id="{00000000-0008-0000-0100-00006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2" name="Texto 89">
          <a:extLst>
            <a:ext uri="{FF2B5EF4-FFF2-40B4-BE49-F238E27FC236}">
              <a16:creationId xmlns:a16="http://schemas.microsoft.com/office/drawing/2014/main" id="{00000000-0008-0000-0100-00006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3" name="Texto 88">
          <a:extLst>
            <a:ext uri="{FF2B5EF4-FFF2-40B4-BE49-F238E27FC236}">
              <a16:creationId xmlns:a16="http://schemas.microsoft.com/office/drawing/2014/main" id="{00000000-0008-0000-0100-00006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4" name="Texto 89">
          <a:extLst>
            <a:ext uri="{FF2B5EF4-FFF2-40B4-BE49-F238E27FC236}">
              <a16:creationId xmlns:a16="http://schemas.microsoft.com/office/drawing/2014/main" id="{00000000-0008-0000-0100-00006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5" name="Texto 88">
          <a:extLst>
            <a:ext uri="{FF2B5EF4-FFF2-40B4-BE49-F238E27FC236}">
              <a16:creationId xmlns:a16="http://schemas.microsoft.com/office/drawing/2014/main" id="{00000000-0008-0000-0100-00006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6" name="Texto 89">
          <a:extLst>
            <a:ext uri="{FF2B5EF4-FFF2-40B4-BE49-F238E27FC236}">
              <a16:creationId xmlns:a16="http://schemas.microsoft.com/office/drawing/2014/main" id="{00000000-0008-0000-0100-00006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7" name="Texto 88">
          <a:extLst>
            <a:ext uri="{FF2B5EF4-FFF2-40B4-BE49-F238E27FC236}">
              <a16:creationId xmlns:a16="http://schemas.microsoft.com/office/drawing/2014/main" id="{00000000-0008-0000-0100-00006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8" name="Texto 89">
          <a:extLst>
            <a:ext uri="{FF2B5EF4-FFF2-40B4-BE49-F238E27FC236}">
              <a16:creationId xmlns:a16="http://schemas.microsoft.com/office/drawing/2014/main" id="{00000000-0008-0000-0100-00006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19" name="Texto 88">
          <a:extLst>
            <a:ext uri="{FF2B5EF4-FFF2-40B4-BE49-F238E27FC236}">
              <a16:creationId xmlns:a16="http://schemas.microsoft.com/office/drawing/2014/main" id="{00000000-0008-0000-0100-00006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0" name="Texto 89">
          <a:extLst>
            <a:ext uri="{FF2B5EF4-FFF2-40B4-BE49-F238E27FC236}">
              <a16:creationId xmlns:a16="http://schemas.microsoft.com/office/drawing/2014/main" id="{00000000-0008-0000-0100-00006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1" name="Texto 88">
          <a:extLst>
            <a:ext uri="{FF2B5EF4-FFF2-40B4-BE49-F238E27FC236}">
              <a16:creationId xmlns:a16="http://schemas.microsoft.com/office/drawing/2014/main" id="{00000000-0008-0000-0100-00006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2" name="Texto 89">
          <a:extLst>
            <a:ext uri="{FF2B5EF4-FFF2-40B4-BE49-F238E27FC236}">
              <a16:creationId xmlns:a16="http://schemas.microsoft.com/office/drawing/2014/main" id="{00000000-0008-0000-0100-00006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3" name="Texto 88">
          <a:extLst>
            <a:ext uri="{FF2B5EF4-FFF2-40B4-BE49-F238E27FC236}">
              <a16:creationId xmlns:a16="http://schemas.microsoft.com/office/drawing/2014/main" id="{00000000-0008-0000-0100-00006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4" name="Texto 89">
          <a:extLst>
            <a:ext uri="{FF2B5EF4-FFF2-40B4-BE49-F238E27FC236}">
              <a16:creationId xmlns:a16="http://schemas.microsoft.com/office/drawing/2014/main" id="{00000000-0008-0000-0100-00007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5" name="Texto 88">
          <a:extLst>
            <a:ext uri="{FF2B5EF4-FFF2-40B4-BE49-F238E27FC236}">
              <a16:creationId xmlns:a16="http://schemas.microsoft.com/office/drawing/2014/main" id="{00000000-0008-0000-0100-00007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6" name="Texto 89">
          <a:extLst>
            <a:ext uri="{FF2B5EF4-FFF2-40B4-BE49-F238E27FC236}">
              <a16:creationId xmlns:a16="http://schemas.microsoft.com/office/drawing/2014/main" id="{00000000-0008-0000-0100-00007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7" name="Texto 88">
          <a:extLst>
            <a:ext uri="{FF2B5EF4-FFF2-40B4-BE49-F238E27FC236}">
              <a16:creationId xmlns:a16="http://schemas.microsoft.com/office/drawing/2014/main" id="{00000000-0008-0000-0100-00007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8" name="Texto 89">
          <a:extLst>
            <a:ext uri="{FF2B5EF4-FFF2-40B4-BE49-F238E27FC236}">
              <a16:creationId xmlns:a16="http://schemas.microsoft.com/office/drawing/2014/main" id="{00000000-0008-0000-0100-00007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29" name="Texto 88">
          <a:extLst>
            <a:ext uri="{FF2B5EF4-FFF2-40B4-BE49-F238E27FC236}">
              <a16:creationId xmlns:a16="http://schemas.microsoft.com/office/drawing/2014/main" id="{00000000-0008-0000-0100-00007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0" name="Texto 89">
          <a:extLst>
            <a:ext uri="{FF2B5EF4-FFF2-40B4-BE49-F238E27FC236}">
              <a16:creationId xmlns:a16="http://schemas.microsoft.com/office/drawing/2014/main" id="{00000000-0008-0000-0100-00007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1" name="Texto 88">
          <a:extLst>
            <a:ext uri="{FF2B5EF4-FFF2-40B4-BE49-F238E27FC236}">
              <a16:creationId xmlns:a16="http://schemas.microsoft.com/office/drawing/2014/main" id="{00000000-0008-0000-0100-00007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2" name="Texto 89">
          <a:extLst>
            <a:ext uri="{FF2B5EF4-FFF2-40B4-BE49-F238E27FC236}">
              <a16:creationId xmlns:a16="http://schemas.microsoft.com/office/drawing/2014/main" id="{00000000-0008-0000-0100-00007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3" name="Texto 88">
          <a:extLst>
            <a:ext uri="{FF2B5EF4-FFF2-40B4-BE49-F238E27FC236}">
              <a16:creationId xmlns:a16="http://schemas.microsoft.com/office/drawing/2014/main" id="{00000000-0008-0000-0100-00007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4" name="Texto 89">
          <a:extLst>
            <a:ext uri="{FF2B5EF4-FFF2-40B4-BE49-F238E27FC236}">
              <a16:creationId xmlns:a16="http://schemas.microsoft.com/office/drawing/2014/main" id="{00000000-0008-0000-0100-00007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5" name="Texto 88">
          <a:extLst>
            <a:ext uri="{FF2B5EF4-FFF2-40B4-BE49-F238E27FC236}">
              <a16:creationId xmlns:a16="http://schemas.microsoft.com/office/drawing/2014/main" id="{00000000-0008-0000-0100-00007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6" name="Texto 89">
          <a:extLst>
            <a:ext uri="{FF2B5EF4-FFF2-40B4-BE49-F238E27FC236}">
              <a16:creationId xmlns:a16="http://schemas.microsoft.com/office/drawing/2014/main" id="{00000000-0008-0000-0100-00007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7" name="Texto 88">
          <a:extLst>
            <a:ext uri="{FF2B5EF4-FFF2-40B4-BE49-F238E27FC236}">
              <a16:creationId xmlns:a16="http://schemas.microsoft.com/office/drawing/2014/main" id="{00000000-0008-0000-0100-00007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8" name="Texto 89">
          <a:extLst>
            <a:ext uri="{FF2B5EF4-FFF2-40B4-BE49-F238E27FC236}">
              <a16:creationId xmlns:a16="http://schemas.microsoft.com/office/drawing/2014/main" id="{00000000-0008-0000-0100-00007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39" name="Texto 88">
          <a:extLst>
            <a:ext uri="{FF2B5EF4-FFF2-40B4-BE49-F238E27FC236}">
              <a16:creationId xmlns:a16="http://schemas.microsoft.com/office/drawing/2014/main" id="{00000000-0008-0000-0100-00007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0" name="Texto 89">
          <a:extLst>
            <a:ext uri="{FF2B5EF4-FFF2-40B4-BE49-F238E27FC236}">
              <a16:creationId xmlns:a16="http://schemas.microsoft.com/office/drawing/2014/main" id="{00000000-0008-0000-0100-00008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1" name="Texto 88">
          <a:extLst>
            <a:ext uri="{FF2B5EF4-FFF2-40B4-BE49-F238E27FC236}">
              <a16:creationId xmlns:a16="http://schemas.microsoft.com/office/drawing/2014/main" id="{00000000-0008-0000-0100-00008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2" name="Texto 89">
          <a:extLst>
            <a:ext uri="{FF2B5EF4-FFF2-40B4-BE49-F238E27FC236}">
              <a16:creationId xmlns:a16="http://schemas.microsoft.com/office/drawing/2014/main" id="{00000000-0008-0000-0100-00008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3" name="Texto 88">
          <a:extLst>
            <a:ext uri="{FF2B5EF4-FFF2-40B4-BE49-F238E27FC236}">
              <a16:creationId xmlns:a16="http://schemas.microsoft.com/office/drawing/2014/main" id="{00000000-0008-0000-0100-00008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4" name="Texto 89">
          <a:extLst>
            <a:ext uri="{FF2B5EF4-FFF2-40B4-BE49-F238E27FC236}">
              <a16:creationId xmlns:a16="http://schemas.microsoft.com/office/drawing/2014/main" id="{00000000-0008-0000-0100-00008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5" name="Texto 88">
          <a:extLst>
            <a:ext uri="{FF2B5EF4-FFF2-40B4-BE49-F238E27FC236}">
              <a16:creationId xmlns:a16="http://schemas.microsoft.com/office/drawing/2014/main" id="{00000000-0008-0000-0100-00008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6" name="Texto 89">
          <a:extLst>
            <a:ext uri="{FF2B5EF4-FFF2-40B4-BE49-F238E27FC236}">
              <a16:creationId xmlns:a16="http://schemas.microsoft.com/office/drawing/2014/main" id="{00000000-0008-0000-0100-00008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7" name="Texto 88">
          <a:extLst>
            <a:ext uri="{FF2B5EF4-FFF2-40B4-BE49-F238E27FC236}">
              <a16:creationId xmlns:a16="http://schemas.microsoft.com/office/drawing/2014/main" id="{00000000-0008-0000-0100-00008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8" name="Texto 89">
          <a:extLst>
            <a:ext uri="{FF2B5EF4-FFF2-40B4-BE49-F238E27FC236}">
              <a16:creationId xmlns:a16="http://schemas.microsoft.com/office/drawing/2014/main" id="{00000000-0008-0000-0100-00008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49" name="Texto 88">
          <a:extLst>
            <a:ext uri="{FF2B5EF4-FFF2-40B4-BE49-F238E27FC236}">
              <a16:creationId xmlns:a16="http://schemas.microsoft.com/office/drawing/2014/main" id="{00000000-0008-0000-0100-00008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0" name="Texto 89">
          <a:extLst>
            <a:ext uri="{FF2B5EF4-FFF2-40B4-BE49-F238E27FC236}">
              <a16:creationId xmlns:a16="http://schemas.microsoft.com/office/drawing/2014/main" id="{00000000-0008-0000-0100-00008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1" name="Texto 88">
          <a:extLst>
            <a:ext uri="{FF2B5EF4-FFF2-40B4-BE49-F238E27FC236}">
              <a16:creationId xmlns:a16="http://schemas.microsoft.com/office/drawing/2014/main" id="{00000000-0008-0000-0100-00008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2" name="Texto 89">
          <a:extLst>
            <a:ext uri="{FF2B5EF4-FFF2-40B4-BE49-F238E27FC236}">
              <a16:creationId xmlns:a16="http://schemas.microsoft.com/office/drawing/2014/main" id="{00000000-0008-0000-0100-00008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3" name="Texto 88">
          <a:extLst>
            <a:ext uri="{FF2B5EF4-FFF2-40B4-BE49-F238E27FC236}">
              <a16:creationId xmlns:a16="http://schemas.microsoft.com/office/drawing/2014/main" id="{00000000-0008-0000-0100-00008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4" name="Texto 89">
          <a:extLst>
            <a:ext uri="{FF2B5EF4-FFF2-40B4-BE49-F238E27FC236}">
              <a16:creationId xmlns:a16="http://schemas.microsoft.com/office/drawing/2014/main" id="{00000000-0008-0000-0100-00008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5" name="Texto 88">
          <a:extLst>
            <a:ext uri="{FF2B5EF4-FFF2-40B4-BE49-F238E27FC236}">
              <a16:creationId xmlns:a16="http://schemas.microsoft.com/office/drawing/2014/main" id="{00000000-0008-0000-0100-00008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6" name="Texto 89">
          <a:extLst>
            <a:ext uri="{FF2B5EF4-FFF2-40B4-BE49-F238E27FC236}">
              <a16:creationId xmlns:a16="http://schemas.microsoft.com/office/drawing/2014/main" id="{00000000-0008-0000-0100-00009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7" name="Texto 88">
          <a:extLst>
            <a:ext uri="{FF2B5EF4-FFF2-40B4-BE49-F238E27FC236}">
              <a16:creationId xmlns:a16="http://schemas.microsoft.com/office/drawing/2014/main" id="{00000000-0008-0000-0100-00009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8" name="Texto 89">
          <a:extLst>
            <a:ext uri="{FF2B5EF4-FFF2-40B4-BE49-F238E27FC236}">
              <a16:creationId xmlns:a16="http://schemas.microsoft.com/office/drawing/2014/main" id="{00000000-0008-0000-0100-00009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59" name="Texto 88">
          <a:extLst>
            <a:ext uri="{FF2B5EF4-FFF2-40B4-BE49-F238E27FC236}">
              <a16:creationId xmlns:a16="http://schemas.microsoft.com/office/drawing/2014/main" id="{00000000-0008-0000-0100-00009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0" name="Texto 89">
          <a:extLst>
            <a:ext uri="{FF2B5EF4-FFF2-40B4-BE49-F238E27FC236}">
              <a16:creationId xmlns:a16="http://schemas.microsoft.com/office/drawing/2014/main" id="{00000000-0008-0000-0100-00009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1" name="Texto 88">
          <a:extLst>
            <a:ext uri="{FF2B5EF4-FFF2-40B4-BE49-F238E27FC236}">
              <a16:creationId xmlns:a16="http://schemas.microsoft.com/office/drawing/2014/main" id="{00000000-0008-0000-0100-00009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2" name="Texto 89">
          <a:extLst>
            <a:ext uri="{FF2B5EF4-FFF2-40B4-BE49-F238E27FC236}">
              <a16:creationId xmlns:a16="http://schemas.microsoft.com/office/drawing/2014/main" id="{00000000-0008-0000-0100-00009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3" name="Texto 88">
          <a:extLst>
            <a:ext uri="{FF2B5EF4-FFF2-40B4-BE49-F238E27FC236}">
              <a16:creationId xmlns:a16="http://schemas.microsoft.com/office/drawing/2014/main" id="{00000000-0008-0000-0100-00009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4" name="Texto 89">
          <a:extLst>
            <a:ext uri="{FF2B5EF4-FFF2-40B4-BE49-F238E27FC236}">
              <a16:creationId xmlns:a16="http://schemas.microsoft.com/office/drawing/2014/main" id="{00000000-0008-0000-0100-00009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5" name="Texto 88">
          <a:extLst>
            <a:ext uri="{FF2B5EF4-FFF2-40B4-BE49-F238E27FC236}">
              <a16:creationId xmlns:a16="http://schemas.microsoft.com/office/drawing/2014/main" id="{00000000-0008-0000-0100-00009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6" name="Texto 89">
          <a:extLst>
            <a:ext uri="{FF2B5EF4-FFF2-40B4-BE49-F238E27FC236}">
              <a16:creationId xmlns:a16="http://schemas.microsoft.com/office/drawing/2014/main" id="{00000000-0008-0000-0100-00009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7" name="Texto 88">
          <a:extLst>
            <a:ext uri="{FF2B5EF4-FFF2-40B4-BE49-F238E27FC236}">
              <a16:creationId xmlns:a16="http://schemas.microsoft.com/office/drawing/2014/main" id="{00000000-0008-0000-0100-00009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8" name="Texto 89">
          <a:extLst>
            <a:ext uri="{FF2B5EF4-FFF2-40B4-BE49-F238E27FC236}">
              <a16:creationId xmlns:a16="http://schemas.microsoft.com/office/drawing/2014/main" id="{00000000-0008-0000-0100-00009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69" name="Texto 88">
          <a:extLst>
            <a:ext uri="{FF2B5EF4-FFF2-40B4-BE49-F238E27FC236}">
              <a16:creationId xmlns:a16="http://schemas.microsoft.com/office/drawing/2014/main" id="{00000000-0008-0000-0100-00009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0" name="Texto 89">
          <a:extLst>
            <a:ext uri="{FF2B5EF4-FFF2-40B4-BE49-F238E27FC236}">
              <a16:creationId xmlns:a16="http://schemas.microsoft.com/office/drawing/2014/main" id="{00000000-0008-0000-0100-00009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1" name="Texto 88">
          <a:extLst>
            <a:ext uri="{FF2B5EF4-FFF2-40B4-BE49-F238E27FC236}">
              <a16:creationId xmlns:a16="http://schemas.microsoft.com/office/drawing/2014/main" id="{00000000-0008-0000-0100-00009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2" name="Texto 89">
          <a:extLst>
            <a:ext uri="{FF2B5EF4-FFF2-40B4-BE49-F238E27FC236}">
              <a16:creationId xmlns:a16="http://schemas.microsoft.com/office/drawing/2014/main" id="{00000000-0008-0000-0100-0000A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3" name="Texto 88">
          <a:extLst>
            <a:ext uri="{FF2B5EF4-FFF2-40B4-BE49-F238E27FC236}">
              <a16:creationId xmlns:a16="http://schemas.microsoft.com/office/drawing/2014/main" id="{00000000-0008-0000-0100-0000A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4" name="Texto 89">
          <a:extLst>
            <a:ext uri="{FF2B5EF4-FFF2-40B4-BE49-F238E27FC236}">
              <a16:creationId xmlns:a16="http://schemas.microsoft.com/office/drawing/2014/main" id="{00000000-0008-0000-0100-0000A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5" name="Texto 88">
          <a:extLst>
            <a:ext uri="{FF2B5EF4-FFF2-40B4-BE49-F238E27FC236}">
              <a16:creationId xmlns:a16="http://schemas.microsoft.com/office/drawing/2014/main" id="{00000000-0008-0000-0100-0000A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6" name="Texto 89">
          <a:extLst>
            <a:ext uri="{FF2B5EF4-FFF2-40B4-BE49-F238E27FC236}">
              <a16:creationId xmlns:a16="http://schemas.microsoft.com/office/drawing/2014/main" id="{00000000-0008-0000-0100-0000A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7" name="Texto 88">
          <a:extLst>
            <a:ext uri="{FF2B5EF4-FFF2-40B4-BE49-F238E27FC236}">
              <a16:creationId xmlns:a16="http://schemas.microsoft.com/office/drawing/2014/main" id="{00000000-0008-0000-0100-0000A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8" name="Texto 89">
          <a:extLst>
            <a:ext uri="{FF2B5EF4-FFF2-40B4-BE49-F238E27FC236}">
              <a16:creationId xmlns:a16="http://schemas.microsoft.com/office/drawing/2014/main" id="{00000000-0008-0000-0100-0000A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79" name="Texto 88">
          <a:extLst>
            <a:ext uri="{FF2B5EF4-FFF2-40B4-BE49-F238E27FC236}">
              <a16:creationId xmlns:a16="http://schemas.microsoft.com/office/drawing/2014/main" id="{00000000-0008-0000-0100-0000A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0" name="Texto 89">
          <a:extLst>
            <a:ext uri="{FF2B5EF4-FFF2-40B4-BE49-F238E27FC236}">
              <a16:creationId xmlns:a16="http://schemas.microsoft.com/office/drawing/2014/main" id="{00000000-0008-0000-0100-0000A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1" name="Texto 88">
          <a:extLst>
            <a:ext uri="{FF2B5EF4-FFF2-40B4-BE49-F238E27FC236}">
              <a16:creationId xmlns:a16="http://schemas.microsoft.com/office/drawing/2014/main" id="{00000000-0008-0000-0100-0000A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2" name="Texto 89">
          <a:extLst>
            <a:ext uri="{FF2B5EF4-FFF2-40B4-BE49-F238E27FC236}">
              <a16:creationId xmlns:a16="http://schemas.microsoft.com/office/drawing/2014/main" id="{00000000-0008-0000-0100-0000A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3" name="Texto 88">
          <a:extLst>
            <a:ext uri="{FF2B5EF4-FFF2-40B4-BE49-F238E27FC236}">
              <a16:creationId xmlns:a16="http://schemas.microsoft.com/office/drawing/2014/main" id="{00000000-0008-0000-0100-0000A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4" name="Texto 89">
          <a:extLst>
            <a:ext uri="{FF2B5EF4-FFF2-40B4-BE49-F238E27FC236}">
              <a16:creationId xmlns:a16="http://schemas.microsoft.com/office/drawing/2014/main" id="{00000000-0008-0000-0100-0000A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5" name="Texto 88">
          <a:extLst>
            <a:ext uri="{FF2B5EF4-FFF2-40B4-BE49-F238E27FC236}">
              <a16:creationId xmlns:a16="http://schemas.microsoft.com/office/drawing/2014/main" id="{00000000-0008-0000-0100-0000A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6" name="Texto 89">
          <a:extLst>
            <a:ext uri="{FF2B5EF4-FFF2-40B4-BE49-F238E27FC236}">
              <a16:creationId xmlns:a16="http://schemas.microsoft.com/office/drawing/2014/main" id="{00000000-0008-0000-0100-0000A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7" name="Texto 88">
          <a:extLst>
            <a:ext uri="{FF2B5EF4-FFF2-40B4-BE49-F238E27FC236}">
              <a16:creationId xmlns:a16="http://schemas.microsoft.com/office/drawing/2014/main" id="{00000000-0008-0000-0100-0000A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8" name="Texto 89">
          <a:extLst>
            <a:ext uri="{FF2B5EF4-FFF2-40B4-BE49-F238E27FC236}">
              <a16:creationId xmlns:a16="http://schemas.microsoft.com/office/drawing/2014/main" id="{00000000-0008-0000-0100-0000B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89" name="Texto 88">
          <a:extLst>
            <a:ext uri="{FF2B5EF4-FFF2-40B4-BE49-F238E27FC236}">
              <a16:creationId xmlns:a16="http://schemas.microsoft.com/office/drawing/2014/main" id="{00000000-0008-0000-0100-0000B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0" name="Texto 89">
          <a:extLst>
            <a:ext uri="{FF2B5EF4-FFF2-40B4-BE49-F238E27FC236}">
              <a16:creationId xmlns:a16="http://schemas.microsoft.com/office/drawing/2014/main" id="{00000000-0008-0000-0100-0000B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1" name="Texto 88">
          <a:extLst>
            <a:ext uri="{FF2B5EF4-FFF2-40B4-BE49-F238E27FC236}">
              <a16:creationId xmlns:a16="http://schemas.microsoft.com/office/drawing/2014/main" id="{00000000-0008-0000-0100-0000B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2" name="Texto 89">
          <a:extLst>
            <a:ext uri="{FF2B5EF4-FFF2-40B4-BE49-F238E27FC236}">
              <a16:creationId xmlns:a16="http://schemas.microsoft.com/office/drawing/2014/main" id="{00000000-0008-0000-0100-0000B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3" name="Texto 88">
          <a:extLst>
            <a:ext uri="{FF2B5EF4-FFF2-40B4-BE49-F238E27FC236}">
              <a16:creationId xmlns:a16="http://schemas.microsoft.com/office/drawing/2014/main" id="{00000000-0008-0000-0100-0000B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4" name="Texto 89">
          <a:extLst>
            <a:ext uri="{FF2B5EF4-FFF2-40B4-BE49-F238E27FC236}">
              <a16:creationId xmlns:a16="http://schemas.microsoft.com/office/drawing/2014/main" id="{00000000-0008-0000-0100-0000B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5" name="Texto 88">
          <a:extLst>
            <a:ext uri="{FF2B5EF4-FFF2-40B4-BE49-F238E27FC236}">
              <a16:creationId xmlns:a16="http://schemas.microsoft.com/office/drawing/2014/main" id="{00000000-0008-0000-0100-0000B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6" name="Texto 89">
          <a:extLst>
            <a:ext uri="{FF2B5EF4-FFF2-40B4-BE49-F238E27FC236}">
              <a16:creationId xmlns:a16="http://schemas.microsoft.com/office/drawing/2014/main" id="{00000000-0008-0000-0100-0000B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7" name="Texto 88">
          <a:extLst>
            <a:ext uri="{FF2B5EF4-FFF2-40B4-BE49-F238E27FC236}">
              <a16:creationId xmlns:a16="http://schemas.microsoft.com/office/drawing/2014/main" id="{00000000-0008-0000-0100-0000B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8" name="Texto 89">
          <a:extLst>
            <a:ext uri="{FF2B5EF4-FFF2-40B4-BE49-F238E27FC236}">
              <a16:creationId xmlns:a16="http://schemas.microsoft.com/office/drawing/2014/main" id="{00000000-0008-0000-0100-0000B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699" name="Texto 88">
          <a:extLst>
            <a:ext uri="{FF2B5EF4-FFF2-40B4-BE49-F238E27FC236}">
              <a16:creationId xmlns:a16="http://schemas.microsoft.com/office/drawing/2014/main" id="{00000000-0008-0000-0100-0000B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0" name="Texto 89">
          <a:extLst>
            <a:ext uri="{FF2B5EF4-FFF2-40B4-BE49-F238E27FC236}">
              <a16:creationId xmlns:a16="http://schemas.microsoft.com/office/drawing/2014/main" id="{00000000-0008-0000-0100-0000B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1" name="Texto 88">
          <a:extLst>
            <a:ext uri="{FF2B5EF4-FFF2-40B4-BE49-F238E27FC236}">
              <a16:creationId xmlns:a16="http://schemas.microsoft.com/office/drawing/2014/main" id="{00000000-0008-0000-0100-0000B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2" name="Texto 89">
          <a:extLst>
            <a:ext uri="{FF2B5EF4-FFF2-40B4-BE49-F238E27FC236}">
              <a16:creationId xmlns:a16="http://schemas.microsoft.com/office/drawing/2014/main" id="{00000000-0008-0000-0100-0000B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3" name="Texto 88">
          <a:extLst>
            <a:ext uri="{FF2B5EF4-FFF2-40B4-BE49-F238E27FC236}">
              <a16:creationId xmlns:a16="http://schemas.microsoft.com/office/drawing/2014/main" id="{00000000-0008-0000-0100-0000B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4" name="Texto 89">
          <a:extLst>
            <a:ext uri="{FF2B5EF4-FFF2-40B4-BE49-F238E27FC236}">
              <a16:creationId xmlns:a16="http://schemas.microsoft.com/office/drawing/2014/main" id="{00000000-0008-0000-0100-0000C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5" name="Texto 88">
          <a:extLst>
            <a:ext uri="{FF2B5EF4-FFF2-40B4-BE49-F238E27FC236}">
              <a16:creationId xmlns:a16="http://schemas.microsoft.com/office/drawing/2014/main" id="{00000000-0008-0000-0100-0000C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6" name="Texto 89">
          <a:extLst>
            <a:ext uri="{FF2B5EF4-FFF2-40B4-BE49-F238E27FC236}">
              <a16:creationId xmlns:a16="http://schemas.microsoft.com/office/drawing/2014/main" id="{00000000-0008-0000-0100-0000C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7" name="Texto 88">
          <a:extLst>
            <a:ext uri="{FF2B5EF4-FFF2-40B4-BE49-F238E27FC236}">
              <a16:creationId xmlns:a16="http://schemas.microsoft.com/office/drawing/2014/main" id="{00000000-0008-0000-0100-0000C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8" name="Texto 89">
          <a:extLst>
            <a:ext uri="{FF2B5EF4-FFF2-40B4-BE49-F238E27FC236}">
              <a16:creationId xmlns:a16="http://schemas.microsoft.com/office/drawing/2014/main" id="{00000000-0008-0000-0100-0000C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09" name="Texto 88">
          <a:extLst>
            <a:ext uri="{FF2B5EF4-FFF2-40B4-BE49-F238E27FC236}">
              <a16:creationId xmlns:a16="http://schemas.microsoft.com/office/drawing/2014/main" id="{00000000-0008-0000-0100-0000C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0" name="Texto 89">
          <a:extLst>
            <a:ext uri="{FF2B5EF4-FFF2-40B4-BE49-F238E27FC236}">
              <a16:creationId xmlns:a16="http://schemas.microsoft.com/office/drawing/2014/main" id="{00000000-0008-0000-0100-0000C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1" name="Texto 88">
          <a:extLst>
            <a:ext uri="{FF2B5EF4-FFF2-40B4-BE49-F238E27FC236}">
              <a16:creationId xmlns:a16="http://schemas.microsoft.com/office/drawing/2014/main" id="{00000000-0008-0000-0100-0000C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2" name="Texto 89">
          <a:extLst>
            <a:ext uri="{FF2B5EF4-FFF2-40B4-BE49-F238E27FC236}">
              <a16:creationId xmlns:a16="http://schemas.microsoft.com/office/drawing/2014/main" id="{00000000-0008-0000-0100-0000C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3" name="Texto 88">
          <a:extLst>
            <a:ext uri="{FF2B5EF4-FFF2-40B4-BE49-F238E27FC236}">
              <a16:creationId xmlns:a16="http://schemas.microsoft.com/office/drawing/2014/main" id="{00000000-0008-0000-0100-0000C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4" name="Texto 89">
          <a:extLst>
            <a:ext uri="{FF2B5EF4-FFF2-40B4-BE49-F238E27FC236}">
              <a16:creationId xmlns:a16="http://schemas.microsoft.com/office/drawing/2014/main" id="{00000000-0008-0000-0100-0000C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5" name="Texto 88">
          <a:extLst>
            <a:ext uri="{FF2B5EF4-FFF2-40B4-BE49-F238E27FC236}">
              <a16:creationId xmlns:a16="http://schemas.microsoft.com/office/drawing/2014/main" id="{00000000-0008-0000-0100-0000C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6" name="Texto 89">
          <a:extLst>
            <a:ext uri="{FF2B5EF4-FFF2-40B4-BE49-F238E27FC236}">
              <a16:creationId xmlns:a16="http://schemas.microsoft.com/office/drawing/2014/main" id="{00000000-0008-0000-0100-0000C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7" name="Texto 88">
          <a:extLst>
            <a:ext uri="{FF2B5EF4-FFF2-40B4-BE49-F238E27FC236}">
              <a16:creationId xmlns:a16="http://schemas.microsoft.com/office/drawing/2014/main" id="{00000000-0008-0000-0100-0000C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8" name="Texto 89">
          <a:extLst>
            <a:ext uri="{FF2B5EF4-FFF2-40B4-BE49-F238E27FC236}">
              <a16:creationId xmlns:a16="http://schemas.microsoft.com/office/drawing/2014/main" id="{00000000-0008-0000-0100-0000C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19" name="Texto 88">
          <a:extLst>
            <a:ext uri="{FF2B5EF4-FFF2-40B4-BE49-F238E27FC236}">
              <a16:creationId xmlns:a16="http://schemas.microsoft.com/office/drawing/2014/main" id="{00000000-0008-0000-0100-0000C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0" name="Texto 89">
          <a:extLst>
            <a:ext uri="{FF2B5EF4-FFF2-40B4-BE49-F238E27FC236}">
              <a16:creationId xmlns:a16="http://schemas.microsoft.com/office/drawing/2014/main" id="{00000000-0008-0000-0100-0000D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1" name="Texto 88">
          <a:extLst>
            <a:ext uri="{FF2B5EF4-FFF2-40B4-BE49-F238E27FC236}">
              <a16:creationId xmlns:a16="http://schemas.microsoft.com/office/drawing/2014/main" id="{00000000-0008-0000-0100-0000D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2" name="Texto 89">
          <a:extLst>
            <a:ext uri="{FF2B5EF4-FFF2-40B4-BE49-F238E27FC236}">
              <a16:creationId xmlns:a16="http://schemas.microsoft.com/office/drawing/2014/main" id="{00000000-0008-0000-0100-0000D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3" name="Texto 88">
          <a:extLst>
            <a:ext uri="{FF2B5EF4-FFF2-40B4-BE49-F238E27FC236}">
              <a16:creationId xmlns:a16="http://schemas.microsoft.com/office/drawing/2014/main" id="{00000000-0008-0000-0100-0000D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4" name="Texto 89">
          <a:extLst>
            <a:ext uri="{FF2B5EF4-FFF2-40B4-BE49-F238E27FC236}">
              <a16:creationId xmlns:a16="http://schemas.microsoft.com/office/drawing/2014/main" id="{00000000-0008-0000-0100-0000D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5" name="Texto 88">
          <a:extLst>
            <a:ext uri="{FF2B5EF4-FFF2-40B4-BE49-F238E27FC236}">
              <a16:creationId xmlns:a16="http://schemas.microsoft.com/office/drawing/2014/main" id="{00000000-0008-0000-0100-0000D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6" name="Texto 89">
          <a:extLst>
            <a:ext uri="{FF2B5EF4-FFF2-40B4-BE49-F238E27FC236}">
              <a16:creationId xmlns:a16="http://schemas.microsoft.com/office/drawing/2014/main" id="{00000000-0008-0000-0100-0000D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7" name="Texto 88">
          <a:extLst>
            <a:ext uri="{FF2B5EF4-FFF2-40B4-BE49-F238E27FC236}">
              <a16:creationId xmlns:a16="http://schemas.microsoft.com/office/drawing/2014/main" id="{00000000-0008-0000-0100-0000D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8" name="Texto 89">
          <a:extLst>
            <a:ext uri="{FF2B5EF4-FFF2-40B4-BE49-F238E27FC236}">
              <a16:creationId xmlns:a16="http://schemas.microsoft.com/office/drawing/2014/main" id="{00000000-0008-0000-0100-0000D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29" name="Texto 88">
          <a:extLst>
            <a:ext uri="{FF2B5EF4-FFF2-40B4-BE49-F238E27FC236}">
              <a16:creationId xmlns:a16="http://schemas.microsoft.com/office/drawing/2014/main" id="{00000000-0008-0000-0100-0000D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0" name="Texto 89">
          <a:extLst>
            <a:ext uri="{FF2B5EF4-FFF2-40B4-BE49-F238E27FC236}">
              <a16:creationId xmlns:a16="http://schemas.microsoft.com/office/drawing/2014/main" id="{00000000-0008-0000-0100-0000D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1" name="Texto 88">
          <a:extLst>
            <a:ext uri="{FF2B5EF4-FFF2-40B4-BE49-F238E27FC236}">
              <a16:creationId xmlns:a16="http://schemas.microsoft.com/office/drawing/2014/main" id="{00000000-0008-0000-0100-0000D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2" name="Texto 89">
          <a:extLst>
            <a:ext uri="{FF2B5EF4-FFF2-40B4-BE49-F238E27FC236}">
              <a16:creationId xmlns:a16="http://schemas.microsoft.com/office/drawing/2014/main" id="{00000000-0008-0000-0100-0000D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3" name="Texto 88">
          <a:extLst>
            <a:ext uri="{FF2B5EF4-FFF2-40B4-BE49-F238E27FC236}">
              <a16:creationId xmlns:a16="http://schemas.microsoft.com/office/drawing/2014/main" id="{00000000-0008-0000-0100-0000D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4" name="Texto 89">
          <a:extLst>
            <a:ext uri="{FF2B5EF4-FFF2-40B4-BE49-F238E27FC236}">
              <a16:creationId xmlns:a16="http://schemas.microsoft.com/office/drawing/2014/main" id="{00000000-0008-0000-0100-0000D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5" name="Texto 88">
          <a:extLst>
            <a:ext uri="{FF2B5EF4-FFF2-40B4-BE49-F238E27FC236}">
              <a16:creationId xmlns:a16="http://schemas.microsoft.com/office/drawing/2014/main" id="{00000000-0008-0000-0100-0000D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6" name="Texto 89">
          <a:extLst>
            <a:ext uri="{FF2B5EF4-FFF2-40B4-BE49-F238E27FC236}">
              <a16:creationId xmlns:a16="http://schemas.microsoft.com/office/drawing/2014/main" id="{00000000-0008-0000-0100-0000E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7" name="Texto 88">
          <a:extLst>
            <a:ext uri="{FF2B5EF4-FFF2-40B4-BE49-F238E27FC236}">
              <a16:creationId xmlns:a16="http://schemas.microsoft.com/office/drawing/2014/main" id="{00000000-0008-0000-0100-0000E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8" name="Texto 89">
          <a:extLst>
            <a:ext uri="{FF2B5EF4-FFF2-40B4-BE49-F238E27FC236}">
              <a16:creationId xmlns:a16="http://schemas.microsoft.com/office/drawing/2014/main" id="{00000000-0008-0000-0100-0000E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39" name="Texto 88">
          <a:extLst>
            <a:ext uri="{FF2B5EF4-FFF2-40B4-BE49-F238E27FC236}">
              <a16:creationId xmlns:a16="http://schemas.microsoft.com/office/drawing/2014/main" id="{00000000-0008-0000-0100-0000E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0" name="Texto 89">
          <a:extLst>
            <a:ext uri="{FF2B5EF4-FFF2-40B4-BE49-F238E27FC236}">
              <a16:creationId xmlns:a16="http://schemas.microsoft.com/office/drawing/2014/main" id="{00000000-0008-0000-0100-0000E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1" name="Texto 88">
          <a:extLst>
            <a:ext uri="{FF2B5EF4-FFF2-40B4-BE49-F238E27FC236}">
              <a16:creationId xmlns:a16="http://schemas.microsoft.com/office/drawing/2014/main" id="{00000000-0008-0000-0100-0000E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2" name="Texto 89">
          <a:extLst>
            <a:ext uri="{FF2B5EF4-FFF2-40B4-BE49-F238E27FC236}">
              <a16:creationId xmlns:a16="http://schemas.microsoft.com/office/drawing/2014/main" id="{00000000-0008-0000-0100-0000E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3" name="Texto 88">
          <a:extLst>
            <a:ext uri="{FF2B5EF4-FFF2-40B4-BE49-F238E27FC236}">
              <a16:creationId xmlns:a16="http://schemas.microsoft.com/office/drawing/2014/main" id="{00000000-0008-0000-0100-0000E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4" name="Texto 89">
          <a:extLst>
            <a:ext uri="{FF2B5EF4-FFF2-40B4-BE49-F238E27FC236}">
              <a16:creationId xmlns:a16="http://schemas.microsoft.com/office/drawing/2014/main" id="{00000000-0008-0000-0100-0000E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5" name="Texto 88">
          <a:extLst>
            <a:ext uri="{FF2B5EF4-FFF2-40B4-BE49-F238E27FC236}">
              <a16:creationId xmlns:a16="http://schemas.microsoft.com/office/drawing/2014/main" id="{00000000-0008-0000-0100-0000E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6" name="Texto 89">
          <a:extLst>
            <a:ext uri="{FF2B5EF4-FFF2-40B4-BE49-F238E27FC236}">
              <a16:creationId xmlns:a16="http://schemas.microsoft.com/office/drawing/2014/main" id="{00000000-0008-0000-0100-0000E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7" name="Texto 88">
          <a:extLst>
            <a:ext uri="{FF2B5EF4-FFF2-40B4-BE49-F238E27FC236}">
              <a16:creationId xmlns:a16="http://schemas.microsoft.com/office/drawing/2014/main" id="{00000000-0008-0000-0100-0000E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8" name="Texto 89">
          <a:extLst>
            <a:ext uri="{FF2B5EF4-FFF2-40B4-BE49-F238E27FC236}">
              <a16:creationId xmlns:a16="http://schemas.microsoft.com/office/drawing/2014/main" id="{00000000-0008-0000-0100-0000E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49" name="Texto 88">
          <a:extLst>
            <a:ext uri="{FF2B5EF4-FFF2-40B4-BE49-F238E27FC236}">
              <a16:creationId xmlns:a16="http://schemas.microsoft.com/office/drawing/2014/main" id="{00000000-0008-0000-0100-0000E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0" name="Texto 89">
          <a:extLst>
            <a:ext uri="{FF2B5EF4-FFF2-40B4-BE49-F238E27FC236}">
              <a16:creationId xmlns:a16="http://schemas.microsoft.com/office/drawing/2014/main" id="{00000000-0008-0000-0100-0000E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1" name="Texto 88">
          <a:extLst>
            <a:ext uri="{FF2B5EF4-FFF2-40B4-BE49-F238E27FC236}">
              <a16:creationId xmlns:a16="http://schemas.microsoft.com/office/drawing/2014/main" id="{00000000-0008-0000-0100-0000E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2" name="Texto 89">
          <a:extLst>
            <a:ext uri="{FF2B5EF4-FFF2-40B4-BE49-F238E27FC236}">
              <a16:creationId xmlns:a16="http://schemas.microsoft.com/office/drawing/2014/main" id="{00000000-0008-0000-0100-0000F0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3" name="Texto 88">
          <a:extLst>
            <a:ext uri="{FF2B5EF4-FFF2-40B4-BE49-F238E27FC236}">
              <a16:creationId xmlns:a16="http://schemas.microsoft.com/office/drawing/2014/main" id="{00000000-0008-0000-0100-0000F1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4" name="Texto 89">
          <a:extLst>
            <a:ext uri="{FF2B5EF4-FFF2-40B4-BE49-F238E27FC236}">
              <a16:creationId xmlns:a16="http://schemas.microsoft.com/office/drawing/2014/main" id="{00000000-0008-0000-0100-0000F2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5" name="Texto 88">
          <a:extLst>
            <a:ext uri="{FF2B5EF4-FFF2-40B4-BE49-F238E27FC236}">
              <a16:creationId xmlns:a16="http://schemas.microsoft.com/office/drawing/2014/main" id="{00000000-0008-0000-0100-0000F3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6" name="Texto 89">
          <a:extLst>
            <a:ext uri="{FF2B5EF4-FFF2-40B4-BE49-F238E27FC236}">
              <a16:creationId xmlns:a16="http://schemas.microsoft.com/office/drawing/2014/main" id="{00000000-0008-0000-0100-0000F4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7" name="Texto 88">
          <a:extLst>
            <a:ext uri="{FF2B5EF4-FFF2-40B4-BE49-F238E27FC236}">
              <a16:creationId xmlns:a16="http://schemas.microsoft.com/office/drawing/2014/main" id="{00000000-0008-0000-0100-0000F5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8" name="Texto 89">
          <a:extLst>
            <a:ext uri="{FF2B5EF4-FFF2-40B4-BE49-F238E27FC236}">
              <a16:creationId xmlns:a16="http://schemas.microsoft.com/office/drawing/2014/main" id="{00000000-0008-0000-0100-0000F6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59" name="Texto 88">
          <a:extLst>
            <a:ext uri="{FF2B5EF4-FFF2-40B4-BE49-F238E27FC236}">
              <a16:creationId xmlns:a16="http://schemas.microsoft.com/office/drawing/2014/main" id="{00000000-0008-0000-0100-0000F7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0" name="Texto 89">
          <a:extLst>
            <a:ext uri="{FF2B5EF4-FFF2-40B4-BE49-F238E27FC236}">
              <a16:creationId xmlns:a16="http://schemas.microsoft.com/office/drawing/2014/main" id="{00000000-0008-0000-0100-0000F8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1" name="Texto 88">
          <a:extLst>
            <a:ext uri="{FF2B5EF4-FFF2-40B4-BE49-F238E27FC236}">
              <a16:creationId xmlns:a16="http://schemas.microsoft.com/office/drawing/2014/main" id="{00000000-0008-0000-0100-0000F9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2" name="Texto 89">
          <a:extLst>
            <a:ext uri="{FF2B5EF4-FFF2-40B4-BE49-F238E27FC236}">
              <a16:creationId xmlns:a16="http://schemas.microsoft.com/office/drawing/2014/main" id="{00000000-0008-0000-0100-0000FA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3" name="Texto 88">
          <a:extLst>
            <a:ext uri="{FF2B5EF4-FFF2-40B4-BE49-F238E27FC236}">
              <a16:creationId xmlns:a16="http://schemas.microsoft.com/office/drawing/2014/main" id="{00000000-0008-0000-0100-0000FB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4" name="Texto 89">
          <a:extLst>
            <a:ext uri="{FF2B5EF4-FFF2-40B4-BE49-F238E27FC236}">
              <a16:creationId xmlns:a16="http://schemas.microsoft.com/office/drawing/2014/main" id="{00000000-0008-0000-0100-0000FC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5" name="Texto 88">
          <a:extLst>
            <a:ext uri="{FF2B5EF4-FFF2-40B4-BE49-F238E27FC236}">
              <a16:creationId xmlns:a16="http://schemas.microsoft.com/office/drawing/2014/main" id="{00000000-0008-0000-0100-0000FD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6" name="Texto 89">
          <a:extLst>
            <a:ext uri="{FF2B5EF4-FFF2-40B4-BE49-F238E27FC236}">
              <a16:creationId xmlns:a16="http://schemas.microsoft.com/office/drawing/2014/main" id="{00000000-0008-0000-0100-0000FE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7" name="Texto 88">
          <a:extLst>
            <a:ext uri="{FF2B5EF4-FFF2-40B4-BE49-F238E27FC236}">
              <a16:creationId xmlns:a16="http://schemas.microsoft.com/office/drawing/2014/main" id="{00000000-0008-0000-0100-0000FF02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8" name="Texto 89">
          <a:extLst>
            <a:ext uri="{FF2B5EF4-FFF2-40B4-BE49-F238E27FC236}">
              <a16:creationId xmlns:a16="http://schemas.microsoft.com/office/drawing/2014/main" id="{00000000-0008-0000-0100-00000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69" name="Texto 88">
          <a:extLst>
            <a:ext uri="{FF2B5EF4-FFF2-40B4-BE49-F238E27FC236}">
              <a16:creationId xmlns:a16="http://schemas.microsoft.com/office/drawing/2014/main" id="{00000000-0008-0000-0100-00000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0" name="Texto 89">
          <a:extLst>
            <a:ext uri="{FF2B5EF4-FFF2-40B4-BE49-F238E27FC236}">
              <a16:creationId xmlns:a16="http://schemas.microsoft.com/office/drawing/2014/main" id="{00000000-0008-0000-0100-00000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1" name="Texto 88">
          <a:extLst>
            <a:ext uri="{FF2B5EF4-FFF2-40B4-BE49-F238E27FC236}">
              <a16:creationId xmlns:a16="http://schemas.microsoft.com/office/drawing/2014/main" id="{00000000-0008-0000-0100-00000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2" name="Texto 89">
          <a:extLst>
            <a:ext uri="{FF2B5EF4-FFF2-40B4-BE49-F238E27FC236}">
              <a16:creationId xmlns:a16="http://schemas.microsoft.com/office/drawing/2014/main" id="{00000000-0008-0000-0100-00000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3" name="Texto 88">
          <a:extLst>
            <a:ext uri="{FF2B5EF4-FFF2-40B4-BE49-F238E27FC236}">
              <a16:creationId xmlns:a16="http://schemas.microsoft.com/office/drawing/2014/main" id="{00000000-0008-0000-0100-00000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4" name="Texto 89">
          <a:extLst>
            <a:ext uri="{FF2B5EF4-FFF2-40B4-BE49-F238E27FC236}">
              <a16:creationId xmlns:a16="http://schemas.microsoft.com/office/drawing/2014/main" id="{00000000-0008-0000-0100-00000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5" name="Texto 88">
          <a:extLst>
            <a:ext uri="{FF2B5EF4-FFF2-40B4-BE49-F238E27FC236}">
              <a16:creationId xmlns:a16="http://schemas.microsoft.com/office/drawing/2014/main" id="{00000000-0008-0000-0100-00000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6" name="Texto 89">
          <a:extLst>
            <a:ext uri="{FF2B5EF4-FFF2-40B4-BE49-F238E27FC236}">
              <a16:creationId xmlns:a16="http://schemas.microsoft.com/office/drawing/2014/main" id="{00000000-0008-0000-0100-00000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7" name="Texto 88">
          <a:extLst>
            <a:ext uri="{FF2B5EF4-FFF2-40B4-BE49-F238E27FC236}">
              <a16:creationId xmlns:a16="http://schemas.microsoft.com/office/drawing/2014/main" id="{00000000-0008-0000-0100-00000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8" name="Texto 89">
          <a:extLst>
            <a:ext uri="{FF2B5EF4-FFF2-40B4-BE49-F238E27FC236}">
              <a16:creationId xmlns:a16="http://schemas.microsoft.com/office/drawing/2014/main" id="{00000000-0008-0000-0100-00000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79" name="Texto 88">
          <a:extLst>
            <a:ext uri="{FF2B5EF4-FFF2-40B4-BE49-F238E27FC236}">
              <a16:creationId xmlns:a16="http://schemas.microsoft.com/office/drawing/2014/main" id="{00000000-0008-0000-0100-00000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0" name="Texto 89">
          <a:extLst>
            <a:ext uri="{FF2B5EF4-FFF2-40B4-BE49-F238E27FC236}">
              <a16:creationId xmlns:a16="http://schemas.microsoft.com/office/drawing/2014/main" id="{00000000-0008-0000-0100-00000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1" name="Texto 88">
          <a:extLst>
            <a:ext uri="{FF2B5EF4-FFF2-40B4-BE49-F238E27FC236}">
              <a16:creationId xmlns:a16="http://schemas.microsoft.com/office/drawing/2014/main" id="{00000000-0008-0000-0100-00000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2" name="Texto 89">
          <a:extLst>
            <a:ext uri="{FF2B5EF4-FFF2-40B4-BE49-F238E27FC236}">
              <a16:creationId xmlns:a16="http://schemas.microsoft.com/office/drawing/2014/main" id="{00000000-0008-0000-0100-00000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3" name="Texto 88">
          <a:extLst>
            <a:ext uri="{FF2B5EF4-FFF2-40B4-BE49-F238E27FC236}">
              <a16:creationId xmlns:a16="http://schemas.microsoft.com/office/drawing/2014/main" id="{00000000-0008-0000-0100-00000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4" name="Texto 89">
          <a:extLst>
            <a:ext uri="{FF2B5EF4-FFF2-40B4-BE49-F238E27FC236}">
              <a16:creationId xmlns:a16="http://schemas.microsoft.com/office/drawing/2014/main" id="{00000000-0008-0000-0100-00001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5" name="Texto 88">
          <a:extLst>
            <a:ext uri="{FF2B5EF4-FFF2-40B4-BE49-F238E27FC236}">
              <a16:creationId xmlns:a16="http://schemas.microsoft.com/office/drawing/2014/main" id="{00000000-0008-0000-0100-00001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6" name="Texto 89">
          <a:extLst>
            <a:ext uri="{FF2B5EF4-FFF2-40B4-BE49-F238E27FC236}">
              <a16:creationId xmlns:a16="http://schemas.microsoft.com/office/drawing/2014/main" id="{00000000-0008-0000-0100-00001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7" name="Texto 88">
          <a:extLst>
            <a:ext uri="{FF2B5EF4-FFF2-40B4-BE49-F238E27FC236}">
              <a16:creationId xmlns:a16="http://schemas.microsoft.com/office/drawing/2014/main" id="{00000000-0008-0000-0100-00001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8" name="Texto 89">
          <a:extLst>
            <a:ext uri="{FF2B5EF4-FFF2-40B4-BE49-F238E27FC236}">
              <a16:creationId xmlns:a16="http://schemas.microsoft.com/office/drawing/2014/main" id="{00000000-0008-0000-0100-00001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89" name="Texto 88">
          <a:extLst>
            <a:ext uri="{FF2B5EF4-FFF2-40B4-BE49-F238E27FC236}">
              <a16:creationId xmlns:a16="http://schemas.microsoft.com/office/drawing/2014/main" id="{00000000-0008-0000-0100-00001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0" name="Texto 89">
          <a:extLst>
            <a:ext uri="{FF2B5EF4-FFF2-40B4-BE49-F238E27FC236}">
              <a16:creationId xmlns:a16="http://schemas.microsoft.com/office/drawing/2014/main" id="{00000000-0008-0000-0100-00001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1" name="Texto 88">
          <a:extLst>
            <a:ext uri="{FF2B5EF4-FFF2-40B4-BE49-F238E27FC236}">
              <a16:creationId xmlns:a16="http://schemas.microsoft.com/office/drawing/2014/main" id="{00000000-0008-0000-0100-00001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2" name="Texto 89">
          <a:extLst>
            <a:ext uri="{FF2B5EF4-FFF2-40B4-BE49-F238E27FC236}">
              <a16:creationId xmlns:a16="http://schemas.microsoft.com/office/drawing/2014/main" id="{00000000-0008-0000-0100-00001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3" name="Texto 88">
          <a:extLst>
            <a:ext uri="{FF2B5EF4-FFF2-40B4-BE49-F238E27FC236}">
              <a16:creationId xmlns:a16="http://schemas.microsoft.com/office/drawing/2014/main" id="{00000000-0008-0000-0100-00001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4" name="Texto 89">
          <a:extLst>
            <a:ext uri="{FF2B5EF4-FFF2-40B4-BE49-F238E27FC236}">
              <a16:creationId xmlns:a16="http://schemas.microsoft.com/office/drawing/2014/main" id="{00000000-0008-0000-0100-00001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5" name="Texto 88">
          <a:extLst>
            <a:ext uri="{FF2B5EF4-FFF2-40B4-BE49-F238E27FC236}">
              <a16:creationId xmlns:a16="http://schemas.microsoft.com/office/drawing/2014/main" id="{00000000-0008-0000-0100-00001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6" name="Texto 89">
          <a:extLst>
            <a:ext uri="{FF2B5EF4-FFF2-40B4-BE49-F238E27FC236}">
              <a16:creationId xmlns:a16="http://schemas.microsoft.com/office/drawing/2014/main" id="{00000000-0008-0000-0100-00001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7" name="Texto 88">
          <a:extLst>
            <a:ext uri="{FF2B5EF4-FFF2-40B4-BE49-F238E27FC236}">
              <a16:creationId xmlns:a16="http://schemas.microsoft.com/office/drawing/2014/main" id="{00000000-0008-0000-0100-00001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8" name="Texto 89">
          <a:extLst>
            <a:ext uri="{FF2B5EF4-FFF2-40B4-BE49-F238E27FC236}">
              <a16:creationId xmlns:a16="http://schemas.microsoft.com/office/drawing/2014/main" id="{00000000-0008-0000-0100-00001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799" name="Texto 88">
          <a:extLst>
            <a:ext uri="{FF2B5EF4-FFF2-40B4-BE49-F238E27FC236}">
              <a16:creationId xmlns:a16="http://schemas.microsoft.com/office/drawing/2014/main" id="{00000000-0008-0000-0100-00001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0" name="Texto 89">
          <a:extLst>
            <a:ext uri="{FF2B5EF4-FFF2-40B4-BE49-F238E27FC236}">
              <a16:creationId xmlns:a16="http://schemas.microsoft.com/office/drawing/2014/main" id="{00000000-0008-0000-0100-00002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1" name="Texto 88">
          <a:extLst>
            <a:ext uri="{FF2B5EF4-FFF2-40B4-BE49-F238E27FC236}">
              <a16:creationId xmlns:a16="http://schemas.microsoft.com/office/drawing/2014/main" id="{00000000-0008-0000-0100-00002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2" name="Texto 89">
          <a:extLst>
            <a:ext uri="{FF2B5EF4-FFF2-40B4-BE49-F238E27FC236}">
              <a16:creationId xmlns:a16="http://schemas.microsoft.com/office/drawing/2014/main" id="{00000000-0008-0000-0100-00002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3" name="Texto 88">
          <a:extLst>
            <a:ext uri="{FF2B5EF4-FFF2-40B4-BE49-F238E27FC236}">
              <a16:creationId xmlns:a16="http://schemas.microsoft.com/office/drawing/2014/main" id="{00000000-0008-0000-0100-00002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4" name="Texto 89">
          <a:extLst>
            <a:ext uri="{FF2B5EF4-FFF2-40B4-BE49-F238E27FC236}">
              <a16:creationId xmlns:a16="http://schemas.microsoft.com/office/drawing/2014/main" id="{00000000-0008-0000-0100-00002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5" name="Texto 88">
          <a:extLst>
            <a:ext uri="{FF2B5EF4-FFF2-40B4-BE49-F238E27FC236}">
              <a16:creationId xmlns:a16="http://schemas.microsoft.com/office/drawing/2014/main" id="{00000000-0008-0000-0100-00002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6" name="Texto 89">
          <a:extLst>
            <a:ext uri="{FF2B5EF4-FFF2-40B4-BE49-F238E27FC236}">
              <a16:creationId xmlns:a16="http://schemas.microsoft.com/office/drawing/2014/main" id="{00000000-0008-0000-0100-00002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7" name="Texto 88">
          <a:extLst>
            <a:ext uri="{FF2B5EF4-FFF2-40B4-BE49-F238E27FC236}">
              <a16:creationId xmlns:a16="http://schemas.microsoft.com/office/drawing/2014/main" id="{00000000-0008-0000-0100-00002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8" name="Texto 89">
          <a:extLst>
            <a:ext uri="{FF2B5EF4-FFF2-40B4-BE49-F238E27FC236}">
              <a16:creationId xmlns:a16="http://schemas.microsoft.com/office/drawing/2014/main" id="{00000000-0008-0000-0100-00002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09" name="Texto 88">
          <a:extLst>
            <a:ext uri="{FF2B5EF4-FFF2-40B4-BE49-F238E27FC236}">
              <a16:creationId xmlns:a16="http://schemas.microsoft.com/office/drawing/2014/main" id="{00000000-0008-0000-0100-00002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0" name="Texto 89">
          <a:extLst>
            <a:ext uri="{FF2B5EF4-FFF2-40B4-BE49-F238E27FC236}">
              <a16:creationId xmlns:a16="http://schemas.microsoft.com/office/drawing/2014/main" id="{00000000-0008-0000-0100-00002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1" name="Texto 88">
          <a:extLst>
            <a:ext uri="{FF2B5EF4-FFF2-40B4-BE49-F238E27FC236}">
              <a16:creationId xmlns:a16="http://schemas.microsoft.com/office/drawing/2014/main" id="{00000000-0008-0000-0100-00002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2" name="Texto 89">
          <a:extLst>
            <a:ext uri="{FF2B5EF4-FFF2-40B4-BE49-F238E27FC236}">
              <a16:creationId xmlns:a16="http://schemas.microsoft.com/office/drawing/2014/main" id="{00000000-0008-0000-0100-00002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3" name="Texto 88">
          <a:extLst>
            <a:ext uri="{FF2B5EF4-FFF2-40B4-BE49-F238E27FC236}">
              <a16:creationId xmlns:a16="http://schemas.microsoft.com/office/drawing/2014/main" id="{00000000-0008-0000-0100-00002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4" name="Texto 89">
          <a:extLst>
            <a:ext uri="{FF2B5EF4-FFF2-40B4-BE49-F238E27FC236}">
              <a16:creationId xmlns:a16="http://schemas.microsoft.com/office/drawing/2014/main" id="{00000000-0008-0000-0100-00002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5" name="Texto 88">
          <a:extLst>
            <a:ext uri="{FF2B5EF4-FFF2-40B4-BE49-F238E27FC236}">
              <a16:creationId xmlns:a16="http://schemas.microsoft.com/office/drawing/2014/main" id="{00000000-0008-0000-0100-00002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6" name="Texto 89">
          <a:extLst>
            <a:ext uri="{FF2B5EF4-FFF2-40B4-BE49-F238E27FC236}">
              <a16:creationId xmlns:a16="http://schemas.microsoft.com/office/drawing/2014/main" id="{00000000-0008-0000-0100-00003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7" name="Texto 88">
          <a:extLst>
            <a:ext uri="{FF2B5EF4-FFF2-40B4-BE49-F238E27FC236}">
              <a16:creationId xmlns:a16="http://schemas.microsoft.com/office/drawing/2014/main" id="{00000000-0008-0000-0100-00003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8" name="Texto 89">
          <a:extLst>
            <a:ext uri="{FF2B5EF4-FFF2-40B4-BE49-F238E27FC236}">
              <a16:creationId xmlns:a16="http://schemas.microsoft.com/office/drawing/2014/main" id="{00000000-0008-0000-0100-00003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19" name="Texto 88">
          <a:extLst>
            <a:ext uri="{FF2B5EF4-FFF2-40B4-BE49-F238E27FC236}">
              <a16:creationId xmlns:a16="http://schemas.microsoft.com/office/drawing/2014/main" id="{00000000-0008-0000-0100-00003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0" name="Texto 89">
          <a:extLst>
            <a:ext uri="{FF2B5EF4-FFF2-40B4-BE49-F238E27FC236}">
              <a16:creationId xmlns:a16="http://schemas.microsoft.com/office/drawing/2014/main" id="{00000000-0008-0000-0100-00003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1" name="Texto 88">
          <a:extLst>
            <a:ext uri="{FF2B5EF4-FFF2-40B4-BE49-F238E27FC236}">
              <a16:creationId xmlns:a16="http://schemas.microsoft.com/office/drawing/2014/main" id="{00000000-0008-0000-0100-00003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2" name="Texto 89">
          <a:extLst>
            <a:ext uri="{FF2B5EF4-FFF2-40B4-BE49-F238E27FC236}">
              <a16:creationId xmlns:a16="http://schemas.microsoft.com/office/drawing/2014/main" id="{00000000-0008-0000-0100-00003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3" name="Texto 88">
          <a:extLst>
            <a:ext uri="{FF2B5EF4-FFF2-40B4-BE49-F238E27FC236}">
              <a16:creationId xmlns:a16="http://schemas.microsoft.com/office/drawing/2014/main" id="{00000000-0008-0000-0100-00003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4" name="Texto 89">
          <a:extLst>
            <a:ext uri="{FF2B5EF4-FFF2-40B4-BE49-F238E27FC236}">
              <a16:creationId xmlns:a16="http://schemas.microsoft.com/office/drawing/2014/main" id="{00000000-0008-0000-0100-00003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5" name="Texto 88">
          <a:extLst>
            <a:ext uri="{FF2B5EF4-FFF2-40B4-BE49-F238E27FC236}">
              <a16:creationId xmlns:a16="http://schemas.microsoft.com/office/drawing/2014/main" id="{00000000-0008-0000-0100-00003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6" name="Texto 89">
          <a:extLst>
            <a:ext uri="{FF2B5EF4-FFF2-40B4-BE49-F238E27FC236}">
              <a16:creationId xmlns:a16="http://schemas.microsoft.com/office/drawing/2014/main" id="{00000000-0008-0000-0100-00003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7" name="Texto 88">
          <a:extLst>
            <a:ext uri="{FF2B5EF4-FFF2-40B4-BE49-F238E27FC236}">
              <a16:creationId xmlns:a16="http://schemas.microsoft.com/office/drawing/2014/main" id="{00000000-0008-0000-0100-00003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8" name="Texto 89">
          <a:extLst>
            <a:ext uri="{FF2B5EF4-FFF2-40B4-BE49-F238E27FC236}">
              <a16:creationId xmlns:a16="http://schemas.microsoft.com/office/drawing/2014/main" id="{00000000-0008-0000-0100-00003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29" name="Texto 88">
          <a:extLst>
            <a:ext uri="{FF2B5EF4-FFF2-40B4-BE49-F238E27FC236}">
              <a16:creationId xmlns:a16="http://schemas.microsoft.com/office/drawing/2014/main" id="{00000000-0008-0000-0100-00003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0" name="Texto 89">
          <a:extLst>
            <a:ext uri="{FF2B5EF4-FFF2-40B4-BE49-F238E27FC236}">
              <a16:creationId xmlns:a16="http://schemas.microsoft.com/office/drawing/2014/main" id="{00000000-0008-0000-0100-00003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1" name="Texto 88">
          <a:extLst>
            <a:ext uri="{FF2B5EF4-FFF2-40B4-BE49-F238E27FC236}">
              <a16:creationId xmlns:a16="http://schemas.microsoft.com/office/drawing/2014/main" id="{00000000-0008-0000-0100-00003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2" name="Texto 89">
          <a:extLst>
            <a:ext uri="{FF2B5EF4-FFF2-40B4-BE49-F238E27FC236}">
              <a16:creationId xmlns:a16="http://schemas.microsoft.com/office/drawing/2014/main" id="{00000000-0008-0000-0100-00004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3" name="Texto 88">
          <a:extLst>
            <a:ext uri="{FF2B5EF4-FFF2-40B4-BE49-F238E27FC236}">
              <a16:creationId xmlns:a16="http://schemas.microsoft.com/office/drawing/2014/main" id="{00000000-0008-0000-0100-00004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4" name="Texto 89">
          <a:extLst>
            <a:ext uri="{FF2B5EF4-FFF2-40B4-BE49-F238E27FC236}">
              <a16:creationId xmlns:a16="http://schemas.microsoft.com/office/drawing/2014/main" id="{00000000-0008-0000-0100-00004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5" name="Texto 88">
          <a:extLst>
            <a:ext uri="{FF2B5EF4-FFF2-40B4-BE49-F238E27FC236}">
              <a16:creationId xmlns:a16="http://schemas.microsoft.com/office/drawing/2014/main" id="{00000000-0008-0000-0100-00004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6" name="Texto 89">
          <a:extLst>
            <a:ext uri="{FF2B5EF4-FFF2-40B4-BE49-F238E27FC236}">
              <a16:creationId xmlns:a16="http://schemas.microsoft.com/office/drawing/2014/main" id="{00000000-0008-0000-0100-00004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7" name="Texto 88">
          <a:extLst>
            <a:ext uri="{FF2B5EF4-FFF2-40B4-BE49-F238E27FC236}">
              <a16:creationId xmlns:a16="http://schemas.microsoft.com/office/drawing/2014/main" id="{00000000-0008-0000-0100-00004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8" name="Texto 89">
          <a:extLst>
            <a:ext uri="{FF2B5EF4-FFF2-40B4-BE49-F238E27FC236}">
              <a16:creationId xmlns:a16="http://schemas.microsoft.com/office/drawing/2014/main" id="{00000000-0008-0000-0100-00004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39" name="Texto 88">
          <a:extLst>
            <a:ext uri="{FF2B5EF4-FFF2-40B4-BE49-F238E27FC236}">
              <a16:creationId xmlns:a16="http://schemas.microsoft.com/office/drawing/2014/main" id="{00000000-0008-0000-0100-00004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0" name="Texto 89">
          <a:extLst>
            <a:ext uri="{FF2B5EF4-FFF2-40B4-BE49-F238E27FC236}">
              <a16:creationId xmlns:a16="http://schemas.microsoft.com/office/drawing/2014/main" id="{00000000-0008-0000-0100-00004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1" name="Texto 88">
          <a:extLst>
            <a:ext uri="{FF2B5EF4-FFF2-40B4-BE49-F238E27FC236}">
              <a16:creationId xmlns:a16="http://schemas.microsoft.com/office/drawing/2014/main" id="{00000000-0008-0000-0100-00004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2" name="Texto 89">
          <a:extLst>
            <a:ext uri="{FF2B5EF4-FFF2-40B4-BE49-F238E27FC236}">
              <a16:creationId xmlns:a16="http://schemas.microsoft.com/office/drawing/2014/main" id="{00000000-0008-0000-0100-00004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3" name="Texto 88">
          <a:extLst>
            <a:ext uri="{FF2B5EF4-FFF2-40B4-BE49-F238E27FC236}">
              <a16:creationId xmlns:a16="http://schemas.microsoft.com/office/drawing/2014/main" id="{00000000-0008-0000-0100-00004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4" name="Texto 89">
          <a:extLst>
            <a:ext uri="{FF2B5EF4-FFF2-40B4-BE49-F238E27FC236}">
              <a16:creationId xmlns:a16="http://schemas.microsoft.com/office/drawing/2014/main" id="{00000000-0008-0000-0100-00004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5" name="Texto 88">
          <a:extLst>
            <a:ext uri="{FF2B5EF4-FFF2-40B4-BE49-F238E27FC236}">
              <a16:creationId xmlns:a16="http://schemas.microsoft.com/office/drawing/2014/main" id="{00000000-0008-0000-0100-00004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6" name="Texto 89">
          <a:extLst>
            <a:ext uri="{FF2B5EF4-FFF2-40B4-BE49-F238E27FC236}">
              <a16:creationId xmlns:a16="http://schemas.microsoft.com/office/drawing/2014/main" id="{00000000-0008-0000-0100-00004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7" name="Texto 88">
          <a:extLst>
            <a:ext uri="{FF2B5EF4-FFF2-40B4-BE49-F238E27FC236}">
              <a16:creationId xmlns:a16="http://schemas.microsoft.com/office/drawing/2014/main" id="{00000000-0008-0000-0100-00004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8" name="Texto 89">
          <a:extLst>
            <a:ext uri="{FF2B5EF4-FFF2-40B4-BE49-F238E27FC236}">
              <a16:creationId xmlns:a16="http://schemas.microsoft.com/office/drawing/2014/main" id="{00000000-0008-0000-0100-00005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49" name="Texto 88">
          <a:extLst>
            <a:ext uri="{FF2B5EF4-FFF2-40B4-BE49-F238E27FC236}">
              <a16:creationId xmlns:a16="http://schemas.microsoft.com/office/drawing/2014/main" id="{00000000-0008-0000-0100-00005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0" name="Texto 89">
          <a:extLst>
            <a:ext uri="{FF2B5EF4-FFF2-40B4-BE49-F238E27FC236}">
              <a16:creationId xmlns:a16="http://schemas.microsoft.com/office/drawing/2014/main" id="{00000000-0008-0000-0100-00005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1" name="Texto 88">
          <a:extLst>
            <a:ext uri="{FF2B5EF4-FFF2-40B4-BE49-F238E27FC236}">
              <a16:creationId xmlns:a16="http://schemas.microsoft.com/office/drawing/2014/main" id="{00000000-0008-0000-0100-00005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2" name="Texto 89">
          <a:extLst>
            <a:ext uri="{FF2B5EF4-FFF2-40B4-BE49-F238E27FC236}">
              <a16:creationId xmlns:a16="http://schemas.microsoft.com/office/drawing/2014/main" id="{00000000-0008-0000-0100-00005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3" name="Texto 88">
          <a:extLst>
            <a:ext uri="{FF2B5EF4-FFF2-40B4-BE49-F238E27FC236}">
              <a16:creationId xmlns:a16="http://schemas.microsoft.com/office/drawing/2014/main" id="{00000000-0008-0000-0100-00005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4" name="Texto 89">
          <a:extLst>
            <a:ext uri="{FF2B5EF4-FFF2-40B4-BE49-F238E27FC236}">
              <a16:creationId xmlns:a16="http://schemas.microsoft.com/office/drawing/2014/main" id="{00000000-0008-0000-0100-00005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5" name="Texto 88">
          <a:extLst>
            <a:ext uri="{FF2B5EF4-FFF2-40B4-BE49-F238E27FC236}">
              <a16:creationId xmlns:a16="http://schemas.microsoft.com/office/drawing/2014/main" id="{00000000-0008-0000-0100-00005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6" name="Texto 89">
          <a:extLst>
            <a:ext uri="{FF2B5EF4-FFF2-40B4-BE49-F238E27FC236}">
              <a16:creationId xmlns:a16="http://schemas.microsoft.com/office/drawing/2014/main" id="{00000000-0008-0000-0100-00005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7" name="Texto 88">
          <a:extLst>
            <a:ext uri="{FF2B5EF4-FFF2-40B4-BE49-F238E27FC236}">
              <a16:creationId xmlns:a16="http://schemas.microsoft.com/office/drawing/2014/main" id="{00000000-0008-0000-0100-00005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8" name="Texto 89">
          <a:extLst>
            <a:ext uri="{FF2B5EF4-FFF2-40B4-BE49-F238E27FC236}">
              <a16:creationId xmlns:a16="http://schemas.microsoft.com/office/drawing/2014/main" id="{00000000-0008-0000-0100-00005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59" name="Texto 88">
          <a:extLst>
            <a:ext uri="{FF2B5EF4-FFF2-40B4-BE49-F238E27FC236}">
              <a16:creationId xmlns:a16="http://schemas.microsoft.com/office/drawing/2014/main" id="{00000000-0008-0000-0100-00005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0" name="Texto 89">
          <a:extLst>
            <a:ext uri="{FF2B5EF4-FFF2-40B4-BE49-F238E27FC236}">
              <a16:creationId xmlns:a16="http://schemas.microsoft.com/office/drawing/2014/main" id="{00000000-0008-0000-0100-00005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1" name="Texto 88">
          <a:extLst>
            <a:ext uri="{FF2B5EF4-FFF2-40B4-BE49-F238E27FC236}">
              <a16:creationId xmlns:a16="http://schemas.microsoft.com/office/drawing/2014/main" id="{00000000-0008-0000-0100-00005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2" name="Texto 89">
          <a:extLst>
            <a:ext uri="{FF2B5EF4-FFF2-40B4-BE49-F238E27FC236}">
              <a16:creationId xmlns:a16="http://schemas.microsoft.com/office/drawing/2014/main" id="{00000000-0008-0000-0100-00005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3" name="Texto 88">
          <a:extLst>
            <a:ext uri="{FF2B5EF4-FFF2-40B4-BE49-F238E27FC236}">
              <a16:creationId xmlns:a16="http://schemas.microsoft.com/office/drawing/2014/main" id="{00000000-0008-0000-0100-00005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4" name="Texto 89">
          <a:extLst>
            <a:ext uri="{FF2B5EF4-FFF2-40B4-BE49-F238E27FC236}">
              <a16:creationId xmlns:a16="http://schemas.microsoft.com/office/drawing/2014/main" id="{00000000-0008-0000-0100-00006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5" name="Texto 88">
          <a:extLst>
            <a:ext uri="{FF2B5EF4-FFF2-40B4-BE49-F238E27FC236}">
              <a16:creationId xmlns:a16="http://schemas.microsoft.com/office/drawing/2014/main" id="{00000000-0008-0000-0100-00006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6" name="Texto 89">
          <a:extLst>
            <a:ext uri="{FF2B5EF4-FFF2-40B4-BE49-F238E27FC236}">
              <a16:creationId xmlns:a16="http://schemas.microsoft.com/office/drawing/2014/main" id="{00000000-0008-0000-0100-00006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7" name="Texto 88">
          <a:extLst>
            <a:ext uri="{FF2B5EF4-FFF2-40B4-BE49-F238E27FC236}">
              <a16:creationId xmlns:a16="http://schemas.microsoft.com/office/drawing/2014/main" id="{00000000-0008-0000-0100-00006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8" name="Texto 89">
          <a:extLst>
            <a:ext uri="{FF2B5EF4-FFF2-40B4-BE49-F238E27FC236}">
              <a16:creationId xmlns:a16="http://schemas.microsoft.com/office/drawing/2014/main" id="{00000000-0008-0000-0100-00006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69" name="Texto 88">
          <a:extLst>
            <a:ext uri="{FF2B5EF4-FFF2-40B4-BE49-F238E27FC236}">
              <a16:creationId xmlns:a16="http://schemas.microsoft.com/office/drawing/2014/main" id="{00000000-0008-0000-0100-00006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0" name="Texto 89">
          <a:extLst>
            <a:ext uri="{FF2B5EF4-FFF2-40B4-BE49-F238E27FC236}">
              <a16:creationId xmlns:a16="http://schemas.microsoft.com/office/drawing/2014/main" id="{00000000-0008-0000-0100-00006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1" name="Texto 88">
          <a:extLst>
            <a:ext uri="{FF2B5EF4-FFF2-40B4-BE49-F238E27FC236}">
              <a16:creationId xmlns:a16="http://schemas.microsoft.com/office/drawing/2014/main" id="{00000000-0008-0000-0100-00006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2" name="Texto 89">
          <a:extLst>
            <a:ext uri="{FF2B5EF4-FFF2-40B4-BE49-F238E27FC236}">
              <a16:creationId xmlns:a16="http://schemas.microsoft.com/office/drawing/2014/main" id="{00000000-0008-0000-0100-00006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3" name="Texto 88">
          <a:extLst>
            <a:ext uri="{FF2B5EF4-FFF2-40B4-BE49-F238E27FC236}">
              <a16:creationId xmlns:a16="http://schemas.microsoft.com/office/drawing/2014/main" id="{00000000-0008-0000-0100-00006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4" name="Texto 89">
          <a:extLst>
            <a:ext uri="{FF2B5EF4-FFF2-40B4-BE49-F238E27FC236}">
              <a16:creationId xmlns:a16="http://schemas.microsoft.com/office/drawing/2014/main" id="{00000000-0008-0000-0100-00006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5" name="Texto 88">
          <a:extLst>
            <a:ext uri="{FF2B5EF4-FFF2-40B4-BE49-F238E27FC236}">
              <a16:creationId xmlns:a16="http://schemas.microsoft.com/office/drawing/2014/main" id="{00000000-0008-0000-0100-00006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6" name="Texto 89">
          <a:extLst>
            <a:ext uri="{FF2B5EF4-FFF2-40B4-BE49-F238E27FC236}">
              <a16:creationId xmlns:a16="http://schemas.microsoft.com/office/drawing/2014/main" id="{00000000-0008-0000-0100-00006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7" name="Texto 88">
          <a:extLst>
            <a:ext uri="{FF2B5EF4-FFF2-40B4-BE49-F238E27FC236}">
              <a16:creationId xmlns:a16="http://schemas.microsoft.com/office/drawing/2014/main" id="{00000000-0008-0000-0100-00006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8" name="Texto 89">
          <a:extLst>
            <a:ext uri="{FF2B5EF4-FFF2-40B4-BE49-F238E27FC236}">
              <a16:creationId xmlns:a16="http://schemas.microsoft.com/office/drawing/2014/main" id="{00000000-0008-0000-0100-00006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79" name="Texto 88">
          <a:extLst>
            <a:ext uri="{FF2B5EF4-FFF2-40B4-BE49-F238E27FC236}">
              <a16:creationId xmlns:a16="http://schemas.microsoft.com/office/drawing/2014/main" id="{00000000-0008-0000-0100-00006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0" name="Texto 89">
          <a:extLst>
            <a:ext uri="{FF2B5EF4-FFF2-40B4-BE49-F238E27FC236}">
              <a16:creationId xmlns:a16="http://schemas.microsoft.com/office/drawing/2014/main" id="{00000000-0008-0000-0100-00007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1" name="Texto 88">
          <a:extLst>
            <a:ext uri="{FF2B5EF4-FFF2-40B4-BE49-F238E27FC236}">
              <a16:creationId xmlns:a16="http://schemas.microsoft.com/office/drawing/2014/main" id="{00000000-0008-0000-0100-00007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2" name="Texto 89">
          <a:extLst>
            <a:ext uri="{FF2B5EF4-FFF2-40B4-BE49-F238E27FC236}">
              <a16:creationId xmlns:a16="http://schemas.microsoft.com/office/drawing/2014/main" id="{00000000-0008-0000-0100-00007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3" name="Texto 88">
          <a:extLst>
            <a:ext uri="{FF2B5EF4-FFF2-40B4-BE49-F238E27FC236}">
              <a16:creationId xmlns:a16="http://schemas.microsoft.com/office/drawing/2014/main" id="{00000000-0008-0000-0100-00007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4" name="Texto 89">
          <a:extLst>
            <a:ext uri="{FF2B5EF4-FFF2-40B4-BE49-F238E27FC236}">
              <a16:creationId xmlns:a16="http://schemas.microsoft.com/office/drawing/2014/main" id="{00000000-0008-0000-0100-00007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5" name="Texto 88">
          <a:extLst>
            <a:ext uri="{FF2B5EF4-FFF2-40B4-BE49-F238E27FC236}">
              <a16:creationId xmlns:a16="http://schemas.microsoft.com/office/drawing/2014/main" id="{00000000-0008-0000-0100-00007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6" name="Texto 89">
          <a:extLst>
            <a:ext uri="{FF2B5EF4-FFF2-40B4-BE49-F238E27FC236}">
              <a16:creationId xmlns:a16="http://schemas.microsoft.com/office/drawing/2014/main" id="{00000000-0008-0000-0100-00007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7" name="Texto 88">
          <a:extLst>
            <a:ext uri="{FF2B5EF4-FFF2-40B4-BE49-F238E27FC236}">
              <a16:creationId xmlns:a16="http://schemas.microsoft.com/office/drawing/2014/main" id="{00000000-0008-0000-0100-00007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8" name="Texto 89">
          <a:extLst>
            <a:ext uri="{FF2B5EF4-FFF2-40B4-BE49-F238E27FC236}">
              <a16:creationId xmlns:a16="http://schemas.microsoft.com/office/drawing/2014/main" id="{00000000-0008-0000-0100-00007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89" name="Texto 88">
          <a:extLst>
            <a:ext uri="{FF2B5EF4-FFF2-40B4-BE49-F238E27FC236}">
              <a16:creationId xmlns:a16="http://schemas.microsoft.com/office/drawing/2014/main" id="{00000000-0008-0000-0100-00007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0" name="Texto 89">
          <a:extLst>
            <a:ext uri="{FF2B5EF4-FFF2-40B4-BE49-F238E27FC236}">
              <a16:creationId xmlns:a16="http://schemas.microsoft.com/office/drawing/2014/main" id="{00000000-0008-0000-0100-00007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1" name="Texto 88">
          <a:extLst>
            <a:ext uri="{FF2B5EF4-FFF2-40B4-BE49-F238E27FC236}">
              <a16:creationId xmlns:a16="http://schemas.microsoft.com/office/drawing/2014/main" id="{00000000-0008-0000-0100-00007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2" name="Texto 89">
          <a:extLst>
            <a:ext uri="{FF2B5EF4-FFF2-40B4-BE49-F238E27FC236}">
              <a16:creationId xmlns:a16="http://schemas.microsoft.com/office/drawing/2014/main" id="{00000000-0008-0000-0100-00007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3" name="Texto 88">
          <a:extLst>
            <a:ext uri="{FF2B5EF4-FFF2-40B4-BE49-F238E27FC236}">
              <a16:creationId xmlns:a16="http://schemas.microsoft.com/office/drawing/2014/main" id="{00000000-0008-0000-0100-00007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4" name="Texto 89">
          <a:extLst>
            <a:ext uri="{FF2B5EF4-FFF2-40B4-BE49-F238E27FC236}">
              <a16:creationId xmlns:a16="http://schemas.microsoft.com/office/drawing/2014/main" id="{00000000-0008-0000-0100-00007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5" name="Texto 88">
          <a:extLst>
            <a:ext uri="{FF2B5EF4-FFF2-40B4-BE49-F238E27FC236}">
              <a16:creationId xmlns:a16="http://schemas.microsoft.com/office/drawing/2014/main" id="{00000000-0008-0000-0100-00007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6" name="Texto 89">
          <a:extLst>
            <a:ext uri="{FF2B5EF4-FFF2-40B4-BE49-F238E27FC236}">
              <a16:creationId xmlns:a16="http://schemas.microsoft.com/office/drawing/2014/main" id="{00000000-0008-0000-0100-00008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7" name="Texto 88">
          <a:extLst>
            <a:ext uri="{FF2B5EF4-FFF2-40B4-BE49-F238E27FC236}">
              <a16:creationId xmlns:a16="http://schemas.microsoft.com/office/drawing/2014/main" id="{00000000-0008-0000-0100-00008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8" name="Texto 89">
          <a:extLst>
            <a:ext uri="{FF2B5EF4-FFF2-40B4-BE49-F238E27FC236}">
              <a16:creationId xmlns:a16="http://schemas.microsoft.com/office/drawing/2014/main" id="{00000000-0008-0000-0100-00008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899" name="Texto 88">
          <a:extLst>
            <a:ext uri="{FF2B5EF4-FFF2-40B4-BE49-F238E27FC236}">
              <a16:creationId xmlns:a16="http://schemas.microsoft.com/office/drawing/2014/main" id="{00000000-0008-0000-0100-00008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0" name="Texto 89">
          <a:extLst>
            <a:ext uri="{FF2B5EF4-FFF2-40B4-BE49-F238E27FC236}">
              <a16:creationId xmlns:a16="http://schemas.microsoft.com/office/drawing/2014/main" id="{00000000-0008-0000-0100-00008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1" name="Texto 88">
          <a:extLst>
            <a:ext uri="{FF2B5EF4-FFF2-40B4-BE49-F238E27FC236}">
              <a16:creationId xmlns:a16="http://schemas.microsoft.com/office/drawing/2014/main" id="{00000000-0008-0000-0100-00008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2" name="Texto 89">
          <a:extLst>
            <a:ext uri="{FF2B5EF4-FFF2-40B4-BE49-F238E27FC236}">
              <a16:creationId xmlns:a16="http://schemas.microsoft.com/office/drawing/2014/main" id="{00000000-0008-0000-0100-00008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3" name="Texto 88">
          <a:extLst>
            <a:ext uri="{FF2B5EF4-FFF2-40B4-BE49-F238E27FC236}">
              <a16:creationId xmlns:a16="http://schemas.microsoft.com/office/drawing/2014/main" id="{00000000-0008-0000-0100-00008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4" name="Texto 89">
          <a:extLst>
            <a:ext uri="{FF2B5EF4-FFF2-40B4-BE49-F238E27FC236}">
              <a16:creationId xmlns:a16="http://schemas.microsoft.com/office/drawing/2014/main" id="{00000000-0008-0000-0100-00008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5" name="Texto 88">
          <a:extLst>
            <a:ext uri="{FF2B5EF4-FFF2-40B4-BE49-F238E27FC236}">
              <a16:creationId xmlns:a16="http://schemas.microsoft.com/office/drawing/2014/main" id="{00000000-0008-0000-0100-00008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6" name="Texto 89">
          <a:extLst>
            <a:ext uri="{FF2B5EF4-FFF2-40B4-BE49-F238E27FC236}">
              <a16:creationId xmlns:a16="http://schemas.microsoft.com/office/drawing/2014/main" id="{00000000-0008-0000-0100-00008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7" name="Texto 88">
          <a:extLst>
            <a:ext uri="{FF2B5EF4-FFF2-40B4-BE49-F238E27FC236}">
              <a16:creationId xmlns:a16="http://schemas.microsoft.com/office/drawing/2014/main" id="{00000000-0008-0000-0100-00008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8" name="Texto 89">
          <a:extLst>
            <a:ext uri="{FF2B5EF4-FFF2-40B4-BE49-F238E27FC236}">
              <a16:creationId xmlns:a16="http://schemas.microsoft.com/office/drawing/2014/main" id="{00000000-0008-0000-0100-00008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09" name="Texto 88">
          <a:extLst>
            <a:ext uri="{FF2B5EF4-FFF2-40B4-BE49-F238E27FC236}">
              <a16:creationId xmlns:a16="http://schemas.microsoft.com/office/drawing/2014/main" id="{00000000-0008-0000-0100-00008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0" name="Texto 89">
          <a:extLst>
            <a:ext uri="{FF2B5EF4-FFF2-40B4-BE49-F238E27FC236}">
              <a16:creationId xmlns:a16="http://schemas.microsoft.com/office/drawing/2014/main" id="{00000000-0008-0000-0100-00008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1" name="Texto 88">
          <a:extLst>
            <a:ext uri="{FF2B5EF4-FFF2-40B4-BE49-F238E27FC236}">
              <a16:creationId xmlns:a16="http://schemas.microsoft.com/office/drawing/2014/main" id="{00000000-0008-0000-0100-00008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2" name="Texto 89">
          <a:extLst>
            <a:ext uri="{FF2B5EF4-FFF2-40B4-BE49-F238E27FC236}">
              <a16:creationId xmlns:a16="http://schemas.microsoft.com/office/drawing/2014/main" id="{00000000-0008-0000-0100-00009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3" name="Texto 88">
          <a:extLst>
            <a:ext uri="{FF2B5EF4-FFF2-40B4-BE49-F238E27FC236}">
              <a16:creationId xmlns:a16="http://schemas.microsoft.com/office/drawing/2014/main" id="{00000000-0008-0000-0100-00009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4" name="Texto 89">
          <a:extLst>
            <a:ext uri="{FF2B5EF4-FFF2-40B4-BE49-F238E27FC236}">
              <a16:creationId xmlns:a16="http://schemas.microsoft.com/office/drawing/2014/main" id="{00000000-0008-0000-0100-00009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5" name="Texto 88">
          <a:extLst>
            <a:ext uri="{FF2B5EF4-FFF2-40B4-BE49-F238E27FC236}">
              <a16:creationId xmlns:a16="http://schemas.microsoft.com/office/drawing/2014/main" id="{00000000-0008-0000-0100-00009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6" name="Texto 89">
          <a:extLst>
            <a:ext uri="{FF2B5EF4-FFF2-40B4-BE49-F238E27FC236}">
              <a16:creationId xmlns:a16="http://schemas.microsoft.com/office/drawing/2014/main" id="{00000000-0008-0000-0100-00009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7" name="Texto 88">
          <a:extLst>
            <a:ext uri="{FF2B5EF4-FFF2-40B4-BE49-F238E27FC236}">
              <a16:creationId xmlns:a16="http://schemas.microsoft.com/office/drawing/2014/main" id="{00000000-0008-0000-0100-00009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8" name="Texto 89">
          <a:extLst>
            <a:ext uri="{FF2B5EF4-FFF2-40B4-BE49-F238E27FC236}">
              <a16:creationId xmlns:a16="http://schemas.microsoft.com/office/drawing/2014/main" id="{00000000-0008-0000-0100-00009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19" name="Texto 88">
          <a:extLst>
            <a:ext uri="{FF2B5EF4-FFF2-40B4-BE49-F238E27FC236}">
              <a16:creationId xmlns:a16="http://schemas.microsoft.com/office/drawing/2014/main" id="{00000000-0008-0000-0100-00009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0" name="Texto 89">
          <a:extLst>
            <a:ext uri="{FF2B5EF4-FFF2-40B4-BE49-F238E27FC236}">
              <a16:creationId xmlns:a16="http://schemas.microsoft.com/office/drawing/2014/main" id="{00000000-0008-0000-0100-00009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1" name="Texto 88">
          <a:extLst>
            <a:ext uri="{FF2B5EF4-FFF2-40B4-BE49-F238E27FC236}">
              <a16:creationId xmlns:a16="http://schemas.microsoft.com/office/drawing/2014/main" id="{00000000-0008-0000-0100-00009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2" name="Texto 89">
          <a:extLst>
            <a:ext uri="{FF2B5EF4-FFF2-40B4-BE49-F238E27FC236}">
              <a16:creationId xmlns:a16="http://schemas.microsoft.com/office/drawing/2014/main" id="{00000000-0008-0000-0100-00009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3" name="Texto 88">
          <a:extLst>
            <a:ext uri="{FF2B5EF4-FFF2-40B4-BE49-F238E27FC236}">
              <a16:creationId xmlns:a16="http://schemas.microsoft.com/office/drawing/2014/main" id="{00000000-0008-0000-0100-00009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4" name="Texto 89">
          <a:extLst>
            <a:ext uri="{FF2B5EF4-FFF2-40B4-BE49-F238E27FC236}">
              <a16:creationId xmlns:a16="http://schemas.microsoft.com/office/drawing/2014/main" id="{00000000-0008-0000-0100-00009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5" name="Texto 88">
          <a:extLst>
            <a:ext uri="{FF2B5EF4-FFF2-40B4-BE49-F238E27FC236}">
              <a16:creationId xmlns:a16="http://schemas.microsoft.com/office/drawing/2014/main" id="{00000000-0008-0000-0100-00009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6" name="Texto 89">
          <a:extLst>
            <a:ext uri="{FF2B5EF4-FFF2-40B4-BE49-F238E27FC236}">
              <a16:creationId xmlns:a16="http://schemas.microsoft.com/office/drawing/2014/main" id="{00000000-0008-0000-0100-00009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7" name="Texto 88">
          <a:extLst>
            <a:ext uri="{FF2B5EF4-FFF2-40B4-BE49-F238E27FC236}">
              <a16:creationId xmlns:a16="http://schemas.microsoft.com/office/drawing/2014/main" id="{00000000-0008-0000-0100-00009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8" name="Texto 89">
          <a:extLst>
            <a:ext uri="{FF2B5EF4-FFF2-40B4-BE49-F238E27FC236}">
              <a16:creationId xmlns:a16="http://schemas.microsoft.com/office/drawing/2014/main" id="{00000000-0008-0000-0100-0000A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29" name="Texto 88">
          <a:extLst>
            <a:ext uri="{FF2B5EF4-FFF2-40B4-BE49-F238E27FC236}">
              <a16:creationId xmlns:a16="http://schemas.microsoft.com/office/drawing/2014/main" id="{00000000-0008-0000-0100-0000A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0" name="Texto 89">
          <a:extLst>
            <a:ext uri="{FF2B5EF4-FFF2-40B4-BE49-F238E27FC236}">
              <a16:creationId xmlns:a16="http://schemas.microsoft.com/office/drawing/2014/main" id="{00000000-0008-0000-0100-0000A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1" name="Texto 88">
          <a:extLst>
            <a:ext uri="{FF2B5EF4-FFF2-40B4-BE49-F238E27FC236}">
              <a16:creationId xmlns:a16="http://schemas.microsoft.com/office/drawing/2014/main" id="{00000000-0008-0000-0100-0000A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2" name="Texto 89">
          <a:extLst>
            <a:ext uri="{FF2B5EF4-FFF2-40B4-BE49-F238E27FC236}">
              <a16:creationId xmlns:a16="http://schemas.microsoft.com/office/drawing/2014/main" id="{00000000-0008-0000-0100-0000A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3" name="Texto 88">
          <a:extLst>
            <a:ext uri="{FF2B5EF4-FFF2-40B4-BE49-F238E27FC236}">
              <a16:creationId xmlns:a16="http://schemas.microsoft.com/office/drawing/2014/main" id="{00000000-0008-0000-0100-0000A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4" name="Texto 89">
          <a:extLst>
            <a:ext uri="{FF2B5EF4-FFF2-40B4-BE49-F238E27FC236}">
              <a16:creationId xmlns:a16="http://schemas.microsoft.com/office/drawing/2014/main" id="{00000000-0008-0000-0100-0000A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5" name="Texto 88">
          <a:extLst>
            <a:ext uri="{FF2B5EF4-FFF2-40B4-BE49-F238E27FC236}">
              <a16:creationId xmlns:a16="http://schemas.microsoft.com/office/drawing/2014/main" id="{00000000-0008-0000-0100-0000A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6" name="Texto 89">
          <a:extLst>
            <a:ext uri="{FF2B5EF4-FFF2-40B4-BE49-F238E27FC236}">
              <a16:creationId xmlns:a16="http://schemas.microsoft.com/office/drawing/2014/main" id="{00000000-0008-0000-0100-0000A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7" name="Texto 88">
          <a:extLst>
            <a:ext uri="{FF2B5EF4-FFF2-40B4-BE49-F238E27FC236}">
              <a16:creationId xmlns:a16="http://schemas.microsoft.com/office/drawing/2014/main" id="{00000000-0008-0000-0100-0000A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8" name="Texto 89">
          <a:extLst>
            <a:ext uri="{FF2B5EF4-FFF2-40B4-BE49-F238E27FC236}">
              <a16:creationId xmlns:a16="http://schemas.microsoft.com/office/drawing/2014/main" id="{00000000-0008-0000-0100-0000A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39" name="Texto 88">
          <a:extLst>
            <a:ext uri="{FF2B5EF4-FFF2-40B4-BE49-F238E27FC236}">
              <a16:creationId xmlns:a16="http://schemas.microsoft.com/office/drawing/2014/main" id="{00000000-0008-0000-0100-0000A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0" name="Texto 89">
          <a:extLst>
            <a:ext uri="{FF2B5EF4-FFF2-40B4-BE49-F238E27FC236}">
              <a16:creationId xmlns:a16="http://schemas.microsoft.com/office/drawing/2014/main" id="{00000000-0008-0000-0100-0000A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1" name="Texto 88">
          <a:extLst>
            <a:ext uri="{FF2B5EF4-FFF2-40B4-BE49-F238E27FC236}">
              <a16:creationId xmlns:a16="http://schemas.microsoft.com/office/drawing/2014/main" id="{00000000-0008-0000-0100-0000A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2" name="Texto 89">
          <a:extLst>
            <a:ext uri="{FF2B5EF4-FFF2-40B4-BE49-F238E27FC236}">
              <a16:creationId xmlns:a16="http://schemas.microsoft.com/office/drawing/2014/main" id="{00000000-0008-0000-0100-0000A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3" name="Texto 88">
          <a:extLst>
            <a:ext uri="{FF2B5EF4-FFF2-40B4-BE49-F238E27FC236}">
              <a16:creationId xmlns:a16="http://schemas.microsoft.com/office/drawing/2014/main" id="{00000000-0008-0000-0100-0000A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4" name="Texto 89">
          <a:extLst>
            <a:ext uri="{FF2B5EF4-FFF2-40B4-BE49-F238E27FC236}">
              <a16:creationId xmlns:a16="http://schemas.microsoft.com/office/drawing/2014/main" id="{00000000-0008-0000-0100-0000B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5" name="Texto 88">
          <a:extLst>
            <a:ext uri="{FF2B5EF4-FFF2-40B4-BE49-F238E27FC236}">
              <a16:creationId xmlns:a16="http://schemas.microsoft.com/office/drawing/2014/main" id="{00000000-0008-0000-0100-0000B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6" name="Texto 89">
          <a:extLst>
            <a:ext uri="{FF2B5EF4-FFF2-40B4-BE49-F238E27FC236}">
              <a16:creationId xmlns:a16="http://schemas.microsoft.com/office/drawing/2014/main" id="{00000000-0008-0000-0100-0000B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7" name="Texto 88">
          <a:extLst>
            <a:ext uri="{FF2B5EF4-FFF2-40B4-BE49-F238E27FC236}">
              <a16:creationId xmlns:a16="http://schemas.microsoft.com/office/drawing/2014/main" id="{00000000-0008-0000-0100-0000B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8" name="Texto 89">
          <a:extLst>
            <a:ext uri="{FF2B5EF4-FFF2-40B4-BE49-F238E27FC236}">
              <a16:creationId xmlns:a16="http://schemas.microsoft.com/office/drawing/2014/main" id="{00000000-0008-0000-0100-0000B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49" name="Texto 88">
          <a:extLst>
            <a:ext uri="{FF2B5EF4-FFF2-40B4-BE49-F238E27FC236}">
              <a16:creationId xmlns:a16="http://schemas.microsoft.com/office/drawing/2014/main" id="{00000000-0008-0000-0100-0000B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0" name="Texto 89">
          <a:extLst>
            <a:ext uri="{FF2B5EF4-FFF2-40B4-BE49-F238E27FC236}">
              <a16:creationId xmlns:a16="http://schemas.microsoft.com/office/drawing/2014/main" id="{00000000-0008-0000-0100-0000B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1" name="Texto 88">
          <a:extLst>
            <a:ext uri="{FF2B5EF4-FFF2-40B4-BE49-F238E27FC236}">
              <a16:creationId xmlns:a16="http://schemas.microsoft.com/office/drawing/2014/main" id="{00000000-0008-0000-0100-0000B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2" name="Texto 89">
          <a:extLst>
            <a:ext uri="{FF2B5EF4-FFF2-40B4-BE49-F238E27FC236}">
              <a16:creationId xmlns:a16="http://schemas.microsoft.com/office/drawing/2014/main" id="{00000000-0008-0000-0100-0000B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3" name="Texto 88">
          <a:extLst>
            <a:ext uri="{FF2B5EF4-FFF2-40B4-BE49-F238E27FC236}">
              <a16:creationId xmlns:a16="http://schemas.microsoft.com/office/drawing/2014/main" id="{00000000-0008-0000-0100-0000B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4" name="Texto 89">
          <a:extLst>
            <a:ext uri="{FF2B5EF4-FFF2-40B4-BE49-F238E27FC236}">
              <a16:creationId xmlns:a16="http://schemas.microsoft.com/office/drawing/2014/main" id="{00000000-0008-0000-0100-0000B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5" name="Texto 88">
          <a:extLst>
            <a:ext uri="{FF2B5EF4-FFF2-40B4-BE49-F238E27FC236}">
              <a16:creationId xmlns:a16="http://schemas.microsoft.com/office/drawing/2014/main" id="{00000000-0008-0000-0100-0000B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6" name="Texto 89">
          <a:extLst>
            <a:ext uri="{FF2B5EF4-FFF2-40B4-BE49-F238E27FC236}">
              <a16:creationId xmlns:a16="http://schemas.microsoft.com/office/drawing/2014/main" id="{00000000-0008-0000-0100-0000B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7" name="Texto 88">
          <a:extLst>
            <a:ext uri="{FF2B5EF4-FFF2-40B4-BE49-F238E27FC236}">
              <a16:creationId xmlns:a16="http://schemas.microsoft.com/office/drawing/2014/main" id="{00000000-0008-0000-0100-0000B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8" name="Texto 89">
          <a:extLst>
            <a:ext uri="{FF2B5EF4-FFF2-40B4-BE49-F238E27FC236}">
              <a16:creationId xmlns:a16="http://schemas.microsoft.com/office/drawing/2014/main" id="{00000000-0008-0000-0100-0000B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59" name="Texto 88">
          <a:extLst>
            <a:ext uri="{FF2B5EF4-FFF2-40B4-BE49-F238E27FC236}">
              <a16:creationId xmlns:a16="http://schemas.microsoft.com/office/drawing/2014/main" id="{00000000-0008-0000-0100-0000B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0" name="Texto 89">
          <a:extLst>
            <a:ext uri="{FF2B5EF4-FFF2-40B4-BE49-F238E27FC236}">
              <a16:creationId xmlns:a16="http://schemas.microsoft.com/office/drawing/2014/main" id="{00000000-0008-0000-0100-0000C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1" name="Texto 88">
          <a:extLst>
            <a:ext uri="{FF2B5EF4-FFF2-40B4-BE49-F238E27FC236}">
              <a16:creationId xmlns:a16="http://schemas.microsoft.com/office/drawing/2014/main" id="{00000000-0008-0000-0100-0000C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2" name="Texto 89">
          <a:extLst>
            <a:ext uri="{FF2B5EF4-FFF2-40B4-BE49-F238E27FC236}">
              <a16:creationId xmlns:a16="http://schemas.microsoft.com/office/drawing/2014/main" id="{00000000-0008-0000-0100-0000C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3" name="Texto 88">
          <a:extLst>
            <a:ext uri="{FF2B5EF4-FFF2-40B4-BE49-F238E27FC236}">
              <a16:creationId xmlns:a16="http://schemas.microsoft.com/office/drawing/2014/main" id="{00000000-0008-0000-0100-0000C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4" name="Texto 89">
          <a:extLst>
            <a:ext uri="{FF2B5EF4-FFF2-40B4-BE49-F238E27FC236}">
              <a16:creationId xmlns:a16="http://schemas.microsoft.com/office/drawing/2014/main" id="{00000000-0008-0000-0100-0000C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5" name="Texto 88">
          <a:extLst>
            <a:ext uri="{FF2B5EF4-FFF2-40B4-BE49-F238E27FC236}">
              <a16:creationId xmlns:a16="http://schemas.microsoft.com/office/drawing/2014/main" id="{00000000-0008-0000-0100-0000C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6" name="Texto 89">
          <a:extLst>
            <a:ext uri="{FF2B5EF4-FFF2-40B4-BE49-F238E27FC236}">
              <a16:creationId xmlns:a16="http://schemas.microsoft.com/office/drawing/2014/main" id="{00000000-0008-0000-0100-0000C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7" name="Texto 88">
          <a:extLst>
            <a:ext uri="{FF2B5EF4-FFF2-40B4-BE49-F238E27FC236}">
              <a16:creationId xmlns:a16="http://schemas.microsoft.com/office/drawing/2014/main" id="{00000000-0008-0000-0100-0000C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8" name="Texto 89">
          <a:extLst>
            <a:ext uri="{FF2B5EF4-FFF2-40B4-BE49-F238E27FC236}">
              <a16:creationId xmlns:a16="http://schemas.microsoft.com/office/drawing/2014/main" id="{00000000-0008-0000-0100-0000C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69" name="Texto 88">
          <a:extLst>
            <a:ext uri="{FF2B5EF4-FFF2-40B4-BE49-F238E27FC236}">
              <a16:creationId xmlns:a16="http://schemas.microsoft.com/office/drawing/2014/main" id="{00000000-0008-0000-0100-0000C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0" name="Texto 89">
          <a:extLst>
            <a:ext uri="{FF2B5EF4-FFF2-40B4-BE49-F238E27FC236}">
              <a16:creationId xmlns:a16="http://schemas.microsoft.com/office/drawing/2014/main" id="{00000000-0008-0000-0100-0000C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1" name="Texto 88">
          <a:extLst>
            <a:ext uri="{FF2B5EF4-FFF2-40B4-BE49-F238E27FC236}">
              <a16:creationId xmlns:a16="http://schemas.microsoft.com/office/drawing/2014/main" id="{00000000-0008-0000-0100-0000C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2" name="Texto 89">
          <a:extLst>
            <a:ext uri="{FF2B5EF4-FFF2-40B4-BE49-F238E27FC236}">
              <a16:creationId xmlns:a16="http://schemas.microsoft.com/office/drawing/2014/main" id="{00000000-0008-0000-0100-0000C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3" name="Texto 88">
          <a:extLst>
            <a:ext uri="{FF2B5EF4-FFF2-40B4-BE49-F238E27FC236}">
              <a16:creationId xmlns:a16="http://schemas.microsoft.com/office/drawing/2014/main" id="{00000000-0008-0000-0100-0000C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4" name="Texto 89">
          <a:extLst>
            <a:ext uri="{FF2B5EF4-FFF2-40B4-BE49-F238E27FC236}">
              <a16:creationId xmlns:a16="http://schemas.microsoft.com/office/drawing/2014/main" id="{00000000-0008-0000-0100-0000C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5" name="Texto 88">
          <a:extLst>
            <a:ext uri="{FF2B5EF4-FFF2-40B4-BE49-F238E27FC236}">
              <a16:creationId xmlns:a16="http://schemas.microsoft.com/office/drawing/2014/main" id="{00000000-0008-0000-0100-0000C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6" name="Texto 89">
          <a:extLst>
            <a:ext uri="{FF2B5EF4-FFF2-40B4-BE49-F238E27FC236}">
              <a16:creationId xmlns:a16="http://schemas.microsoft.com/office/drawing/2014/main" id="{00000000-0008-0000-0100-0000D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7" name="Texto 88">
          <a:extLst>
            <a:ext uri="{FF2B5EF4-FFF2-40B4-BE49-F238E27FC236}">
              <a16:creationId xmlns:a16="http://schemas.microsoft.com/office/drawing/2014/main" id="{00000000-0008-0000-0100-0000D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8" name="Texto 89">
          <a:extLst>
            <a:ext uri="{FF2B5EF4-FFF2-40B4-BE49-F238E27FC236}">
              <a16:creationId xmlns:a16="http://schemas.microsoft.com/office/drawing/2014/main" id="{00000000-0008-0000-0100-0000D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79" name="Texto 88">
          <a:extLst>
            <a:ext uri="{FF2B5EF4-FFF2-40B4-BE49-F238E27FC236}">
              <a16:creationId xmlns:a16="http://schemas.microsoft.com/office/drawing/2014/main" id="{00000000-0008-0000-0100-0000D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0" name="Texto 89">
          <a:extLst>
            <a:ext uri="{FF2B5EF4-FFF2-40B4-BE49-F238E27FC236}">
              <a16:creationId xmlns:a16="http://schemas.microsoft.com/office/drawing/2014/main" id="{00000000-0008-0000-0100-0000D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1" name="Texto 88">
          <a:extLst>
            <a:ext uri="{FF2B5EF4-FFF2-40B4-BE49-F238E27FC236}">
              <a16:creationId xmlns:a16="http://schemas.microsoft.com/office/drawing/2014/main" id="{00000000-0008-0000-0100-0000D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2" name="Texto 89">
          <a:extLst>
            <a:ext uri="{FF2B5EF4-FFF2-40B4-BE49-F238E27FC236}">
              <a16:creationId xmlns:a16="http://schemas.microsoft.com/office/drawing/2014/main" id="{00000000-0008-0000-0100-0000D6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3" name="Texto 88">
          <a:extLst>
            <a:ext uri="{FF2B5EF4-FFF2-40B4-BE49-F238E27FC236}">
              <a16:creationId xmlns:a16="http://schemas.microsoft.com/office/drawing/2014/main" id="{00000000-0008-0000-0100-0000D7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4" name="Texto 89">
          <a:extLst>
            <a:ext uri="{FF2B5EF4-FFF2-40B4-BE49-F238E27FC236}">
              <a16:creationId xmlns:a16="http://schemas.microsoft.com/office/drawing/2014/main" id="{00000000-0008-0000-0100-0000D8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5" name="Texto 88">
          <a:extLst>
            <a:ext uri="{FF2B5EF4-FFF2-40B4-BE49-F238E27FC236}">
              <a16:creationId xmlns:a16="http://schemas.microsoft.com/office/drawing/2014/main" id="{00000000-0008-0000-0100-0000D9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6" name="Texto 89">
          <a:extLst>
            <a:ext uri="{FF2B5EF4-FFF2-40B4-BE49-F238E27FC236}">
              <a16:creationId xmlns:a16="http://schemas.microsoft.com/office/drawing/2014/main" id="{00000000-0008-0000-0100-0000DA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7" name="Texto 88">
          <a:extLst>
            <a:ext uri="{FF2B5EF4-FFF2-40B4-BE49-F238E27FC236}">
              <a16:creationId xmlns:a16="http://schemas.microsoft.com/office/drawing/2014/main" id="{00000000-0008-0000-0100-0000DB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8" name="Texto 89">
          <a:extLst>
            <a:ext uri="{FF2B5EF4-FFF2-40B4-BE49-F238E27FC236}">
              <a16:creationId xmlns:a16="http://schemas.microsoft.com/office/drawing/2014/main" id="{00000000-0008-0000-0100-0000DC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89" name="Texto 88">
          <a:extLst>
            <a:ext uri="{FF2B5EF4-FFF2-40B4-BE49-F238E27FC236}">
              <a16:creationId xmlns:a16="http://schemas.microsoft.com/office/drawing/2014/main" id="{00000000-0008-0000-0100-0000DD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0" name="Texto 89">
          <a:extLst>
            <a:ext uri="{FF2B5EF4-FFF2-40B4-BE49-F238E27FC236}">
              <a16:creationId xmlns:a16="http://schemas.microsoft.com/office/drawing/2014/main" id="{00000000-0008-0000-0100-0000DE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1" name="Texto 88">
          <a:extLst>
            <a:ext uri="{FF2B5EF4-FFF2-40B4-BE49-F238E27FC236}">
              <a16:creationId xmlns:a16="http://schemas.microsoft.com/office/drawing/2014/main" id="{00000000-0008-0000-0100-0000DF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2" name="Texto 89">
          <a:extLst>
            <a:ext uri="{FF2B5EF4-FFF2-40B4-BE49-F238E27FC236}">
              <a16:creationId xmlns:a16="http://schemas.microsoft.com/office/drawing/2014/main" id="{00000000-0008-0000-0100-0000E0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3" name="Texto 88">
          <a:extLst>
            <a:ext uri="{FF2B5EF4-FFF2-40B4-BE49-F238E27FC236}">
              <a16:creationId xmlns:a16="http://schemas.microsoft.com/office/drawing/2014/main" id="{00000000-0008-0000-0100-0000E1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4" name="Texto 89">
          <a:extLst>
            <a:ext uri="{FF2B5EF4-FFF2-40B4-BE49-F238E27FC236}">
              <a16:creationId xmlns:a16="http://schemas.microsoft.com/office/drawing/2014/main" id="{00000000-0008-0000-0100-0000E2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5" name="Texto 88">
          <a:extLst>
            <a:ext uri="{FF2B5EF4-FFF2-40B4-BE49-F238E27FC236}">
              <a16:creationId xmlns:a16="http://schemas.microsoft.com/office/drawing/2014/main" id="{00000000-0008-0000-0100-0000E3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ING.  JUAN CARLOS FANDIÑO H.</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6" name="Texto 89">
          <a:extLst>
            <a:ext uri="{FF2B5EF4-FFF2-40B4-BE49-F238E27FC236}">
              <a16:creationId xmlns:a16="http://schemas.microsoft.com/office/drawing/2014/main" id="{00000000-0008-0000-0100-0000E4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twoCellAnchor>
    <xdr:from>
      <xdr:col>12</xdr:col>
      <xdr:colOff>2736606</xdr:colOff>
      <xdr:row>163</xdr:row>
      <xdr:rowOff>0</xdr:rowOff>
    </xdr:from>
    <xdr:to>
      <xdr:col>13</xdr:col>
      <xdr:colOff>482988</xdr:colOff>
      <xdr:row>163</xdr:row>
      <xdr:rowOff>0</xdr:rowOff>
    </xdr:to>
    <xdr:sp macro="" textlink="">
      <xdr:nvSpPr>
        <xdr:cNvPr id="997" name="Texto 89">
          <a:extLst>
            <a:ext uri="{FF2B5EF4-FFF2-40B4-BE49-F238E27FC236}">
              <a16:creationId xmlns:a16="http://schemas.microsoft.com/office/drawing/2014/main" id="{00000000-0008-0000-0100-0000E5030000}"/>
            </a:ext>
          </a:extLst>
        </xdr:cNvPr>
        <xdr:cNvSpPr txBox="1">
          <a:spLocks noChangeArrowheads="1"/>
        </xdr:cNvSpPr>
      </xdr:nvSpPr>
      <xdr:spPr bwMode="auto">
        <a:xfrm>
          <a:off x="21510381" y="65446275"/>
          <a:ext cx="480057" cy="0"/>
        </a:xfrm>
        <a:prstGeom prst="rect">
          <a:avLst/>
        </a:prstGeom>
        <a:solidFill>
          <a:srgbClr val="FFFFFF"/>
        </a:solidFill>
        <a:ln w="9525">
          <a:noFill/>
          <a:miter lim="800000"/>
          <a:headEnd/>
          <a:tailEnd/>
        </a:ln>
      </xdr:spPr>
      <xdr:txBody>
        <a:bodyPr vertOverflow="clip" wrap="square" lIns="27432" tIns="22860" rIns="27432" bIns="0" anchor="t" upright="1"/>
        <a:lstStyle/>
        <a:p>
          <a:pPr algn="ctr" rtl="0">
            <a:defRPr sz="1000"/>
          </a:pPr>
          <a:r>
            <a:rPr lang="es-CO" sz="1000" b="0" i="0" strike="noStrike">
              <a:solidFill>
                <a:srgbClr val="000000"/>
              </a:solidFill>
              <a:latin typeface="Arial"/>
              <a:cs typeface="Arial"/>
            </a:rPr>
            <a:t>M.P..#  17202-55994 CDS</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04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100965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0400-000004000000}"/>
            </a:ext>
          </a:extLst>
        </xdr:cNvPr>
        <xdr:cNvSpPr/>
      </xdr:nvSpPr>
      <xdr:spPr bwMode="auto">
        <a:xfrm>
          <a:off x="4149090" y="1554480"/>
          <a:ext cx="314325" cy="398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1905</xdr:colOff>
      <xdr:row>10</xdr:row>
      <xdr:rowOff>91440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0400-000005000000}"/>
            </a:ext>
          </a:extLst>
        </xdr:cNvPr>
        <xdr:cNvSpPr/>
      </xdr:nvSpPr>
      <xdr:spPr bwMode="auto">
        <a:xfrm>
          <a:off x="7122795" y="1535430"/>
          <a:ext cx="348615" cy="4076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5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2049"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0500-0000010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85725</xdr:rowOff>
    </xdr:to>
    <xdr:sp macro="" textlink="">
      <xdr:nvSpPr>
        <xdr:cNvPr id="2050"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0500-000002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171450</xdr:colOff>
      <xdr:row>10</xdr:row>
      <xdr:rowOff>76200</xdr:rowOff>
    </xdr:to>
    <xdr:sp macro="" textlink="">
      <xdr:nvSpPr>
        <xdr:cNvPr id="2051"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05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06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06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100965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0600-000004000000}"/>
            </a:ext>
          </a:extLst>
        </xdr:cNvPr>
        <xdr:cNvSpPr/>
      </xdr:nvSpPr>
      <xdr:spPr bwMode="auto">
        <a:xfrm>
          <a:off x="4149090" y="1554480"/>
          <a:ext cx="314325" cy="398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4286</xdr:colOff>
      <xdr:row>10</xdr:row>
      <xdr:rowOff>91440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0600-000005000000}"/>
            </a:ext>
          </a:extLst>
        </xdr:cNvPr>
        <xdr:cNvSpPr/>
      </xdr:nvSpPr>
      <xdr:spPr bwMode="auto">
        <a:xfrm>
          <a:off x="7122795" y="1535430"/>
          <a:ext cx="348615" cy="4076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07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07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116205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0700-000004000000}"/>
            </a:ext>
          </a:extLst>
        </xdr:cNvPr>
        <xdr:cNvSpPr/>
      </xdr:nvSpPr>
      <xdr:spPr bwMode="auto">
        <a:xfrm>
          <a:off x="4149090" y="1455420"/>
          <a:ext cx="314325"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944880</xdr:colOff>
      <xdr:row>10</xdr:row>
      <xdr:rowOff>106680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0700-000005000000}"/>
            </a:ext>
          </a:extLst>
        </xdr:cNvPr>
        <xdr:cNvSpPr/>
      </xdr:nvSpPr>
      <xdr:spPr bwMode="auto">
        <a:xfrm>
          <a:off x="7122795" y="1436370"/>
          <a:ext cx="173355" cy="2400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45720</xdr:rowOff>
    </xdr:to>
    <xdr:sp macro="" textlink="">
      <xdr:nvSpPr>
        <xdr:cNvPr id="2" name="Text Box 225">
          <a:extLst>
            <a:ext uri="{FF2B5EF4-FFF2-40B4-BE49-F238E27FC236}">
              <a16:creationId xmlns:a16="http://schemas.microsoft.com/office/drawing/2014/main" id="{00000000-0008-0000-0800-000002000000}"/>
            </a:ext>
          </a:extLst>
        </xdr:cNvPr>
        <xdr:cNvSpPr txBox="1">
          <a:spLocks noChangeArrowheads="1"/>
        </xdr:cNvSpPr>
      </xdr:nvSpPr>
      <xdr:spPr bwMode="auto">
        <a:xfrm>
          <a:off x="4564380" y="1927860"/>
          <a:ext cx="104775"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08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131445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0800-000004000000}"/>
            </a:ext>
          </a:extLst>
        </xdr:cNvPr>
        <xdr:cNvSpPr/>
      </xdr:nvSpPr>
      <xdr:spPr bwMode="auto">
        <a:xfrm>
          <a:off x="4149090" y="1455420"/>
          <a:ext cx="314325" cy="2457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944880</xdr:colOff>
      <xdr:row>10</xdr:row>
      <xdr:rowOff>121920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0800-000005000000}"/>
            </a:ext>
          </a:extLst>
        </xdr:cNvPr>
        <xdr:cNvSpPr/>
      </xdr:nvSpPr>
      <xdr:spPr bwMode="auto">
        <a:xfrm>
          <a:off x="7122795" y="1436370"/>
          <a:ext cx="1905" cy="2552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9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073" name="Object 1" hidden="1">
          <a:extLst>
            <a:ext uri="{63B3BB69-23CF-44E3-9099-C40C66FF867C}">
              <a14:compatExt xmlns:a14="http://schemas.microsoft.com/office/drawing/2010/main" spid="_x0000_s3073"/>
            </a:ext>
            <a:ext uri="{FF2B5EF4-FFF2-40B4-BE49-F238E27FC236}">
              <a16:creationId xmlns:a16="http://schemas.microsoft.com/office/drawing/2014/main" id="{00000000-0008-0000-0900-0000010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11</xdr:row>
      <xdr:rowOff>57150</xdr:rowOff>
    </xdr:to>
    <xdr:sp macro="" textlink="">
      <xdr:nvSpPr>
        <xdr:cNvPr id="3074" name="Check Box 2" hidden="1">
          <a:extLst>
            <a:ext uri="{63B3BB69-23CF-44E3-9099-C40C66FF867C}">
              <a14:compatExt xmlns:a14="http://schemas.microsoft.com/office/drawing/2010/main" spid="_x0000_s3074"/>
            </a:ext>
            <a:ext uri="{FF2B5EF4-FFF2-40B4-BE49-F238E27FC236}">
              <a16:creationId xmlns:a16="http://schemas.microsoft.com/office/drawing/2014/main" id="{00000000-0008-0000-0900-000002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171450</xdr:colOff>
      <xdr:row>11</xdr:row>
      <xdr:rowOff>38100</xdr:rowOff>
    </xdr:to>
    <xdr:sp macro="" textlink="">
      <xdr:nvSpPr>
        <xdr:cNvPr id="3075" name="Check Box 3" hidden="1">
          <a:extLst>
            <a:ext uri="{63B3BB69-23CF-44E3-9099-C40C66FF867C}">
              <a14:compatExt xmlns:a14="http://schemas.microsoft.com/office/drawing/2010/main" spid="_x0000_s3075"/>
            </a:ext>
            <a:ext uri="{FF2B5EF4-FFF2-40B4-BE49-F238E27FC236}">
              <a16:creationId xmlns:a16="http://schemas.microsoft.com/office/drawing/2014/main" id="{00000000-0008-0000-0900-0000030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0A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3073"/>
            </a:ext>
            <a:ext uri="{FF2B5EF4-FFF2-40B4-BE49-F238E27FC236}">
              <a16:creationId xmlns:a16="http://schemas.microsoft.com/office/drawing/2014/main" id="{00000000-0008-0000-0A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11</xdr:row>
      <xdr:rowOff>87630</xdr:rowOff>
    </xdr:to>
    <xdr:sp macro="" textlink="">
      <xdr:nvSpPr>
        <xdr:cNvPr id="4" name="Check Box 2" hidden="1">
          <a:extLst>
            <a:ext uri="{63B3BB69-23CF-44E3-9099-C40C66FF867C}">
              <a14:compatExt xmlns:a14="http://schemas.microsoft.com/office/drawing/2010/main" spid="_x0000_s3074"/>
            </a:ext>
            <a:ext uri="{FF2B5EF4-FFF2-40B4-BE49-F238E27FC236}">
              <a16:creationId xmlns:a16="http://schemas.microsoft.com/office/drawing/2014/main" id="{00000000-0008-0000-0A00-000004000000}"/>
            </a:ext>
          </a:extLst>
        </xdr:cNvPr>
        <xdr:cNvSpPr/>
      </xdr:nvSpPr>
      <xdr:spPr bwMode="auto">
        <a:xfrm>
          <a:off x="4149090" y="1554480"/>
          <a:ext cx="314325" cy="6743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1905</xdr:colOff>
      <xdr:row>11</xdr:row>
      <xdr:rowOff>68580</xdr:rowOff>
    </xdr:to>
    <xdr:sp macro="" textlink="">
      <xdr:nvSpPr>
        <xdr:cNvPr id="5" name="Check Box 3" hidden="1">
          <a:extLst>
            <a:ext uri="{63B3BB69-23CF-44E3-9099-C40C66FF867C}">
              <a14:compatExt xmlns:a14="http://schemas.microsoft.com/office/drawing/2010/main" spid="_x0000_s3075"/>
            </a:ext>
            <a:ext uri="{FF2B5EF4-FFF2-40B4-BE49-F238E27FC236}">
              <a16:creationId xmlns:a16="http://schemas.microsoft.com/office/drawing/2014/main" id="{00000000-0008-0000-0A00-000005000000}"/>
            </a:ext>
          </a:extLst>
        </xdr:cNvPr>
        <xdr:cNvSpPr/>
      </xdr:nvSpPr>
      <xdr:spPr bwMode="auto">
        <a:xfrm>
          <a:off x="7122795" y="1535430"/>
          <a:ext cx="348615" cy="6743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B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4097" name="Object 1" hidden="1">
          <a:extLst>
            <a:ext uri="{63B3BB69-23CF-44E3-9099-C40C66FF867C}">
              <a14:compatExt xmlns:a14="http://schemas.microsoft.com/office/drawing/2010/main" spid="_x0000_s4097"/>
            </a:ext>
            <a:ext uri="{FF2B5EF4-FFF2-40B4-BE49-F238E27FC236}">
              <a16:creationId xmlns:a16="http://schemas.microsoft.com/office/drawing/2014/main" id="{00000000-0008-0000-0B00-0000011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12</xdr:row>
      <xdr:rowOff>142875</xdr:rowOff>
    </xdr:to>
    <xdr:sp macro="" textlink="">
      <xdr:nvSpPr>
        <xdr:cNvPr id="4098" name="Check Box 2" hidden="1">
          <a:extLst>
            <a:ext uri="{63B3BB69-23CF-44E3-9099-C40C66FF867C}">
              <a14:compatExt xmlns:a14="http://schemas.microsoft.com/office/drawing/2010/main" spid="_x0000_s4098"/>
            </a:ext>
            <a:ext uri="{FF2B5EF4-FFF2-40B4-BE49-F238E27FC236}">
              <a16:creationId xmlns:a16="http://schemas.microsoft.com/office/drawing/2014/main" id="{00000000-0008-0000-0B00-0000021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171450</xdr:colOff>
      <xdr:row>12</xdr:row>
      <xdr:rowOff>123825</xdr:rowOff>
    </xdr:to>
    <xdr:sp macro="" textlink="">
      <xdr:nvSpPr>
        <xdr:cNvPr id="4099" name="Check Box 3" hidden="1">
          <a:extLst>
            <a:ext uri="{63B3BB69-23CF-44E3-9099-C40C66FF867C}">
              <a14:compatExt xmlns:a14="http://schemas.microsoft.com/office/drawing/2010/main" spid="_x0000_s4099"/>
            </a:ext>
            <a:ext uri="{FF2B5EF4-FFF2-40B4-BE49-F238E27FC236}">
              <a16:creationId xmlns:a16="http://schemas.microsoft.com/office/drawing/2014/main" id="{00000000-0008-0000-0B00-0000031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C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5121" name="Object 1" hidden="1">
          <a:extLst>
            <a:ext uri="{63B3BB69-23CF-44E3-9099-C40C66FF867C}">
              <a14:compatExt xmlns:a14="http://schemas.microsoft.com/office/drawing/2010/main" spid="_x0000_s5121"/>
            </a:ext>
            <a:ext uri="{FF2B5EF4-FFF2-40B4-BE49-F238E27FC236}">
              <a16:creationId xmlns:a16="http://schemas.microsoft.com/office/drawing/2014/main" id="{00000000-0008-0000-0C00-0000011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76200</xdr:colOff>
      <xdr:row>7</xdr:row>
      <xdr:rowOff>9525</xdr:rowOff>
    </xdr:from>
    <xdr:to>
      <xdr:col>4</xdr:col>
      <xdr:colOff>381000</xdr:colOff>
      <xdr:row>11</xdr:row>
      <xdr:rowOff>76200</xdr:rowOff>
    </xdr:to>
    <xdr:sp macro="" textlink="">
      <xdr:nvSpPr>
        <xdr:cNvPr id="5122" name="Check Box 2" hidden="1">
          <a:extLst>
            <a:ext uri="{63B3BB69-23CF-44E3-9099-C40C66FF867C}">
              <a14:compatExt xmlns:a14="http://schemas.microsoft.com/office/drawing/2010/main" spid="_x0000_s5122"/>
            </a:ext>
            <a:ext uri="{FF2B5EF4-FFF2-40B4-BE49-F238E27FC236}">
              <a16:creationId xmlns:a16="http://schemas.microsoft.com/office/drawing/2014/main" id="{00000000-0008-0000-0C00-000002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857250</xdr:colOff>
      <xdr:row>6</xdr:row>
      <xdr:rowOff>104775</xdr:rowOff>
    </xdr:from>
    <xdr:to>
      <xdr:col>8</xdr:col>
      <xdr:colOff>85725</xdr:colOff>
      <xdr:row>11</xdr:row>
      <xdr:rowOff>47625</xdr:rowOff>
    </xdr:to>
    <xdr:sp macro="" textlink="">
      <xdr:nvSpPr>
        <xdr:cNvPr id="5123" name="Check Box 3" hidden="1">
          <a:extLst>
            <a:ext uri="{63B3BB69-23CF-44E3-9099-C40C66FF867C}">
              <a14:compatExt xmlns:a14="http://schemas.microsoft.com/office/drawing/2010/main" spid="_x0000_s5123"/>
            </a:ext>
            <a:ext uri="{FF2B5EF4-FFF2-40B4-BE49-F238E27FC236}">
              <a16:creationId xmlns:a16="http://schemas.microsoft.com/office/drawing/2014/main" id="{00000000-0008-0000-0C00-0000031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6145"/>
            </a:ext>
            <a:ext uri="{FF2B5EF4-FFF2-40B4-BE49-F238E27FC236}">
              <a16:creationId xmlns:a16="http://schemas.microsoft.com/office/drawing/2014/main" id="{00000000-0008-0000-0D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xdr:colOff>
      <xdr:row>3</xdr:row>
      <xdr:rowOff>57150</xdr:rowOff>
    </xdr:from>
    <xdr:to>
      <xdr:col>4</xdr:col>
      <xdr:colOff>314325</xdr:colOff>
      <xdr:row>16</xdr:row>
      <xdr:rowOff>95250</xdr:rowOff>
    </xdr:to>
    <xdr:sp macro="" textlink="">
      <xdr:nvSpPr>
        <xdr:cNvPr id="4" name="Check Box 2" hidden="1">
          <a:extLst>
            <a:ext uri="{63B3BB69-23CF-44E3-9099-C40C66FF867C}">
              <a14:compatExt xmlns:a14="http://schemas.microsoft.com/office/drawing/2010/main" spid="_x0000_s6146"/>
            </a:ext>
            <a:ext uri="{FF2B5EF4-FFF2-40B4-BE49-F238E27FC236}">
              <a16:creationId xmlns:a16="http://schemas.microsoft.com/office/drawing/2014/main" id="{00000000-0008-0000-0D00-000004000000}"/>
            </a:ext>
          </a:extLst>
        </xdr:cNvPr>
        <xdr:cNvSpPr/>
      </xdr:nvSpPr>
      <xdr:spPr bwMode="auto">
        <a:xfrm>
          <a:off x="4063365" y="560070"/>
          <a:ext cx="304800" cy="24079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1019175</xdr:colOff>
      <xdr:row>3</xdr:row>
      <xdr:rowOff>76200</xdr:rowOff>
    </xdr:from>
    <xdr:to>
      <xdr:col>8</xdr:col>
      <xdr:colOff>148590</xdr:colOff>
      <xdr:row>16</xdr:row>
      <xdr:rowOff>95250</xdr:rowOff>
    </xdr:to>
    <xdr:sp macro="" textlink="">
      <xdr:nvSpPr>
        <xdr:cNvPr id="5" name="Check Box 3" hidden="1">
          <a:extLst>
            <a:ext uri="{63B3BB69-23CF-44E3-9099-C40C66FF867C}">
              <a14:compatExt xmlns:a14="http://schemas.microsoft.com/office/drawing/2010/main" spid="_x0000_s6147"/>
            </a:ext>
            <a:ext uri="{FF2B5EF4-FFF2-40B4-BE49-F238E27FC236}">
              <a16:creationId xmlns:a16="http://schemas.microsoft.com/office/drawing/2014/main" id="{00000000-0008-0000-0D00-000005000000}"/>
            </a:ext>
          </a:extLst>
        </xdr:cNvPr>
        <xdr:cNvSpPr/>
      </xdr:nvSpPr>
      <xdr:spPr bwMode="auto">
        <a:xfrm>
          <a:off x="7198995" y="579120"/>
          <a:ext cx="348615" cy="24269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6145" name="Object 1" hidden="1">
          <a:extLst>
            <a:ext uri="{63B3BB69-23CF-44E3-9099-C40C66FF867C}">
              <a14:compatExt xmlns:a14="http://schemas.microsoft.com/office/drawing/2010/main" spid="_x0000_s6145"/>
            </a:ext>
            <a:ext uri="{FF2B5EF4-FFF2-40B4-BE49-F238E27FC236}">
              <a16:creationId xmlns:a16="http://schemas.microsoft.com/office/drawing/2014/main" id="{00000000-0008-0000-0E00-0000011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xdr:colOff>
      <xdr:row>3</xdr:row>
      <xdr:rowOff>57150</xdr:rowOff>
    </xdr:from>
    <xdr:to>
      <xdr:col>4</xdr:col>
      <xdr:colOff>314325</xdr:colOff>
      <xdr:row>14</xdr:row>
      <xdr:rowOff>285750</xdr:rowOff>
    </xdr:to>
    <xdr:sp macro="" textlink="">
      <xdr:nvSpPr>
        <xdr:cNvPr id="6146" name="Check Box 2" hidden="1">
          <a:extLst>
            <a:ext uri="{63B3BB69-23CF-44E3-9099-C40C66FF867C}">
              <a14:compatExt xmlns:a14="http://schemas.microsoft.com/office/drawing/2010/main" spid="_x0000_s6146"/>
            </a:ext>
            <a:ext uri="{FF2B5EF4-FFF2-40B4-BE49-F238E27FC236}">
              <a16:creationId xmlns:a16="http://schemas.microsoft.com/office/drawing/2014/main" id="{00000000-0008-0000-0E00-0000021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1019175</xdr:colOff>
      <xdr:row>3</xdr:row>
      <xdr:rowOff>76200</xdr:rowOff>
    </xdr:from>
    <xdr:to>
      <xdr:col>8</xdr:col>
      <xdr:colOff>247650</xdr:colOff>
      <xdr:row>14</xdr:row>
      <xdr:rowOff>323850</xdr:rowOff>
    </xdr:to>
    <xdr:sp macro="" textlink="">
      <xdr:nvSpPr>
        <xdr:cNvPr id="6147" name="Check Box 3" hidden="1">
          <a:extLst>
            <a:ext uri="{63B3BB69-23CF-44E3-9099-C40C66FF867C}">
              <a14:compatExt xmlns:a14="http://schemas.microsoft.com/office/drawing/2010/main" spid="_x0000_s6147"/>
            </a:ext>
            <a:ext uri="{FF2B5EF4-FFF2-40B4-BE49-F238E27FC236}">
              <a16:creationId xmlns:a16="http://schemas.microsoft.com/office/drawing/2014/main" id="{00000000-0008-0000-0E00-0000031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7169" name="Object 1" hidden="1">
          <a:extLst>
            <a:ext uri="{63B3BB69-23CF-44E3-9099-C40C66FF867C}">
              <a14:compatExt xmlns:a14="http://schemas.microsoft.com/office/drawing/2010/main" spid="_x0000_s7169"/>
            </a:ext>
            <a:ext uri="{FF2B5EF4-FFF2-40B4-BE49-F238E27FC236}">
              <a16:creationId xmlns:a16="http://schemas.microsoft.com/office/drawing/2014/main" id="{00000000-0008-0000-0F00-0000011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57150</xdr:colOff>
      <xdr:row>2</xdr:row>
      <xdr:rowOff>66675</xdr:rowOff>
    </xdr:from>
    <xdr:to>
      <xdr:col>4</xdr:col>
      <xdr:colOff>361950</xdr:colOff>
      <xdr:row>14</xdr:row>
      <xdr:rowOff>314325</xdr:rowOff>
    </xdr:to>
    <xdr:sp macro="" textlink="">
      <xdr:nvSpPr>
        <xdr:cNvPr id="7170" name="Check Box 2" hidden="1">
          <a:extLst>
            <a:ext uri="{63B3BB69-23CF-44E3-9099-C40C66FF867C}">
              <a14:compatExt xmlns:a14="http://schemas.microsoft.com/office/drawing/2010/main" spid="_x0000_s7170"/>
            </a:ext>
            <a:ext uri="{FF2B5EF4-FFF2-40B4-BE49-F238E27FC236}">
              <a16:creationId xmlns:a16="http://schemas.microsoft.com/office/drawing/2014/main" id="{00000000-0008-0000-0F00-000002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2</xdr:row>
      <xdr:rowOff>66675</xdr:rowOff>
    </xdr:from>
    <xdr:to>
      <xdr:col>8</xdr:col>
      <xdr:colOff>180975</xdr:colOff>
      <xdr:row>14</xdr:row>
      <xdr:rowOff>333375</xdr:rowOff>
    </xdr:to>
    <xdr:sp macro="" textlink="">
      <xdr:nvSpPr>
        <xdr:cNvPr id="7171" name="Check Box 3" hidden="1">
          <a:extLst>
            <a:ext uri="{63B3BB69-23CF-44E3-9099-C40C66FF867C}">
              <a14:compatExt xmlns:a14="http://schemas.microsoft.com/office/drawing/2010/main" spid="_x0000_s7171"/>
            </a:ext>
            <a:ext uri="{FF2B5EF4-FFF2-40B4-BE49-F238E27FC236}">
              <a16:creationId xmlns:a16="http://schemas.microsoft.com/office/drawing/2014/main" id="{00000000-0008-0000-0F00-0000031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0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8193" name="Object 1" hidden="1">
          <a:extLst>
            <a:ext uri="{63B3BB69-23CF-44E3-9099-C40C66FF867C}">
              <a14:compatExt xmlns:a14="http://schemas.microsoft.com/office/drawing/2010/main" spid="_x0000_s8193"/>
            </a:ext>
            <a:ext uri="{FF2B5EF4-FFF2-40B4-BE49-F238E27FC236}">
              <a16:creationId xmlns:a16="http://schemas.microsoft.com/office/drawing/2014/main" id="{00000000-0008-0000-1000-0000012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19050</xdr:colOff>
      <xdr:row>2</xdr:row>
      <xdr:rowOff>66675</xdr:rowOff>
    </xdr:from>
    <xdr:to>
      <xdr:col>4</xdr:col>
      <xdr:colOff>323850</xdr:colOff>
      <xdr:row>14</xdr:row>
      <xdr:rowOff>419100</xdr:rowOff>
    </xdr:to>
    <xdr:sp macro="" textlink="">
      <xdr:nvSpPr>
        <xdr:cNvPr id="8194" name="Check Box 2" hidden="1">
          <a:extLst>
            <a:ext uri="{63B3BB69-23CF-44E3-9099-C40C66FF867C}">
              <a14:compatExt xmlns:a14="http://schemas.microsoft.com/office/drawing/2010/main" spid="_x0000_s8194"/>
            </a:ext>
            <a:ext uri="{FF2B5EF4-FFF2-40B4-BE49-F238E27FC236}">
              <a16:creationId xmlns:a16="http://schemas.microsoft.com/office/drawing/2014/main" id="{00000000-0008-0000-1000-000002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1047750</xdr:colOff>
      <xdr:row>2</xdr:row>
      <xdr:rowOff>66675</xdr:rowOff>
    </xdr:from>
    <xdr:to>
      <xdr:col>8</xdr:col>
      <xdr:colOff>276225</xdr:colOff>
      <xdr:row>15</xdr:row>
      <xdr:rowOff>9525</xdr:rowOff>
    </xdr:to>
    <xdr:sp macro="" textlink="">
      <xdr:nvSpPr>
        <xdr:cNvPr id="8195" name="Check Box 3" hidden="1">
          <a:extLst>
            <a:ext uri="{63B3BB69-23CF-44E3-9099-C40C66FF867C}">
              <a14:compatExt xmlns:a14="http://schemas.microsoft.com/office/drawing/2010/main" spid="_x0000_s8195"/>
            </a:ext>
            <a:ext uri="{FF2B5EF4-FFF2-40B4-BE49-F238E27FC236}">
              <a16:creationId xmlns:a16="http://schemas.microsoft.com/office/drawing/2014/main" id="{00000000-0008-0000-1000-000003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10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13</xdr:col>
      <xdr:colOff>0</xdr:colOff>
      <xdr:row>3</xdr:row>
      <xdr:rowOff>0</xdr:rowOff>
    </xdr:from>
    <xdr:to>
      <xdr:col>13</xdr:col>
      <xdr:colOff>314325</xdr:colOff>
      <xdr:row>14</xdr:row>
      <xdr:rowOff>238125</xdr:rowOff>
    </xdr:to>
    <xdr:sp macro="" textlink="">
      <xdr:nvSpPr>
        <xdr:cNvPr id="8196" name="Check Box 4" hidden="1">
          <a:extLst>
            <a:ext uri="{63B3BB69-23CF-44E3-9099-C40C66FF867C}">
              <a14:compatExt xmlns:a14="http://schemas.microsoft.com/office/drawing/2010/main" spid="_x0000_s8196"/>
            </a:ext>
            <a:ext uri="{FF2B5EF4-FFF2-40B4-BE49-F238E27FC236}">
              <a16:creationId xmlns:a16="http://schemas.microsoft.com/office/drawing/2014/main" id="{00000000-0008-0000-1000-000004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0</xdr:colOff>
      <xdr:row>3</xdr:row>
      <xdr:rowOff>38100</xdr:rowOff>
    </xdr:from>
    <xdr:to>
      <xdr:col>13</xdr:col>
      <xdr:colOff>314325</xdr:colOff>
      <xdr:row>14</xdr:row>
      <xdr:rowOff>295275</xdr:rowOff>
    </xdr:to>
    <xdr:sp macro="" textlink="">
      <xdr:nvSpPr>
        <xdr:cNvPr id="8197" name="Check Box 5" hidden="1">
          <a:extLst>
            <a:ext uri="{63B3BB69-23CF-44E3-9099-C40C66FF867C}">
              <a14:compatExt xmlns:a14="http://schemas.microsoft.com/office/drawing/2010/main" spid="_x0000_s8197"/>
            </a:ext>
            <a:ext uri="{FF2B5EF4-FFF2-40B4-BE49-F238E27FC236}">
              <a16:creationId xmlns:a16="http://schemas.microsoft.com/office/drawing/2014/main" id="{00000000-0008-0000-1000-0000052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1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9217" name="Object 1" hidden="1">
          <a:extLst>
            <a:ext uri="{63B3BB69-23CF-44E3-9099-C40C66FF867C}">
              <a14:compatExt xmlns:a14="http://schemas.microsoft.com/office/drawing/2010/main" spid="_x0000_s9217"/>
            </a:ext>
            <a:ext uri="{FF2B5EF4-FFF2-40B4-BE49-F238E27FC236}">
              <a16:creationId xmlns:a16="http://schemas.microsoft.com/office/drawing/2014/main" id="{00000000-0008-0000-1100-0000012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13</xdr:col>
      <xdr:colOff>200025</xdr:colOff>
      <xdr:row>4</xdr:row>
      <xdr:rowOff>47625</xdr:rowOff>
    </xdr:from>
    <xdr:to>
      <xdr:col>13</xdr:col>
      <xdr:colOff>504825</xdr:colOff>
      <xdr:row>17</xdr:row>
      <xdr:rowOff>57150</xdr:rowOff>
    </xdr:to>
    <xdr:sp macro="" textlink="">
      <xdr:nvSpPr>
        <xdr:cNvPr id="9218" name="Check Box 2" hidden="1">
          <a:extLst>
            <a:ext uri="{63B3BB69-23CF-44E3-9099-C40C66FF867C}">
              <a14:compatExt xmlns:a14="http://schemas.microsoft.com/office/drawing/2010/main" spid="_x0000_s9218"/>
            </a:ext>
            <a:ext uri="{FF2B5EF4-FFF2-40B4-BE49-F238E27FC236}">
              <a16:creationId xmlns:a16="http://schemas.microsoft.com/office/drawing/2014/main" id="{00000000-0008-0000-1100-0000022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885825</xdr:colOff>
      <xdr:row>1</xdr:row>
      <xdr:rowOff>142875</xdr:rowOff>
    </xdr:from>
    <xdr:to>
      <xdr:col>8</xdr:col>
      <xdr:colOff>123825</xdr:colOff>
      <xdr:row>14</xdr:row>
      <xdr:rowOff>419100</xdr:rowOff>
    </xdr:to>
    <xdr:sp macro="" textlink="">
      <xdr:nvSpPr>
        <xdr:cNvPr id="9219" name="Check Box 3" hidden="1">
          <a:extLst>
            <a:ext uri="{63B3BB69-23CF-44E3-9099-C40C66FF867C}">
              <a14:compatExt xmlns:a14="http://schemas.microsoft.com/office/drawing/2010/main" spid="_x0000_s9219"/>
            </a:ext>
            <a:ext uri="{FF2B5EF4-FFF2-40B4-BE49-F238E27FC236}">
              <a16:creationId xmlns:a16="http://schemas.microsoft.com/office/drawing/2014/main" id="{00000000-0008-0000-1100-0000032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11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333375</xdr:colOff>
      <xdr:row>2</xdr:row>
      <xdr:rowOff>133350</xdr:rowOff>
    </xdr:from>
    <xdr:to>
      <xdr:col>5</xdr:col>
      <xdr:colOff>133350</xdr:colOff>
      <xdr:row>14</xdr:row>
      <xdr:rowOff>381000</xdr:rowOff>
    </xdr:to>
    <xdr:sp macro="" textlink="">
      <xdr:nvSpPr>
        <xdr:cNvPr id="9220" name="Check Box 4" hidden="1">
          <a:extLst>
            <a:ext uri="{63B3BB69-23CF-44E3-9099-C40C66FF867C}">
              <a14:compatExt xmlns:a14="http://schemas.microsoft.com/office/drawing/2010/main" spid="_x0000_s9220"/>
            </a:ext>
            <a:ext uri="{FF2B5EF4-FFF2-40B4-BE49-F238E27FC236}">
              <a16:creationId xmlns:a16="http://schemas.microsoft.com/office/drawing/2014/main" id="{00000000-0008-0000-1100-0000042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152400</xdr:colOff>
      <xdr:row>4</xdr:row>
      <xdr:rowOff>47625</xdr:rowOff>
    </xdr:from>
    <xdr:to>
      <xdr:col>13</xdr:col>
      <xdr:colOff>466725</xdr:colOff>
      <xdr:row>15</xdr:row>
      <xdr:rowOff>219075</xdr:rowOff>
    </xdr:to>
    <xdr:sp macro="" textlink="">
      <xdr:nvSpPr>
        <xdr:cNvPr id="9221" name="Check Box 5" hidden="1">
          <a:extLst>
            <a:ext uri="{63B3BB69-23CF-44E3-9099-C40C66FF867C}">
              <a14:compatExt xmlns:a14="http://schemas.microsoft.com/office/drawing/2010/main" spid="_x0000_s9221"/>
            </a:ext>
            <a:ext uri="{FF2B5EF4-FFF2-40B4-BE49-F238E27FC236}">
              <a16:creationId xmlns:a16="http://schemas.microsoft.com/office/drawing/2014/main" id="{00000000-0008-0000-1100-0000052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2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10241" name="Object 1" hidden="1">
          <a:extLst>
            <a:ext uri="{63B3BB69-23CF-44E3-9099-C40C66FF867C}">
              <a14:compatExt xmlns:a14="http://schemas.microsoft.com/office/drawing/2010/main" spid="_x0000_s10241"/>
            </a:ext>
            <a:ext uri="{FF2B5EF4-FFF2-40B4-BE49-F238E27FC236}">
              <a16:creationId xmlns:a16="http://schemas.microsoft.com/office/drawing/2014/main" id="{00000000-0008-0000-1200-0000012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85725</xdr:colOff>
      <xdr:row>1</xdr:row>
      <xdr:rowOff>104775</xdr:rowOff>
    </xdr:from>
    <xdr:to>
      <xdr:col>4</xdr:col>
      <xdr:colOff>390525</xdr:colOff>
      <xdr:row>15</xdr:row>
      <xdr:rowOff>0</xdr:rowOff>
    </xdr:to>
    <xdr:sp macro="" textlink="">
      <xdr:nvSpPr>
        <xdr:cNvPr id="10242" name="Check Box 2" hidden="1">
          <a:extLst>
            <a:ext uri="{63B3BB69-23CF-44E3-9099-C40C66FF867C}">
              <a14:compatExt xmlns:a14="http://schemas.microsoft.com/office/drawing/2010/main" spid="_x0000_s10242"/>
            </a:ext>
            <a:ext uri="{FF2B5EF4-FFF2-40B4-BE49-F238E27FC236}">
              <a16:creationId xmlns:a16="http://schemas.microsoft.com/office/drawing/2014/main" id="{00000000-0008-0000-1200-000002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1</xdr:row>
      <xdr:rowOff>133350</xdr:rowOff>
    </xdr:from>
    <xdr:to>
      <xdr:col>8</xdr:col>
      <xdr:colOff>133350</xdr:colOff>
      <xdr:row>15</xdr:row>
      <xdr:rowOff>47625</xdr:rowOff>
    </xdr:to>
    <xdr:sp macro="" textlink="">
      <xdr:nvSpPr>
        <xdr:cNvPr id="10243" name="Check Box 3" hidden="1">
          <a:extLst>
            <a:ext uri="{63B3BB69-23CF-44E3-9099-C40C66FF867C}">
              <a14:compatExt xmlns:a14="http://schemas.microsoft.com/office/drawing/2010/main" spid="_x0000_s10243"/>
            </a:ext>
            <a:ext uri="{FF2B5EF4-FFF2-40B4-BE49-F238E27FC236}">
              <a16:creationId xmlns:a16="http://schemas.microsoft.com/office/drawing/2014/main" id="{00000000-0008-0000-1200-000003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12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13</xdr:col>
      <xdr:colOff>219075</xdr:colOff>
      <xdr:row>0</xdr:row>
      <xdr:rowOff>0</xdr:rowOff>
    </xdr:from>
    <xdr:to>
      <xdr:col>13</xdr:col>
      <xdr:colOff>523875</xdr:colOff>
      <xdr:row>14</xdr:row>
      <xdr:rowOff>28575</xdr:rowOff>
    </xdr:to>
    <xdr:sp macro="" textlink="">
      <xdr:nvSpPr>
        <xdr:cNvPr id="10244" name="Check Box 4" hidden="1">
          <a:extLst>
            <a:ext uri="{63B3BB69-23CF-44E3-9099-C40C66FF867C}">
              <a14:compatExt xmlns:a14="http://schemas.microsoft.com/office/drawing/2010/main" spid="_x0000_s10244"/>
            </a:ext>
            <a:ext uri="{FF2B5EF4-FFF2-40B4-BE49-F238E27FC236}">
              <a16:creationId xmlns:a16="http://schemas.microsoft.com/office/drawing/2014/main" id="{00000000-0008-0000-1200-000004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257175</xdr:colOff>
      <xdr:row>0</xdr:row>
      <xdr:rowOff>0</xdr:rowOff>
    </xdr:from>
    <xdr:to>
      <xdr:col>13</xdr:col>
      <xdr:colOff>571500</xdr:colOff>
      <xdr:row>14</xdr:row>
      <xdr:rowOff>47625</xdr:rowOff>
    </xdr:to>
    <xdr:sp macro="" textlink="">
      <xdr:nvSpPr>
        <xdr:cNvPr id="10245" name="Check Box 5" hidden="1">
          <a:extLst>
            <a:ext uri="{63B3BB69-23CF-44E3-9099-C40C66FF867C}">
              <a14:compatExt xmlns:a14="http://schemas.microsoft.com/office/drawing/2010/main" spid="_x0000_s10245"/>
            </a:ext>
            <a:ext uri="{FF2B5EF4-FFF2-40B4-BE49-F238E27FC236}">
              <a16:creationId xmlns:a16="http://schemas.microsoft.com/office/drawing/2014/main" id="{00000000-0008-0000-1200-0000052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13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10241"/>
            </a:ext>
            <a:ext uri="{FF2B5EF4-FFF2-40B4-BE49-F238E27FC236}">
              <a16:creationId xmlns:a16="http://schemas.microsoft.com/office/drawing/2014/main" id="{00000000-0008-0000-13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85725</xdr:colOff>
      <xdr:row>1</xdr:row>
      <xdr:rowOff>104775</xdr:rowOff>
    </xdr:from>
    <xdr:to>
      <xdr:col>4</xdr:col>
      <xdr:colOff>390525</xdr:colOff>
      <xdr:row>16</xdr:row>
      <xdr:rowOff>129540</xdr:rowOff>
    </xdr:to>
    <xdr:sp macro="" textlink="">
      <xdr:nvSpPr>
        <xdr:cNvPr id="4" name="Check Box 2" hidden="1">
          <a:extLst>
            <a:ext uri="{63B3BB69-23CF-44E3-9099-C40C66FF867C}">
              <a14:compatExt xmlns:a14="http://schemas.microsoft.com/office/drawing/2010/main" spid="_x0000_s10242"/>
            </a:ext>
            <a:ext uri="{FF2B5EF4-FFF2-40B4-BE49-F238E27FC236}">
              <a16:creationId xmlns:a16="http://schemas.microsoft.com/office/drawing/2014/main" id="{00000000-0008-0000-1300-000004000000}"/>
            </a:ext>
          </a:extLst>
        </xdr:cNvPr>
        <xdr:cNvSpPr/>
      </xdr:nvSpPr>
      <xdr:spPr bwMode="auto">
        <a:xfrm>
          <a:off x="4139565" y="272415"/>
          <a:ext cx="304800" cy="28365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1</xdr:row>
      <xdr:rowOff>133350</xdr:rowOff>
    </xdr:from>
    <xdr:to>
      <xdr:col>7</xdr:col>
      <xdr:colOff>1040130</xdr:colOff>
      <xdr:row>17</xdr:row>
      <xdr:rowOff>9525</xdr:rowOff>
    </xdr:to>
    <xdr:sp macro="" textlink="">
      <xdr:nvSpPr>
        <xdr:cNvPr id="5" name="Check Box 3" hidden="1">
          <a:extLst>
            <a:ext uri="{63B3BB69-23CF-44E3-9099-C40C66FF867C}">
              <a14:compatExt xmlns:a14="http://schemas.microsoft.com/office/drawing/2010/main" spid="_x0000_s10243"/>
            </a:ext>
            <a:ext uri="{FF2B5EF4-FFF2-40B4-BE49-F238E27FC236}">
              <a16:creationId xmlns:a16="http://schemas.microsoft.com/office/drawing/2014/main" id="{00000000-0008-0000-1300-000005000000}"/>
            </a:ext>
          </a:extLst>
        </xdr:cNvPr>
        <xdr:cNvSpPr/>
      </xdr:nvSpPr>
      <xdr:spPr bwMode="auto">
        <a:xfrm>
          <a:off x="7084695" y="300990"/>
          <a:ext cx="348615" cy="28555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15240</xdr:rowOff>
    </xdr:to>
    <xdr:sp macro="" textlink="">
      <xdr:nvSpPr>
        <xdr:cNvPr id="6" name="Text Box 225">
          <a:extLst>
            <a:ext uri="{FF2B5EF4-FFF2-40B4-BE49-F238E27FC236}">
              <a16:creationId xmlns:a16="http://schemas.microsoft.com/office/drawing/2014/main" id="{00000000-0008-0000-1300-000006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13</xdr:col>
      <xdr:colOff>219075</xdr:colOff>
      <xdr:row>0</xdr:row>
      <xdr:rowOff>0</xdr:rowOff>
    </xdr:from>
    <xdr:to>
      <xdr:col>13</xdr:col>
      <xdr:colOff>523875</xdr:colOff>
      <xdr:row>15</xdr:row>
      <xdr:rowOff>158115</xdr:rowOff>
    </xdr:to>
    <xdr:sp macro="" textlink="">
      <xdr:nvSpPr>
        <xdr:cNvPr id="7" name="Check Box 4" hidden="1">
          <a:extLst>
            <a:ext uri="{63B3BB69-23CF-44E3-9099-C40C66FF867C}">
              <a14:compatExt xmlns:a14="http://schemas.microsoft.com/office/drawing/2010/main" spid="_x0000_s10244"/>
            </a:ext>
            <a:ext uri="{FF2B5EF4-FFF2-40B4-BE49-F238E27FC236}">
              <a16:creationId xmlns:a16="http://schemas.microsoft.com/office/drawing/2014/main" id="{00000000-0008-0000-1300-000007000000}"/>
            </a:ext>
          </a:extLst>
        </xdr:cNvPr>
        <xdr:cNvSpPr/>
      </xdr:nvSpPr>
      <xdr:spPr bwMode="auto">
        <a:xfrm>
          <a:off x="11900535" y="0"/>
          <a:ext cx="304800" cy="271081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257175</xdr:colOff>
      <xdr:row>0</xdr:row>
      <xdr:rowOff>0</xdr:rowOff>
    </xdr:from>
    <xdr:to>
      <xdr:col>13</xdr:col>
      <xdr:colOff>571500</xdr:colOff>
      <xdr:row>16</xdr:row>
      <xdr:rowOff>9525</xdr:rowOff>
    </xdr:to>
    <xdr:sp macro="" textlink="">
      <xdr:nvSpPr>
        <xdr:cNvPr id="8" name="Check Box 5" hidden="1">
          <a:extLst>
            <a:ext uri="{63B3BB69-23CF-44E3-9099-C40C66FF867C}">
              <a14:compatExt xmlns:a14="http://schemas.microsoft.com/office/drawing/2010/main" spid="_x0000_s10245"/>
            </a:ext>
            <a:ext uri="{FF2B5EF4-FFF2-40B4-BE49-F238E27FC236}">
              <a16:creationId xmlns:a16="http://schemas.microsoft.com/office/drawing/2014/main" id="{00000000-0008-0000-1300-000008000000}"/>
            </a:ext>
          </a:extLst>
        </xdr:cNvPr>
        <xdr:cNvSpPr/>
      </xdr:nvSpPr>
      <xdr:spPr bwMode="auto">
        <a:xfrm>
          <a:off x="11938635" y="0"/>
          <a:ext cx="314325" cy="27298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4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11265" name="Object 1" hidden="1">
          <a:extLst>
            <a:ext uri="{63B3BB69-23CF-44E3-9099-C40C66FF867C}">
              <a14:compatExt xmlns:a14="http://schemas.microsoft.com/office/drawing/2010/main" spid="_x0000_s11265"/>
            </a:ext>
            <a:ext uri="{FF2B5EF4-FFF2-40B4-BE49-F238E27FC236}">
              <a16:creationId xmlns:a16="http://schemas.microsoft.com/office/drawing/2014/main" id="{00000000-0008-0000-1400-0000012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xdr:row>
      <xdr:rowOff>85725</xdr:rowOff>
    </xdr:from>
    <xdr:to>
      <xdr:col>4</xdr:col>
      <xdr:colOff>314325</xdr:colOff>
      <xdr:row>15</xdr:row>
      <xdr:rowOff>38100</xdr:rowOff>
    </xdr:to>
    <xdr:sp macro="" textlink="">
      <xdr:nvSpPr>
        <xdr:cNvPr id="11266" name="Check Box 2" hidden="1">
          <a:extLst>
            <a:ext uri="{63B3BB69-23CF-44E3-9099-C40C66FF867C}">
              <a14:compatExt xmlns:a14="http://schemas.microsoft.com/office/drawing/2010/main" spid="_x0000_s11266"/>
            </a:ext>
            <a:ext uri="{FF2B5EF4-FFF2-40B4-BE49-F238E27FC236}">
              <a16:creationId xmlns:a16="http://schemas.microsoft.com/office/drawing/2014/main" id="{00000000-0008-0000-1400-0000022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847725</xdr:colOff>
      <xdr:row>4</xdr:row>
      <xdr:rowOff>9525</xdr:rowOff>
    </xdr:from>
    <xdr:to>
      <xdr:col>8</xdr:col>
      <xdr:colOff>76200</xdr:colOff>
      <xdr:row>14</xdr:row>
      <xdr:rowOff>152400</xdr:rowOff>
    </xdr:to>
    <xdr:sp macro="" textlink="">
      <xdr:nvSpPr>
        <xdr:cNvPr id="11267" name="Check Box 3" hidden="1">
          <a:extLst>
            <a:ext uri="{63B3BB69-23CF-44E3-9099-C40C66FF867C}">
              <a14:compatExt xmlns:a14="http://schemas.microsoft.com/office/drawing/2010/main" spid="_x0000_s11267"/>
            </a:ext>
            <a:ext uri="{FF2B5EF4-FFF2-40B4-BE49-F238E27FC236}">
              <a16:creationId xmlns:a16="http://schemas.microsoft.com/office/drawing/2014/main" id="{00000000-0008-0000-1400-0000032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5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12289" name="Object 1" hidden="1">
          <a:extLst>
            <a:ext uri="{63B3BB69-23CF-44E3-9099-C40C66FF867C}">
              <a14:compatExt xmlns:a14="http://schemas.microsoft.com/office/drawing/2010/main" spid="_x0000_s12289"/>
            </a:ext>
            <a:ext uri="{FF2B5EF4-FFF2-40B4-BE49-F238E27FC236}">
              <a16:creationId xmlns:a16="http://schemas.microsoft.com/office/drawing/2014/main" id="{00000000-0008-0000-1500-0000013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xdr:row>
      <xdr:rowOff>85725</xdr:rowOff>
    </xdr:from>
    <xdr:to>
      <xdr:col>4</xdr:col>
      <xdr:colOff>314325</xdr:colOff>
      <xdr:row>14</xdr:row>
      <xdr:rowOff>123825</xdr:rowOff>
    </xdr:to>
    <xdr:sp macro="" textlink="">
      <xdr:nvSpPr>
        <xdr:cNvPr id="12290" name="Check Box 2" hidden="1">
          <a:extLst>
            <a:ext uri="{63B3BB69-23CF-44E3-9099-C40C66FF867C}">
              <a14:compatExt xmlns:a14="http://schemas.microsoft.com/office/drawing/2010/main" spid="_x0000_s12290"/>
            </a:ext>
            <a:ext uri="{FF2B5EF4-FFF2-40B4-BE49-F238E27FC236}">
              <a16:creationId xmlns:a16="http://schemas.microsoft.com/office/drawing/2014/main" id="{00000000-0008-0000-1500-0000023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847725</xdr:colOff>
      <xdr:row>4</xdr:row>
      <xdr:rowOff>9525</xdr:rowOff>
    </xdr:from>
    <xdr:to>
      <xdr:col>8</xdr:col>
      <xdr:colOff>76200</xdr:colOff>
      <xdr:row>14</xdr:row>
      <xdr:rowOff>38100</xdr:rowOff>
    </xdr:to>
    <xdr:sp macro="" textlink="">
      <xdr:nvSpPr>
        <xdr:cNvPr id="12291" name="Check Box 3" hidden="1">
          <a:extLst>
            <a:ext uri="{63B3BB69-23CF-44E3-9099-C40C66FF867C}">
              <a14:compatExt xmlns:a14="http://schemas.microsoft.com/office/drawing/2010/main" spid="_x0000_s12291"/>
            </a:ext>
            <a:ext uri="{FF2B5EF4-FFF2-40B4-BE49-F238E27FC236}">
              <a16:creationId xmlns:a16="http://schemas.microsoft.com/office/drawing/2014/main" id="{00000000-0008-0000-1500-0000033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6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13313" name="Object 1" hidden="1">
          <a:extLst>
            <a:ext uri="{63B3BB69-23CF-44E3-9099-C40C66FF867C}">
              <a14:compatExt xmlns:a14="http://schemas.microsoft.com/office/drawing/2010/main" spid="_x0000_s13313"/>
            </a:ext>
            <a:ext uri="{FF2B5EF4-FFF2-40B4-BE49-F238E27FC236}">
              <a16:creationId xmlns:a16="http://schemas.microsoft.com/office/drawing/2014/main" id="{00000000-0008-0000-1600-0000013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xdr:row>
      <xdr:rowOff>85725</xdr:rowOff>
    </xdr:from>
    <xdr:to>
      <xdr:col>4</xdr:col>
      <xdr:colOff>314325</xdr:colOff>
      <xdr:row>17</xdr:row>
      <xdr:rowOff>9525</xdr:rowOff>
    </xdr:to>
    <xdr:sp macro="" textlink="">
      <xdr:nvSpPr>
        <xdr:cNvPr id="13314" name="Check Box 2" hidden="1">
          <a:extLst>
            <a:ext uri="{63B3BB69-23CF-44E3-9099-C40C66FF867C}">
              <a14:compatExt xmlns:a14="http://schemas.microsoft.com/office/drawing/2010/main" spid="_x0000_s13314"/>
            </a:ext>
            <a:ext uri="{FF2B5EF4-FFF2-40B4-BE49-F238E27FC236}">
              <a16:creationId xmlns:a16="http://schemas.microsoft.com/office/drawing/2014/main" id="{00000000-0008-0000-1600-0000023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847725</xdr:colOff>
      <xdr:row>4</xdr:row>
      <xdr:rowOff>9525</xdr:rowOff>
    </xdr:from>
    <xdr:to>
      <xdr:col>8</xdr:col>
      <xdr:colOff>76200</xdr:colOff>
      <xdr:row>15</xdr:row>
      <xdr:rowOff>76200</xdr:rowOff>
    </xdr:to>
    <xdr:sp macro="" textlink="">
      <xdr:nvSpPr>
        <xdr:cNvPr id="13315" name="Check Box 3" hidden="1">
          <a:extLst>
            <a:ext uri="{63B3BB69-23CF-44E3-9099-C40C66FF867C}">
              <a14:compatExt xmlns:a14="http://schemas.microsoft.com/office/drawing/2010/main" spid="_x0000_s13315"/>
            </a:ext>
            <a:ext uri="{FF2B5EF4-FFF2-40B4-BE49-F238E27FC236}">
              <a16:creationId xmlns:a16="http://schemas.microsoft.com/office/drawing/2014/main" id="{00000000-0008-0000-1600-0000033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7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14337" name="Object 1" hidden="1">
          <a:extLst>
            <a:ext uri="{63B3BB69-23CF-44E3-9099-C40C66FF867C}">
              <a14:compatExt xmlns:a14="http://schemas.microsoft.com/office/drawing/2010/main" spid="_x0000_s14337"/>
            </a:ext>
            <a:ext uri="{FF2B5EF4-FFF2-40B4-BE49-F238E27FC236}">
              <a16:creationId xmlns:a16="http://schemas.microsoft.com/office/drawing/2014/main" id="{00000000-0008-0000-1700-0000013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752475</xdr:colOff>
      <xdr:row>3</xdr:row>
      <xdr:rowOff>9525</xdr:rowOff>
    </xdr:from>
    <xdr:to>
      <xdr:col>4</xdr:col>
      <xdr:colOff>295275</xdr:colOff>
      <xdr:row>14</xdr:row>
      <xdr:rowOff>228600</xdr:rowOff>
    </xdr:to>
    <xdr:sp macro="" textlink="">
      <xdr:nvSpPr>
        <xdr:cNvPr id="14338" name="Check Box 2" hidden="1">
          <a:extLst>
            <a:ext uri="{63B3BB69-23CF-44E3-9099-C40C66FF867C}">
              <a14:compatExt xmlns:a14="http://schemas.microsoft.com/office/drawing/2010/main" spid="_x0000_s14338"/>
            </a:ext>
            <a:ext uri="{FF2B5EF4-FFF2-40B4-BE49-F238E27FC236}">
              <a16:creationId xmlns:a16="http://schemas.microsoft.com/office/drawing/2014/main" id="{00000000-0008-0000-1700-0000023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847725</xdr:colOff>
      <xdr:row>4</xdr:row>
      <xdr:rowOff>9525</xdr:rowOff>
    </xdr:from>
    <xdr:to>
      <xdr:col>8</xdr:col>
      <xdr:colOff>76200</xdr:colOff>
      <xdr:row>14</xdr:row>
      <xdr:rowOff>152400</xdr:rowOff>
    </xdr:to>
    <xdr:sp macro="" textlink="">
      <xdr:nvSpPr>
        <xdr:cNvPr id="14339" name="Check Box 3" hidden="1">
          <a:extLst>
            <a:ext uri="{63B3BB69-23CF-44E3-9099-C40C66FF867C}">
              <a14:compatExt xmlns:a14="http://schemas.microsoft.com/office/drawing/2010/main" spid="_x0000_s14339"/>
            </a:ext>
            <a:ext uri="{FF2B5EF4-FFF2-40B4-BE49-F238E27FC236}">
              <a16:creationId xmlns:a16="http://schemas.microsoft.com/office/drawing/2014/main" id="{00000000-0008-0000-1700-0000033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8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0</xdr:col>
      <xdr:colOff>1628775</xdr:colOff>
      <xdr:row>5</xdr:row>
      <xdr:rowOff>123825</xdr:rowOff>
    </xdr:to>
    <xdr:sp macro="" textlink="">
      <xdr:nvSpPr>
        <xdr:cNvPr id="15361" name="Object 1" hidden="1">
          <a:extLst>
            <a:ext uri="{63B3BB69-23CF-44E3-9099-C40C66FF867C}">
              <a14:compatExt xmlns:a14="http://schemas.microsoft.com/office/drawing/2010/main" spid="_x0000_s15361"/>
            </a:ext>
            <a:ext uri="{FF2B5EF4-FFF2-40B4-BE49-F238E27FC236}">
              <a16:creationId xmlns:a16="http://schemas.microsoft.com/office/drawing/2014/main" id="{00000000-0008-0000-1800-0000013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752475</xdr:colOff>
      <xdr:row>3</xdr:row>
      <xdr:rowOff>9525</xdr:rowOff>
    </xdr:from>
    <xdr:to>
      <xdr:col>4</xdr:col>
      <xdr:colOff>295275</xdr:colOff>
      <xdr:row>18</xdr:row>
      <xdr:rowOff>38100</xdr:rowOff>
    </xdr:to>
    <xdr:sp macro="" textlink="">
      <xdr:nvSpPr>
        <xdr:cNvPr id="15362" name="Check Box 2" hidden="1">
          <a:extLst>
            <a:ext uri="{63B3BB69-23CF-44E3-9099-C40C66FF867C}">
              <a14:compatExt xmlns:a14="http://schemas.microsoft.com/office/drawing/2010/main" spid="_x0000_s15362"/>
            </a:ext>
            <a:ext uri="{FF2B5EF4-FFF2-40B4-BE49-F238E27FC236}">
              <a16:creationId xmlns:a16="http://schemas.microsoft.com/office/drawing/2014/main" id="{00000000-0008-0000-1800-000002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847725</xdr:colOff>
      <xdr:row>4</xdr:row>
      <xdr:rowOff>9525</xdr:rowOff>
    </xdr:from>
    <xdr:to>
      <xdr:col>8</xdr:col>
      <xdr:colOff>76200</xdr:colOff>
      <xdr:row>18</xdr:row>
      <xdr:rowOff>38100</xdr:rowOff>
    </xdr:to>
    <xdr:sp macro="" textlink="">
      <xdr:nvSpPr>
        <xdr:cNvPr id="15363" name="Check Box 3" hidden="1">
          <a:extLst>
            <a:ext uri="{63B3BB69-23CF-44E3-9099-C40C66FF867C}">
              <a14:compatExt xmlns:a14="http://schemas.microsoft.com/office/drawing/2010/main" spid="_x0000_s15363"/>
            </a:ext>
            <a:ext uri="{FF2B5EF4-FFF2-40B4-BE49-F238E27FC236}">
              <a16:creationId xmlns:a16="http://schemas.microsoft.com/office/drawing/2014/main" id="{00000000-0008-0000-1800-0000033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9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0</xdr:col>
      <xdr:colOff>1362075</xdr:colOff>
      <xdr:row>5</xdr:row>
      <xdr:rowOff>123825</xdr:rowOff>
    </xdr:to>
    <xdr:sp macro="" textlink="">
      <xdr:nvSpPr>
        <xdr:cNvPr id="16385" name="Object 1" hidden="1">
          <a:extLst>
            <a:ext uri="{63B3BB69-23CF-44E3-9099-C40C66FF867C}">
              <a14:compatExt xmlns:a14="http://schemas.microsoft.com/office/drawing/2010/main" spid="_x0000_s16385"/>
            </a:ext>
            <a:ext uri="{FF2B5EF4-FFF2-40B4-BE49-F238E27FC236}">
              <a16:creationId xmlns:a16="http://schemas.microsoft.com/office/drawing/2014/main" id="{00000000-0008-0000-1900-0000014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752475</xdr:colOff>
      <xdr:row>3</xdr:row>
      <xdr:rowOff>9525</xdr:rowOff>
    </xdr:from>
    <xdr:to>
      <xdr:col>4</xdr:col>
      <xdr:colOff>295275</xdr:colOff>
      <xdr:row>15</xdr:row>
      <xdr:rowOff>123825</xdr:rowOff>
    </xdr:to>
    <xdr:sp macro="" textlink="">
      <xdr:nvSpPr>
        <xdr:cNvPr id="16386" name="Check Box 2" hidden="1">
          <a:extLst>
            <a:ext uri="{63B3BB69-23CF-44E3-9099-C40C66FF867C}">
              <a14:compatExt xmlns:a14="http://schemas.microsoft.com/office/drawing/2010/main" spid="_x0000_s16386"/>
            </a:ext>
            <a:ext uri="{FF2B5EF4-FFF2-40B4-BE49-F238E27FC236}">
              <a16:creationId xmlns:a16="http://schemas.microsoft.com/office/drawing/2014/main" id="{00000000-0008-0000-1900-000002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847725</xdr:colOff>
      <xdr:row>4</xdr:row>
      <xdr:rowOff>9525</xdr:rowOff>
    </xdr:from>
    <xdr:to>
      <xdr:col>8</xdr:col>
      <xdr:colOff>76200</xdr:colOff>
      <xdr:row>15</xdr:row>
      <xdr:rowOff>76200</xdr:rowOff>
    </xdr:to>
    <xdr:sp macro="" textlink="">
      <xdr:nvSpPr>
        <xdr:cNvPr id="16387" name="Check Box 3" hidden="1">
          <a:extLst>
            <a:ext uri="{63B3BB69-23CF-44E3-9099-C40C66FF867C}">
              <a14:compatExt xmlns:a14="http://schemas.microsoft.com/office/drawing/2010/main" spid="_x0000_s16387"/>
            </a:ext>
            <a:ext uri="{FF2B5EF4-FFF2-40B4-BE49-F238E27FC236}">
              <a16:creationId xmlns:a16="http://schemas.microsoft.com/office/drawing/2014/main" id="{00000000-0008-0000-1900-0000034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1A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13313"/>
            </a:ext>
            <a:ext uri="{FF2B5EF4-FFF2-40B4-BE49-F238E27FC236}">
              <a16:creationId xmlns:a16="http://schemas.microsoft.com/office/drawing/2014/main" id="{00000000-0008-0000-1A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4</xdr:row>
      <xdr:rowOff>85725</xdr:rowOff>
    </xdr:from>
    <xdr:to>
      <xdr:col>4</xdr:col>
      <xdr:colOff>314325</xdr:colOff>
      <xdr:row>18</xdr:row>
      <xdr:rowOff>123825</xdr:rowOff>
    </xdr:to>
    <xdr:sp macro="" textlink="">
      <xdr:nvSpPr>
        <xdr:cNvPr id="4" name="Check Box 2" hidden="1">
          <a:extLst>
            <a:ext uri="{63B3BB69-23CF-44E3-9099-C40C66FF867C}">
              <a14:compatExt xmlns:a14="http://schemas.microsoft.com/office/drawing/2010/main" spid="_x0000_s13314"/>
            </a:ext>
            <a:ext uri="{FF2B5EF4-FFF2-40B4-BE49-F238E27FC236}">
              <a16:creationId xmlns:a16="http://schemas.microsoft.com/office/drawing/2014/main" id="{00000000-0008-0000-1A00-000004000000}"/>
            </a:ext>
          </a:extLst>
        </xdr:cNvPr>
        <xdr:cNvSpPr/>
      </xdr:nvSpPr>
      <xdr:spPr bwMode="auto">
        <a:xfrm>
          <a:off x="4053840" y="756285"/>
          <a:ext cx="314325"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847725</xdr:colOff>
      <xdr:row>4</xdr:row>
      <xdr:rowOff>9525</xdr:rowOff>
    </xdr:from>
    <xdr:to>
      <xdr:col>7</xdr:col>
      <xdr:colOff>922020</xdr:colOff>
      <xdr:row>16</xdr:row>
      <xdr:rowOff>160020</xdr:rowOff>
    </xdr:to>
    <xdr:sp macro="" textlink="">
      <xdr:nvSpPr>
        <xdr:cNvPr id="5" name="Check Box 3" hidden="1">
          <a:extLst>
            <a:ext uri="{63B3BB69-23CF-44E3-9099-C40C66FF867C}">
              <a14:compatExt xmlns:a14="http://schemas.microsoft.com/office/drawing/2010/main" spid="_x0000_s13315"/>
            </a:ext>
            <a:ext uri="{FF2B5EF4-FFF2-40B4-BE49-F238E27FC236}">
              <a16:creationId xmlns:a16="http://schemas.microsoft.com/office/drawing/2014/main" id="{00000000-0008-0000-1A00-000005000000}"/>
            </a:ext>
          </a:extLst>
        </xdr:cNvPr>
        <xdr:cNvSpPr/>
      </xdr:nvSpPr>
      <xdr:spPr bwMode="auto">
        <a:xfrm>
          <a:off x="7027545" y="680085"/>
          <a:ext cx="348615" cy="2505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B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17409" name="Object 1" hidden="1">
          <a:extLst>
            <a:ext uri="{63B3BB69-23CF-44E3-9099-C40C66FF867C}">
              <a14:compatExt xmlns:a14="http://schemas.microsoft.com/office/drawing/2010/main" spid="_x0000_s17409"/>
            </a:ext>
            <a:ext uri="{FF2B5EF4-FFF2-40B4-BE49-F238E27FC236}">
              <a16:creationId xmlns:a16="http://schemas.microsoft.com/office/drawing/2014/main" id="{00000000-0008-0000-1B00-0000014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752475</xdr:colOff>
      <xdr:row>3</xdr:row>
      <xdr:rowOff>9525</xdr:rowOff>
    </xdr:from>
    <xdr:to>
      <xdr:col>4</xdr:col>
      <xdr:colOff>295275</xdr:colOff>
      <xdr:row>17</xdr:row>
      <xdr:rowOff>76200</xdr:rowOff>
    </xdr:to>
    <xdr:sp macro="" textlink="">
      <xdr:nvSpPr>
        <xdr:cNvPr id="17410" name="Check Box 2" hidden="1">
          <a:extLst>
            <a:ext uri="{63B3BB69-23CF-44E3-9099-C40C66FF867C}">
              <a14:compatExt xmlns:a14="http://schemas.microsoft.com/office/drawing/2010/main" spid="_x0000_s17410"/>
            </a:ext>
            <a:ext uri="{FF2B5EF4-FFF2-40B4-BE49-F238E27FC236}">
              <a16:creationId xmlns:a16="http://schemas.microsoft.com/office/drawing/2014/main" id="{00000000-0008-0000-1B00-000002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847725</xdr:colOff>
      <xdr:row>4</xdr:row>
      <xdr:rowOff>9525</xdr:rowOff>
    </xdr:from>
    <xdr:to>
      <xdr:col>8</xdr:col>
      <xdr:colOff>76200</xdr:colOff>
      <xdr:row>17</xdr:row>
      <xdr:rowOff>47625</xdr:rowOff>
    </xdr:to>
    <xdr:sp macro="" textlink="">
      <xdr:nvSpPr>
        <xdr:cNvPr id="17411" name="Check Box 3" hidden="1">
          <a:extLst>
            <a:ext uri="{63B3BB69-23CF-44E3-9099-C40C66FF867C}">
              <a14:compatExt xmlns:a14="http://schemas.microsoft.com/office/drawing/2010/main" spid="_x0000_s17411"/>
            </a:ext>
            <a:ext uri="{FF2B5EF4-FFF2-40B4-BE49-F238E27FC236}">
              <a16:creationId xmlns:a16="http://schemas.microsoft.com/office/drawing/2014/main" id="{00000000-0008-0000-1B00-0000034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C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18433" name="Object 1" hidden="1">
          <a:extLst>
            <a:ext uri="{63B3BB69-23CF-44E3-9099-C40C66FF867C}">
              <a14:compatExt xmlns:a14="http://schemas.microsoft.com/office/drawing/2010/main" spid="_x0000_s18433"/>
            </a:ext>
            <a:ext uri="{FF2B5EF4-FFF2-40B4-BE49-F238E27FC236}">
              <a16:creationId xmlns:a16="http://schemas.microsoft.com/office/drawing/2014/main" id="{00000000-0008-0000-1C00-0000014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47625</xdr:colOff>
      <xdr:row>0</xdr:row>
      <xdr:rowOff>142875</xdr:rowOff>
    </xdr:from>
    <xdr:to>
      <xdr:col>4</xdr:col>
      <xdr:colOff>361950</xdr:colOff>
      <xdr:row>16</xdr:row>
      <xdr:rowOff>9525</xdr:rowOff>
    </xdr:to>
    <xdr:sp macro="" textlink="">
      <xdr:nvSpPr>
        <xdr:cNvPr id="18434" name="Check Box 2" hidden="1">
          <a:extLst>
            <a:ext uri="{63B3BB69-23CF-44E3-9099-C40C66FF867C}">
              <a14:compatExt xmlns:a14="http://schemas.microsoft.com/office/drawing/2010/main" spid="_x0000_s18434"/>
            </a:ext>
            <a:ext uri="{FF2B5EF4-FFF2-40B4-BE49-F238E27FC236}">
              <a16:creationId xmlns:a16="http://schemas.microsoft.com/office/drawing/2014/main" id="{00000000-0008-0000-1C00-0000024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1</xdr:row>
      <xdr:rowOff>0</xdr:rowOff>
    </xdr:from>
    <xdr:to>
      <xdr:col>8</xdr:col>
      <xdr:colOff>104775</xdr:colOff>
      <xdr:row>15</xdr:row>
      <xdr:rowOff>95250</xdr:rowOff>
    </xdr:to>
    <xdr:sp macro="" textlink="">
      <xdr:nvSpPr>
        <xdr:cNvPr id="18435" name="Check Box 3" hidden="1">
          <a:extLst>
            <a:ext uri="{63B3BB69-23CF-44E3-9099-C40C66FF867C}">
              <a14:compatExt xmlns:a14="http://schemas.microsoft.com/office/drawing/2010/main" spid="_x0000_s18435"/>
            </a:ext>
            <a:ext uri="{FF2B5EF4-FFF2-40B4-BE49-F238E27FC236}">
              <a16:creationId xmlns:a16="http://schemas.microsoft.com/office/drawing/2014/main" id="{00000000-0008-0000-1C00-0000034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D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19457" name="Object 1" hidden="1">
          <a:extLst>
            <a:ext uri="{63B3BB69-23CF-44E3-9099-C40C66FF867C}">
              <a14:compatExt xmlns:a14="http://schemas.microsoft.com/office/drawing/2010/main" spid="_x0000_s19457"/>
            </a:ext>
            <a:ext uri="{FF2B5EF4-FFF2-40B4-BE49-F238E27FC236}">
              <a16:creationId xmlns:a16="http://schemas.microsoft.com/office/drawing/2014/main" id="{00000000-0008-0000-1D00-0000014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400050</xdr:colOff>
      <xdr:row>10</xdr:row>
      <xdr:rowOff>85725</xdr:rowOff>
    </xdr:to>
    <xdr:sp macro="" textlink="">
      <xdr:nvSpPr>
        <xdr:cNvPr id="19458" name="Check Box 2" hidden="1">
          <a:extLst>
            <a:ext uri="{63B3BB69-23CF-44E3-9099-C40C66FF867C}">
              <a14:compatExt xmlns:a14="http://schemas.microsoft.com/office/drawing/2010/main" spid="_x0000_s19458"/>
            </a:ext>
            <a:ext uri="{FF2B5EF4-FFF2-40B4-BE49-F238E27FC236}">
              <a16:creationId xmlns:a16="http://schemas.microsoft.com/office/drawing/2014/main" id="{00000000-0008-0000-1D00-000002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171450</xdr:colOff>
      <xdr:row>10</xdr:row>
      <xdr:rowOff>57150</xdr:rowOff>
    </xdr:to>
    <xdr:sp macro="" textlink="">
      <xdr:nvSpPr>
        <xdr:cNvPr id="19459" name="Check Box 3" hidden="1">
          <a:extLst>
            <a:ext uri="{63B3BB69-23CF-44E3-9099-C40C66FF867C}">
              <a14:compatExt xmlns:a14="http://schemas.microsoft.com/office/drawing/2010/main" spid="_x0000_s19459"/>
            </a:ext>
            <a:ext uri="{FF2B5EF4-FFF2-40B4-BE49-F238E27FC236}">
              <a16:creationId xmlns:a16="http://schemas.microsoft.com/office/drawing/2014/main" id="{00000000-0008-0000-1D00-0000034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E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0</xdr:col>
      <xdr:colOff>1647825</xdr:colOff>
      <xdr:row>5</xdr:row>
      <xdr:rowOff>123825</xdr:rowOff>
    </xdr:to>
    <xdr:sp macro="" textlink="">
      <xdr:nvSpPr>
        <xdr:cNvPr id="20481" name="Object 1" hidden="1">
          <a:extLst>
            <a:ext uri="{63B3BB69-23CF-44E3-9099-C40C66FF867C}">
              <a14:compatExt xmlns:a14="http://schemas.microsoft.com/office/drawing/2010/main" spid="_x0000_s20481"/>
            </a:ext>
            <a:ext uri="{FF2B5EF4-FFF2-40B4-BE49-F238E27FC236}">
              <a16:creationId xmlns:a16="http://schemas.microsoft.com/office/drawing/2014/main" id="{00000000-0008-0000-1E00-0000015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47625</xdr:colOff>
      <xdr:row>0</xdr:row>
      <xdr:rowOff>142875</xdr:rowOff>
    </xdr:from>
    <xdr:to>
      <xdr:col>4</xdr:col>
      <xdr:colOff>361950</xdr:colOff>
      <xdr:row>17</xdr:row>
      <xdr:rowOff>95250</xdr:rowOff>
    </xdr:to>
    <xdr:sp macro="" textlink="">
      <xdr:nvSpPr>
        <xdr:cNvPr id="20482" name="Check Box 2" hidden="1">
          <a:extLst>
            <a:ext uri="{63B3BB69-23CF-44E3-9099-C40C66FF867C}">
              <a14:compatExt xmlns:a14="http://schemas.microsoft.com/office/drawing/2010/main" spid="_x0000_s20482"/>
            </a:ext>
            <a:ext uri="{FF2B5EF4-FFF2-40B4-BE49-F238E27FC236}">
              <a16:creationId xmlns:a16="http://schemas.microsoft.com/office/drawing/2014/main" id="{00000000-0008-0000-1E00-0000025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1</xdr:row>
      <xdr:rowOff>0</xdr:rowOff>
    </xdr:from>
    <xdr:to>
      <xdr:col>8</xdr:col>
      <xdr:colOff>104775</xdr:colOff>
      <xdr:row>17</xdr:row>
      <xdr:rowOff>0</xdr:rowOff>
    </xdr:to>
    <xdr:sp macro="" textlink="">
      <xdr:nvSpPr>
        <xdr:cNvPr id="20483" name="Check Box 3" hidden="1">
          <a:extLst>
            <a:ext uri="{63B3BB69-23CF-44E3-9099-C40C66FF867C}">
              <a14:compatExt xmlns:a14="http://schemas.microsoft.com/office/drawing/2010/main" spid="_x0000_s20483"/>
            </a:ext>
            <a:ext uri="{FF2B5EF4-FFF2-40B4-BE49-F238E27FC236}">
              <a16:creationId xmlns:a16="http://schemas.microsoft.com/office/drawing/2014/main" id="{00000000-0008-0000-1E00-0000035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1F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21505" name="Object 1" hidden="1">
          <a:extLst>
            <a:ext uri="{63B3BB69-23CF-44E3-9099-C40C66FF867C}">
              <a14:compatExt xmlns:a14="http://schemas.microsoft.com/office/drawing/2010/main" spid="_x0000_s21505"/>
            </a:ext>
            <a:ext uri="{FF2B5EF4-FFF2-40B4-BE49-F238E27FC236}">
              <a16:creationId xmlns:a16="http://schemas.microsoft.com/office/drawing/2014/main" id="{00000000-0008-0000-1F00-0000015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400050</xdr:colOff>
      <xdr:row>10</xdr:row>
      <xdr:rowOff>85725</xdr:rowOff>
    </xdr:to>
    <xdr:sp macro="" textlink="">
      <xdr:nvSpPr>
        <xdr:cNvPr id="21506" name="Check Box 2" hidden="1">
          <a:extLst>
            <a:ext uri="{63B3BB69-23CF-44E3-9099-C40C66FF867C}">
              <a14:compatExt xmlns:a14="http://schemas.microsoft.com/office/drawing/2010/main" spid="_x0000_s21506"/>
            </a:ext>
            <a:ext uri="{FF2B5EF4-FFF2-40B4-BE49-F238E27FC236}">
              <a16:creationId xmlns:a16="http://schemas.microsoft.com/office/drawing/2014/main" id="{00000000-0008-0000-1F00-0000025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171450</xdr:colOff>
      <xdr:row>10</xdr:row>
      <xdr:rowOff>57150</xdr:rowOff>
    </xdr:to>
    <xdr:sp macro="" textlink="">
      <xdr:nvSpPr>
        <xdr:cNvPr id="21507" name="Check Box 3" hidden="1">
          <a:extLst>
            <a:ext uri="{63B3BB69-23CF-44E3-9099-C40C66FF867C}">
              <a14:compatExt xmlns:a14="http://schemas.microsoft.com/office/drawing/2010/main" spid="_x0000_s21507"/>
            </a:ext>
            <a:ext uri="{FF2B5EF4-FFF2-40B4-BE49-F238E27FC236}">
              <a16:creationId xmlns:a16="http://schemas.microsoft.com/office/drawing/2014/main" id="{00000000-0008-0000-1F00-0000035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45720</xdr:rowOff>
    </xdr:to>
    <xdr:sp macro="" textlink="">
      <xdr:nvSpPr>
        <xdr:cNvPr id="2" name="Text Box 225">
          <a:extLst>
            <a:ext uri="{FF2B5EF4-FFF2-40B4-BE49-F238E27FC236}">
              <a16:creationId xmlns:a16="http://schemas.microsoft.com/office/drawing/2014/main" id="{00000000-0008-0000-2000-000002000000}"/>
            </a:ext>
          </a:extLst>
        </xdr:cNvPr>
        <xdr:cNvSpPr txBox="1">
          <a:spLocks noChangeArrowheads="1"/>
        </xdr:cNvSpPr>
      </xdr:nvSpPr>
      <xdr:spPr bwMode="auto">
        <a:xfrm>
          <a:off x="4914900" y="1927860"/>
          <a:ext cx="104775"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0</xdr:colOff>
          <xdr:row>0</xdr:row>
          <xdr:rowOff>0</xdr:rowOff>
        </xdr:from>
        <xdr:to>
          <xdr:col>0</xdr:col>
          <xdr:colOff>1546860</xdr:colOff>
          <xdr:row>5</xdr:row>
          <xdr:rowOff>76200</xdr:rowOff>
        </xdr:to>
        <xdr:sp macro="" textlink="">
          <xdr:nvSpPr>
            <xdr:cNvPr id="74753" name="Object 1" hidden="1">
              <a:extLst>
                <a:ext uri="{63B3BB69-23CF-44E3-9099-C40C66FF867C}">
                  <a14:compatExt spid="_x0000_s74753"/>
                </a:ext>
                <a:ext uri="{FF2B5EF4-FFF2-40B4-BE49-F238E27FC236}">
                  <a16:creationId xmlns:a16="http://schemas.microsoft.com/office/drawing/2014/main" id="{00000000-0008-0000-2000-0000012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45720</xdr:colOff>
          <xdr:row>0</xdr:row>
          <xdr:rowOff>144780</xdr:rowOff>
        </xdr:from>
        <xdr:to>
          <xdr:col>4</xdr:col>
          <xdr:colOff>350520</xdr:colOff>
          <xdr:row>26</xdr:row>
          <xdr:rowOff>76200</xdr:rowOff>
        </xdr:to>
        <xdr:sp macro="" textlink="">
          <xdr:nvSpPr>
            <xdr:cNvPr id="74754" name="Check Box 2" hidden="1">
              <a:extLst>
                <a:ext uri="{63B3BB69-23CF-44E3-9099-C40C66FF867C}">
                  <a14:compatExt spid="_x0000_s74754"/>
                </a:ext>
                <a:ext uri="{FF2B5EF4-FFF2-40B4-BE49-F238E27FC236}">
                  <a16:creationId xmlns:a16="http://schemas.microsoft.com/office/drawing/2014/main" id="{00000000-0008-0000-2000-0000022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876300</xdr:colOff>
          <xdr:row>1</xdr:row>
          <xdr:rowOff>0</xdr:rowOff>
        </xdr:from>
        <xdr:to>
          <xdr:col>7</xdr:col>
          <xdr:colOff>876300</xdr:colOff>
          <xdr:row>26</xdr:row>
          <xdr:rowOff>30480</xdr:rowOff>
        </xdr:to>
        <xdr:sp macro="" textlink="">
          <xdr:nvSpPr>
            <xdr:cNvPr id="74755" name="Check Box 3" hidden="1">
              <a:extLst>
                <a:ext uri="{63B3BB69-23CF-44E3-9099-C40C66FF867C}">
                  <a14:compatExt spid="_x0000_s74755"/>
                </a:ext>
                <a:ext uri="{FF2B5EF4-FFF2-40B4-BE49-F238E27FC236}">
                  <a16:creationId xmlns:a16="http://schemas.microsoft.com/office/drawing/2014/main" id="{00000000-0008-0000-2000-0000032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2100-000002000000}"/>
            </a:ext>
          </a:extLst>
        </xdr:cNvPr>
        <xdr:cNvSpPr txBox="1">
          <a:spLocks noChangeArrowheads="1"/>
        </xdr:cNvSpPr>
      </xdr:nvSpPr>
      <xdr:spPr bwMode="auto">
        <a:xfrm>
          <a:off x="491490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236220</xdr:colOff>
          <xdr:row>0</xdr:row>
          <xdr:rowOff>45720</xdr:rowOff>
        </xdr:from>
        <xdr:to>
          <xdr:col>2</xdr:col>
          <xdr:colOff>0</xdr:colOff>
          <xdr:row>5</xdr:row>
          <xdr:rowOff>121920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21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45720</xdr:colOff>
          <xdr:row>0</xdr:row>
          <xdr:rowOff>144780</xdr:rowOff>
        </xdr:from>
        <xdr:to>
          <xdr:col>4</xdr:col>
          <xdr:colOff>350520</xdr:colOff>
          <xdr:row>23</xdr:row>
          <xdr:rowOff>106680</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21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876300</xdr:colOff>
          <xdr:row>1</xdr:row>
          <xdr:rowOff>0</xdr:rowOff>
        </xdr:from>
        <xdr:to>
          <xdr:col>7</xdr:col>
          <xdr:colOff>876300</xdr:colOff>
          <xdr:row>23</xdr:row>
          <xdr:rowOff>76200</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21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22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236220</xdr:colOff>
          <xdr:row>0</xdr:row>
          <xdr:rowOff>45720</xdr:rowOff>
        </xdr:from>
        <xdr:to>
          <xdr:col>2</xdr:col>
          <xdr:colOff>0</xdr:colOff>
          <xdr:row>5</xdr:row>
          <xdr:rowOff>121920</xdr:rowOff>
        </xdr:to>
        <xdr:sp macro="" textlink="">
          <xdr:nvSpPr>
            <xdr:cNvPr id="69633" name="Object 1" hidden="1">
              <a:extLst>
                <a:ext uri="{63B3BB69-23CF-44E3-9099-C40C66FF867C}">
                  <a14:compatExt spid="_x0000_s69633"/>
                </a:ext>
                <a:ext uri="{FF2B5EF4-FFF2-40B4-BE49-F238E27FC236}">
                  <a16:creationId xmlns:a16="http://schemas.microsoft.com/office/drawing/2014/main" id="{00000000-0008-0000-2200-0000011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45720</xdr:colOff>
          <xdr:row>0</xdr:row>
          <xdr:rowOff>144780</xdr:rowOff>
        </xdr:from>
        <xdr:to>
          <xdr:col>4</xdr:col>
          <xdr:colOff>350520</xdr:colOff>
          <xdr:row>21</xdr:row>
          <xdr:rowOff>38100</xdr:rowOff>
        </xdr:to>
        <xdr:sp macro="" textlink="">
          <xdr:nvSpPr>
            <xdr:cNvPr id="69634" name="Check Box 2" hidden="1">
              <a:extLst>
                <a:ext uri="{63B3BB69-23CF-44E3-9099-C40C66FF867C}">
                  <a14:compatExt spid="_x0000_s69634"/>
                </a:ext>
                <a:ext uri="{FF2B5EF4-FFF2-40B4-BE49-F238E27FC236}">
                  <a16:creationId xmlns:a16="http://schemas.microsoft.com/office/drawing/2014/main" id="{00000000-0008-0000-2200-000002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876300</xdr:colOff>
          <xdr:row>1</xdr:row>
          <xdr:rowOff>0</xdr:rowOff>
        </xdr:from>
        <xdr:to>
          <xdr:col>7</xdr:col>
          <xdr:colOff>982980</xdr:colOff>
          <xdr:row>21</xdr:row>
          <xdr:rowOff>22860</xdr:rowOff>
        </xdr:to>
        <xdr:sp macro="" textlink="">
          <xdr:nvSpPr>
            <xdr:cNvPr id="69635" name="Check Box 3" hidden="1">
              <a:extLst>
                <a:ext uri="{63B3BB69-23CF-44E3-9099-C40C66FF867C}">
                  <a14:compatExt spid="_x0000_s69635"/>
                </a:ext>
                <a:ext uri="{FF2B5EF4-FFF2-40B4-BE49-F238E27FC236}">
                  <a16:creationId xmlns:a16="http://schemas.microsoft.com/office/drawing/2014/main" id="{00000000-0008-0000-2200-0000031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23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236220</xdr:colOff>
          <xdr:row>0</xdr:row>
          <xdr:rowOff>45720</xdr:rowOff>
        </xdr:from>
        <xdr:to>
          <xdr:col>2</xdr:col>
          <xdr:colOff>0</xdr:colOff>
          <xdr:row>5</xdr:row>
          <xdr:rowOff>121920</xdr:rowOff>
        </xdr:to>
        <xdr:sp macro="" textlink="">
          <xdr:nvSpPr>
            <xdr:cNvPr id="70657" name="Object 1" hidden="1">
              <a:extLst>
                <a:ext uri="{63B3BB69-23CF-44E3-9099-C40C66FF867C}">
                  <a14:compatExt spid="_x0000_s70657"/>
                </a:ext>
                <a:ext uri="{FF2B5EF4-FFF2-40B4-BE49-F238E27FC236}">
                  <a16:creationId xmlns:a16="http://schemas.microsoft.com/office/drawing/2014/main" id="{00000000-0008-0000-2300-0000011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45720</xdr:colOff>
          <xdr:row>0</xdr:row>
          <xdr:rowOff>144780</xdr:rowOff>
        </xdr:from>
        <xdr:to>
          <xdr:col>4</xdr:col>
          <xdr:colOff>350520</xdr:colOff>
          <xdr:row>22</xdr:row>
          <xdr:rowOff>7620</xdr:rowOff>
        </xdr:to>
        <xdr:sp macro="" textlink="">
          <xdr:nvSpPr>
            <xdr:cNvPr id="70658" name="Check Box 2" hidden="1">
              <a:extLst>
                <a:ext uri="{63B3BB69-23CF-44E3-9099-C40C66FF867C}">
                  <a14:compatExt spid="_x0000_s70658"/>
                </a:ext>
                <a:ext uri="{FF2B5EF4-FFF2-40B4-BE49-F238E27FC236}">
                  <a16:creationId xmlns:a16="http://schemas.microsoft.com/office/drawing/2014/main" id="{00000000-0008-0000-2300-000002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876300</xdr:colOff>
          <xdr:row>1</xdr:row>
          <xdr:rowOff>0</xdr:rowOff>
        </xdr:from>
        <xdr:to>
          <xdr:col>7</xdr:col>
          <xdr:colOff>982980</xdr:colOff>
          <xdr:row>21</xdr:row>
          <xdr:rowOff>160020</xdr:rowOff>
        </xdr:to>
        <xdr:sp macro="" textlink="">
          <xdr:nvSpPr>
            <xdr:cNvPr id="70659" name="Check Box 3" hidden="1">
              <a:extLst>
                <a:ext uri="{63B3BB69-23CF-44E3-9099-C40C66FF867C}">
                  <a14:compatExt spid="_x0000_s70659"/>
                </a:ext>
                <a:ext uri="{FF2B5EF4-FFF2-40B4-BE49-F238E27FC236}">
                  <a16:creationId xmlns:a16="http://schemas.microsoft.com/office/drawing/2014/main" id="{00000000-0008-0000-2300-0000031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5</xdr:col>
      <xdr:colOff>0</xdr:colOff>
      <xdr:row>12</xdr:row>
      <xdr:rowOff>0</xdr:rowOff>
    </xdr:from>
    <xdr:to>
      <xdr:col>5</xdr:col>
      <xdr:colOff>104775</xdr:colOff>
      <xdr:row>13</xdr:row>
      <xdr:rowOff>15240</xdr:rowOff>
    </xdr:to>
    <xdr:sp macro="" textlink="">
      <xdr:nvSpPr>
        <xdr:cNvPr id="6" name="Text Box 225">
          <a:extLst>
            <a:ext uri="{FF2B5EF4-FFF2-40B4-BE49-F238E27FC236}">
              <a16:creationId xmlns:a16="http://schemas.microsoft.com/office/drawing/2014/main" id="{00000000-0008-0000-2300-000006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xdr:from>
          <xdr:col>0</xdr:col>
          <xdr:colOff>236220</xdr:colOff>
          <xdr:row>0</xdr:row>
          <xdr:rowOff>45720</xdr:rowOff>
        </xdr:from>
        <xdr:to>
          <xdr:col>2</xdr:col>
          <xdr:colOff>0</xdr:colOff>
          <xdr:row>5</xdr:row>
          <xdr:rowOff>121920</xdr:rowOff>
        </xdr:to>
        <xdr:sp macro="" textlink="">
          <xdr:nvSpPr>
            <xdr:cNvPr id="70660" name="Object 4" hidden="1">
              <a:extLst>
                <a:ext uri="{63B3BB69-23CF-44E3-9099-C40C66FF867C}">
                  <a14:compatExt spid="_x0000_s70660"/>
                </a:ext>
                <a:ext uri="{FF2B5EF4-FFF2-40B4-BE49-F238E27FC236}">
                  <a16:creationId xmlns:a16="http://schemas.microsoft.com/office/drawing/2014/main" id="{00000000-0008-0000-2300-0000041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24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24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116205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2400-000004000000}"/>
            </a:ext>
          </a:extLst>
        </xdr:cNvPr>
        <xdr:cNvSpPr/>
      </xdr:nvSpPr>
      <xdr:spPr bwMode="auto">
        <a:xfrm>
          <a:off x="4149090" y="1455420"/>
          <a:ext cx="314325"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3810</xdr:colOff>
      <xdr:row>10</xdr:row>
      <xdr:rowOff>106680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2400-000005000000}"/>
            </a:ext>
          </a:extLst>
        </xdr:cNvPr>
        <xdr:cNvSpPr/>
      </xdr:nvSpPr>
      <xdr:spPr bwMode="auto">
        <a:xfrm>
          <a:off x="7122795" y="1436370"/>
          <a:ext cx="173355" cy="2400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25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22529"/>
            </a:ext>
            <a:ext uri="{FF2B5EF4-FFF2-40B4-BE49-F238E27FC236}">
              <a16:creationId xmlns:a16="http://schemas.microsoft.com/office/drawing/2014/main" id="{00000000-0008-0000-25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0</xdr:row>
      <xdr:rowOff>0</xdr:rowOff>
    </xdr:from>
    <xdr:to>
      <xdr:col>4</xdr:col>
      <xdr:colOff>438150</xdr:colOff>
      <xdr:row>24</xdr:row>
      <xdr:rowOff>5715</xdr:rowOff>
    </xdr:to>
    <xdr:sp macro="" textlink="">
      <xdr:nvSpPr>
        <xdr:cNvPr id="4" name="Check Box 2" hidden="1">
          <a:extLst>
            <a:ext uri="{63B3BB69-23CF-44E3-9099-C40C66FF867C}">
              <a14:compatExt xmlns:a14="http://schemas.microsoft.com/office/drawing/2010/main" spid="_x0000_s22530"/>
            </a:ext>
            <a:ext uri="{FF2B5EF4-FFF2-40B4-BE49-F238E27FC236}">
              <a16:creationId xmlns:a16="http://schemas.microsoft.com/office/drawing/2014/main" id="{00000000-0008-0000-2500-000004000000}"/>
            </a:ext>
          </a:extLst>
        </xdr:cNvPr>
        <xdr:cNvSpPr/>
      </xdr:nvSpPr>
      <xdr:spPr bwMode="auto">
        <a:xfrm>
          <a:off x="4177665" y="0"/>
          <a:ext cx="314325" cy="354139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0</xdr:row>
      <xdr:rowOff>0</xdr:rowOff>
    </xdr:from>
    <xdr:to>
      <xdr:col>7</xdr:col>
      <xdr:colOff>878205</xdr:colOff>
      <xdr:row>23</xdr:row>
      <xdr:rowOff>163830</xdr:rowOff>
    </xdr:to>
    <xdr:sp macro="" textlink="">
      <xdr:nvSpPr>
        <xdr:cNvPr id="5" name="Check Box 3" hidden="1">
          <a:extLst>
            <a:ext uri="{63B3BB69-23CF-44E3-9099-C40C66FF867C}">
              <a14:compatExt xmlns:a14="http://schemas.microsoft.com/office/drawing/2010/main" spid="_x0000_s22531"/>
            </a:ext>
            <a:ext uri="{FF2B5EF4-FFF2-40B4-BE49-F238E27FC236}">
              <a16:creationId xmlns:a16="http://schemas.microsoft.com/office/drawing/2014/main" id="{00000000-0008-0000-2500-000005000000}"/>
            </a:ext>
          </a:extLst>
        </xdr:cNvPr>
        <xdr:cNvSpPr/>
      </xdr:nvSpPr>
      <xdr:spPr bwMode="auto">
        <a:xfrm>
          <a:off x="7056120" y="0"/>
          <a:ext cx="104775" cy="35318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26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22529"/>
            </a:ext>
            <a:ext uri="{FF2B5EF4-FFF2-40B4-BE49-F238E27FC236}">
              <a16:creationId xmlns:a16="http://schemas.microsoft.com/office/drawing/2014/main" id="{00000000-0008-0000-26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0</xdr:row>
      <xdr:rowOff>0</xdr:rowOff>
    </xdr:from>
    <xdr:to>
      <xdr:col>4</xdr:col>
      <xdr:colOff>438150</xdr:colOff>
      <xdr:row>21</xdr:row>
      <xdr:rowOff>104775</xdr:rowOff>
    </xdr:to>
    <xdr:sp macro="" textlink="">
      <xdr:nvSpPr>
        <xdr:cNvPr id="4" name="Check Box 2" hidden="1">
          <a:extLst>
            <a:ext uri="{63B3BB69-23CF-44E3-9099-C40C66FF867C}">
              <a14:compatExt xmlns:a14="http://schemas.microsoft.com/office/drawing/2010/main" spid="_x0000_s22530"/>
            </a:ext>
            <a:ext uri="{FF2B5EF4-FFF2-40B4-BE49-F238E27FC236}">
              <a16:creationId xmlns:a16="http://schemas.microsoft.com/office/drawing/2014/main" id="{00000000-0008-0000-2600-000004000000}"/>
            </a:ext>
          </a:extLst>
        </xdr:cNvPr>
        <xdr:cNvSpPr/>
      </xdr:nvSpPr>
      <xdr:spPr bwMode="auto">
        <a:xfrm>
          <a:off x="4177665" y="0"/>
          <a:ext cx="314325"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0</xdr:row>
      <xdr:rowOff>0</xdr:rowOff>
    </xdr:from>
    <xdr:to>
      <xdr:col>7</xdr:col>
      <xdr:colOff>981075</xdr:colOff>
      <xdr:row>21</xdr:row>
      <xdr:rowOff>95250</xdr:rowOff>
    </xdr:to>
    <xdr:sp macro="" textlink="">
      <xdr:nvSpPr>
        <xdr:cNvPr id="5" name="Check Box 3" hidden="1">
          <a:extLst>
            <a:ext uri="{63B3BB69-23CF-44E3-9099-C40C66FF867C}">
              <a14:compatExt xmlns:a14="http://schemas.microsoft.com/office/drawing/2010/main" spid="_x0000_s22531"/>
            </a:ext>
            <a:ext uri="{FF2B5EF4-FFF2-40B4-BE49-F238E27FC236}">
              <a16:creationId xmlns:a16="http://schemas.microsoft.com/office/drawing/2014/main" id="{00000000-0008-0000-2600-000005000000}"/>
            </a:ext>
          </a:extLst>
        </xdr:cNvPr>
        <xdr:cNvSpPr/>
      </xdr:nvSpPr>
      <xdr:spPr bwMode="auto">
        <a:xfrm>
          <a:off x="7056120" y="0"/>
          <a:ext cx="348615"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7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22529" name="Object 1" hidden="1">
          <a:extLst>
            <a:ext uri="{63B3BB69-23CF-44E3-9099-C40C66FF867C}">
              <a14:compatExt xmlns:a14="http://schemas.microsoft.com/office/drawing/2010/main" spid="_x0000_s22529"/>
            </a:ext>
            <a:ext uri="{FF2B5EF4-FFF2-40B4-BE49-F238E27FC236}">
              <a16:creationId xmlns:a16="http://schemas.microsoft.com/office/drawing/2014/main" id="{00000000-0008-0000-2700-0000015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0</xdr:row>
      <xdr:rowOff>0</xdr:rowOff>
    </xdr:from>
    <xdr:to>
      <xdr:col>4</xdr:col>
      <xdr:colOff>438150</xdr:colOff>
      <xdr:row>19</xdr:row>
      <xdr:rowOff>66675</xdr:rowOff>
    </xdr:to>
    <xdr:sp macro="" textlink="">
      <xdr:nvSpPr>
        <xdr:cNvPr id="22530" name="Check Box 2" hidden="1">
          <a:extLst>
            <a:ext uri="{63B3BB69-23CF-44E3-9099-C40C66FF867C}">
              <a14:compatExt xmlns:a14="http://schemas.microsoft.com/office/drawing/2010/main" spid="_x0000_s22530"/>
            </a:ext>
            <a:ext uri="{FF2B5EF4-FFF2-40B4-BE49-F238E27FC236}">
              <a16:creationId xmlns:a16="http://schemas.microsoft.com/office/drawing/2014/main" id="{00000000-0008-0000-2700-0000025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0</xdr:row>
      <xdr:rowOff>0</xdr:rowOff>
    </xdr:from>
    <xdr:to>
      <xdr:col>8</xdr:col>
      <xdr:colOff>104775</xdr:colOff>
      <xdr:row>19</xdr:row>
      <xdr:rowOff>57150</xdr:rowOff>
    </xdr:to>
    <xdr:sp macro="" textlink="">
      <xdr:nvSpPr>
        <xdr:cNvPr id="22531" name="Check Box 3" hidden="1">
          <a:extLst>
            <a:ext uri="{63B3BB69-23CF-44E3-9099-C40C66FF867C}">
              <a14:compatExt xmlns:a14="http://schemas.microsoft.com/office/drawing/2010/main" spid="_x0000_s22531"/>
            </a:ext>
            <a:ext uri="{FF2B5EF4-FFF2-40B4-BE49-F238E27FC236}">
              <a16:creationId xmlns:a16="http://schemas.microsoft.com/office/drawing/2014/main" id="{00000000-0008-0000-2700-0000035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8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23553" name="Object 1" hidden="1">
          <a:extLst>
            <a:ext uri="{63B3BB69-23CF-44E3-9099-C40C66FF867C}">
              <a14:compatExt xmlns:a14="http://schemas.microsoft.com/office/drawing/2010/main" spid="_x0000_s23553"/>
            </a:ext>
            <a:ext uri="{FF2B5EF4-FFF2-40B4-BE49-F238E27FC236}">
              <a16:creationId xmlns:a16="http://schemas.microsoft.com/office/drawing/2014/main" id="{00000000-0008-0000-2800-0000015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0</xdr:row>
      <xdr:rowOff>0</xdr:rowOff>
    </xdr:from>
    <xdr:to>
      <xdr:col>4</xdr:col>
      <xdr:colOff>438150</xdr:colOff>
      <xdr:row>19</xdr:row>
      <xdr:rowOff>66675</xdr:rowOff>
    </xdr:to>
    <xdr:sp macro="" textlink="">
      <xdr:nvSpPr>
        <xdr:cNvPr id="23554" name="Check Box 2" hidden="1">
          <a:extLst>
            <a:ext uri="{63B3BB69-23CF-44E3-9099-C40C66FF867C}">
              <a14:compatExt xmlns:a14="http://schemas.microsoft.com/office/drawing/2010/main" spid="_x0000_s23554"/>
            </a:ext>
            <a:ext uri="{FF2B5EF4-FFF2-40B4-BE49-F238E27FC236}">
              <a16:creationId xmlns:a16="http://schemas.microsoft.com/office/drawing/2014/main" id="{00000000-0008-0000-2800-0000025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0</xdr:row>
      <xdr:rowOff>0</xdr:rowOff>
    </xdr:from>
    <xdr:to>
      <xdr:col>8</xdr:col>
      <xdr:colOff>104775</xdr:colOff>
      <xdr:row>19</xdr:row>
      <xdr:rowOff>57150</xdr:rowOff>
    </xdr:to>
    <xdr:sp macro="" textlink="">
      <xdr:nvSpPr>
        <xdr:cNvPr id="23555" name="Check Box 3" hidden="1">
          <a:extLst>
            <a:ext uri="{63B3BB69-23CF-44E3-9099-C40C66FF867C}">
              <a14:compatExt xmlns:a14="http://schemas.microsoft.com/office/drawing/2010/main" spid="_x0000_s23555"/>
            </a:ext>
            <a:ext uri="{FF2B5EF4-FFF2-40B4-BE49-F238E27FC236}">
              <a16:creationId xmlns:a16="http://schemas.microsoft.com/office/drawing/2014/main" id="{00000000-0008-0000-2800-0000035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0.xml><?xml version="1.0" encoding="utf-8"?>
<xdr:wsDr xmlns:xdr="http://schemas.openxmlformats.org/drawingml/2006/spreadsheetDrawing" xmlns:a="http://schemas.openxmlformats.org/drawingml/2006/main">
  <xdr:twoCellAnchor>
    <xdr:from>
      <xdr:col>0</xdr:col>
      <xdr:colOff>28575</xdr:colOff>
      <xdr:row>0</xdr:row>
      <xdr:rowOff>104775</xdr:rowOff>
    </xdr:from>
    <xdr:to>
      <xdr:col>0</xdr:col>
      <xdr:colOff>333375</xdr:colOff>
      <xdr:row>2</xdr:row>
      <xdr:rowOff>66675</xdr:rowOff>
    </xdr:to>
    <xdr:sp macro="" textlink="">
      <xdr:nvSpPr>
        <xdr:cNvPr id="24577" name="Object 1" hidden="1">
          <a:extLst>
            <a:ext uri="{63B3BB69-23CF-44E3-9099-C40C66FF867C}">
              <a14:compatExt xmlns:a14="http://schemas.microsoft.com/office/drawing/2010/main" spid="_x0000_s24577"/>
            </a:ext>
            <a:ext uri="{FF2B5EF4-FFF2-40B4-BE49-F238E27FC236}">
              <a16:creationId xmlns:a16="http://schemas.microsoft.com/office/drawing/2014/main" id="{00000000-0008-0000-2900-0000016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3" name="Text Box 225">
          <a:extLst>
            <a:ext uri="{FF2B5EF4-FFF2-40B4-BE49-F238E27FC236}">
              <a16:creationId xmlns:a16="http://schemas.microsoft.com/office/drawing/2014/main" id="{00000000-0008-0000-2900-000003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24578" name="Object 2" hidden="1">
          <a:extLst>
            <a:ext uri="{63B3BB69-23CF-44E3-9099-C40C66FF867C}">
              <a14:compatExt xmlns:a14="http://schemas.microsoft.com/office/drawing/2010/main" spid="_x0000_s24578"/>
            </a:ext>
            <a:ext uri="{FF2B5EF4-FFF2-40B4-BE49-F238E27FC236}">
              <a16:creationId xmlns:a16="http://schemas.microsoft.com/office/drawing/2014/main" id="{00000000-0008-0000-2900-0000026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0</xdr:row>
      <xdr:rowOff>0</xdr:rowOff>
    </xdr:from>
    <xdr:to>
      <xdr:col>4</xdr:col>
      <xdr:colOff>428625</xdr:colOff>
      <xdr:row>23</xdr:row>
      <xdr:rowOff>0</xdr:rowOff>
    </xdr:to>
    <xdr:sp macro="" textlink="">
      <xdr:nvSpPr>
        <xdr:cNvPr id="24579" name="Check Box 3" hidden="1">
          <a:extLst>
            <a:ext uri="{63B3BB69-23CF-44E3-9099-C40C66FF867C}">
              <a14:compatExt xmlns:a14="http://schemas.microsoft.com/office/drawing/2010/main" spid="_x0000_s24579"/>
            </a:ext>
            <a:ext uri="{FF2B5EF4-FFF2-40B4-BE49-F238E27FC236}">
              <a16:creationId xmlns:a16="http://schemas.microsoft.com/office/drawing/2014/main" id="{00000000-0008-0000-2900-0000036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0</xdr:row>
      <xdr:rowOff>0</xdr:rowOff>
    </xdr:from>
    <xdr:to>
      <xdr:col>7</xdr:col>
      <xdr:colOff>1190625</xdr:colOff>
      <xdr:row>23</xdr:row>
      <xdr:rowOff>0</xdr:rowOff>
    </xdr:to>
    <xdr:sp macro="" textlink="">
      <xdr:nvSpPr>
        <xdr:cNvPr id="24580" name="Check Box 4" hidden="1">
          <a:extLst>
            <a:ext uri="{63B3BB69-23CF-44E3-9099-C40C66FF867C}">
              <a14:compatExt xmlns:a14="http://schemas.microsoft.com/office/drawing/2010/main" spid="_x0000_s24580"/>
            </a:ext>
            <a:ext uri="{FF2B5EF4-FFF2-40B4-BE49-F238E27FC236}">
              <a16:creationId xmlns:a16="http://schemas.microsoft.com/office/drawing/2014/main" id="{00000000-0008-0000-2900-0000046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2A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2A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116205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2A00-000004000000}"/>
            </a:ext>
          </a:extLst>
        </xdr:cNvPr>
        <xdr:cNvSpPr/>
      </xdr:nvSpPr>
      <xdr:spPr bwMode="auto">
        <a:xfrm>
          <a:off x="4149090" y="1455420"/>
          <a:ext cx="314325"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944880</xdr:colOff>
      <xdr:row>10</xdr:row>
      <xdr:rowOff>106680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2A00-000005000000}"/>
            </a:ext>
          </a:extLst>
        </xdr:cNvPr>
        <xdr:cNvSpPr/>
      </xdr:nvSpPr>
      <xdr:spPr bwMode="auto">
        <a:xfrm>
          <a:off x="7122795" y="1436370"/>
          <a:ext cx="173355" cy="2400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B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25601" name="Object 1" hidden="1">
          <a:extLst>
            <a:ext uri="{63B3BB69-23CF-44E3-9099-C40C66FF867C}">
              <a14:compatExt xmlns:a14="http://schemas.microsoft.com/office/drawing/2010/main" spid="_x0000_s25601"/>
            </a:ext>
            <a:ext uri="{FF2B5EF4-FFF2-40B4-BE49-F238E27FC236}">
              <a16:creationId xmlns:a16="http://schemas.microsoft.com/office/drawing/2014/main" id="{00000000-0008-0000-2B00-0000016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171450</xdr:colOff>
      <xdr:row>9</xdr:row>
      <xdr:rowOff>19050</xdr:rowOff>
    </xdr:from>
    <xdr:to>
      <xdr:col>4</xdr:col>
      <xdr:colOff>476250</xdr:colOff>
      <xdr:row>9</xdr:row>
      <xdr:rowOff>314325</xdr:rowOff>
    </xdr:to>
    <xdr:sp macro="" textlink="">
      <xdr:nvSpPr>
        <xdr:cNvPr id="25602" name="Check Box 2" hidden="1">
          <a:extLst>
            <a:ext uri="{63B3BB69-23CF-44E3-9099-C40C66FF867C}">
              <a14:compatExt xmlns:a14="http://schemas.microsoft.com/office/drawing/2010/main" spid="_x0000_s25602"/>
            </a:ext>
            <a:ext uri="{FF2B5EF4-FFF2-40B4-BE49-F238E27FC236}">
              <a16:creationId xmlns:a16="http://schemas.microsoft.com/office/drawing/2014/main" id="{00000000-0008-0000-2B00-0000026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9</xdr:row>
      <xdr:rowOff>85725</xdr:rowOff>
    </xdr:from>
    <xdr:to>
      <xdr:col>8</xdr:col>
      <xdr:colOff>104775</xdr:colOff>
      <xdr:row>9</xdr:row>
      <xdr:rowOff>314325</xdr:rowOff>
    </xdr:to>
    <xdr:sp macro="" textlink="">
      <xdr:nvSpPr>
        <xdr:cNvPr id="25603" name="Check Box 3" hidden="1">
          <a:extLst>
            <a:ext uri="{63B3BB69-23CF-44E3-9099-C40C66FF867C}">
              <a14:compatExt xmlns:a14="http://schemas.microsoft.com/office/drawing/2010/main" spid="_x0000_s25603"/>
            </a:ext>
            <a:ext uri="{FF2B5EF4-FFF2-40B4-BE49-F238E27FC236}">
              <a16:creationId xmlns:a16="http://schemas.microsoft.com/office/drawing/2014/main" id="{00000000-0008-0000-2B00-0000036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2C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26625" name="Object 1" hidden="1">
          <a:extLst>
            <a:ext uri="{63B3BB69-23CF-44E3-9099-C40C66FF867C}">
              <a14:compatExt xmlns:a14="http://schemas.microsoft.com/office/drawing/2010/main" spid="_x0000_s26625"/>
            </a:ext>
            <a:ext uri="{FF2B5EF4-FFF2-40B4-BE49-F238E27FC236}">
              <a16:creationId xmlns:a16="http://schemas.microsoft.com/office/drawing/2014/main" id="{00000000-0008-0000-2C00-0000016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400050</xdr:colOff>
      <xdr:row>10</xdr:row>
      <xdr:rowOff>85725</xdr:rowOff>
    </xdr:to>
    <xdr:sp macro="" textlink="">
      <xdr:nvSpPr>
        <xdr:cNvPr id="26626" name="Check Box 2" hidden="1">
          <a:extLst>
            <a:ext uri="{63B3BB69-23CF-44E3-9099-C40C66FF867C}">
              <a14:compatExt xmlns:a14="http://schemas.microsoft.com/office/drawing/2010/main" spid="_x0000_s26626"/>
            </a:ext>
            <a:ext uri="{FF2B5EF4-FFF2-40B4-BE49-F238E27FC236}">
              <a16:creationId xmlns:a16="http://schemas.microsoft.com/office/drawing/2014/main" id="{00000000-0008-0000-2C00-0000026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8</xdr:col>
      <xdr:colOff>171450</xdr:colOff>
      <xdr:row>10</xdr:row>
      <xdr:rowOff>57150</xdr:rowOff>
    </xdr:to>
    <xdr:sp macro="" textlink="">
      <xdr:nvSpPr>
        <xdr:cNvPr id="26627" name="Check Box 3" hidden="1">
          <a:extLst>
            <a:ext uri="{63B3BB69-23CF-44E3-9099-C40C66FF867C}">
              <a14:compatExt xmlns:a14="http://schemas.microsoft.com/office/drawing/2010/main" spid="_x0000_s26627"/>
            </a:ext>
            <a:ext uri="{FF2B5EF4-FFF2-40B4-BE49-F238E27FC236}">
              <a16:creationId xmlns:a16="http://schemas.microsoft.com/office/drawing/2014/main" id="{00000000-0008-0000-2C00-0000036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2D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6625"/>
            </a:ext>
            <a:ext uri="{FF2B5EF4-FFF2-40B4-BE49-F238E27FC236}">
              <a16:creationId xmlns:a16="http://schemas.microsoft.com/office/drawing/2014/main" id="{00000000-0008-0000-2D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400050</xdr:colOff>
      <xdr:row>10</xdr:row>
      <xdr:rowOff>100965</xdr:rowOff>
    </xdr:to>
    <xdr:sp macro="" textlink="">
      <xdr:nvSpPr>
        <xdr:cNvPr id="4" name="Check Box 2" hidden="1">
          <a:extLst>
            <a:ext uri="{63B3BB69-23CF-44E3-9099-C40C66FF867C}">
              <a14:compatExt xmlns:a14="http://schemas.microsoft.com/office/drawing/2010/main" spid="_x0000_s26626"/>
            </a:ext>
            <a:ext uri="{FF2B5EF4-FFF2-40B4-BE49-F238E27FC236}">
              <a16:creationId xmlns:a16="http://schemas.microsoft.com/office/drawing/2014/main" id="{00000000-0008-0000-2D00-000004000000}"/>
            </a:ext>
          </a:extLst>
        </xdr:cNvPr>
        <xdr:cNvSpPr/>
      </xdr:nvSpPr>
      <xdr:spPr bwMode="auto">
        <a:xfrm>
          <a:off x="4149090" y="1554480"/>
          <a:ext cx="304800" cy="398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1116330</xdr:colOff>
      <xdr:row>10</xdr:row>
      <xdr:rowOff>72390</xdr:rowOff>
    </xdr:to>
    <xdr:sp macro="" textlink="">
      <xdr:nvSpPr>
        <xdr:cNvPr id="5" name="Check Box 3" hidden="1">
          <a:extLst>
            <a:ext uri="{63B3BB69-23CF-44E3-9099-C40C66FF867C}">
              <a14:compatExt xmlns:a14="http://schemas.microsoft.com/office/drawing/2010/main" spid="_x0000_s26627"/>
            </a:ext>
            <a:ext uri="{FF2B5EF4-FFF2-40B4-BE49-F238E27FC236}">
              <a16:creationId xmlns:a16="http://schemas.microsoft.com/office/drawing/2014/main" id="{00000000-0008-0000-2D00-000005000000}"/>
            </a:ext>
          </a:extLst>
        </xdr:cNvPr>
        <xdr:cNvSpPr/>
      </xdr:nvSpPr>
      <xdr:spPr bwMode="auto">
        <a:xfrm>
          <a:off x="7122795" y="1535430"/>
          <a:ext cx="348615" cy="388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2E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6625"/>
            </a:ext>
            <a:ext uri="{FF2B5EF4-FFF2-40B4-BE49-F238E27FC236}">
              <a16:creationId xmlns:a16="http://schemas.microsoft.com/office/drawing/2014/main" id="{00000000-0008-0000-2E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400050</xdr:colOff>
      <xdr:row>10</xdr:row>
      <xdr:rowOff>100965</xdr:rowOff>
    </xdr:to>
    <xdr:sp macro="" textlink="">
      <xdr:nvSpPr>
        <xdr:cNvPr id="4" name="Check Box 2" hidden="1">
          <a:extLst>
            <a:ext uri="{63B3BB69-23CF-44E3-9099-C40C66FF867C}">
              <a14:compatExt xmlns:a14="http://schemas.microsoft.com/office/drawing/2010/main" spid="_x0000_s26626"/>
            </a:ext>
            <a:ext uri="{FF2B5EF4-FFF2-40B4-BE49-F238E27FC236}">
              <a16:creationId xmlns:a16="http://schemas.microsoft.com/office/drawing/2014/main" id="{00000000-0008-0000-2E00-000004000000}"/>
            </a:ext>
          </a:extLst>
        </xdr:cNvPr>
        <xdr:cNvSpPr/>
      </xdr:nvSpPr>
      <xdr:spPr bwMode="auto">
        <a:xfrm>
          <a:off x="4149090" y="1554480"/>
          <a:ext cx="304800" cy="3981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1116330</xdr:colOff>
      <xdr:row>10</xdr:row>
      <xdr:rowOff>72390</xdr:rowOff>
    </xdr:to>
    <xdr:sp macro="" textlink="">
      <xdr:nvSpPr>
        <xdr:cNvPr id="5" name="Check Box 3" hidden="1">
          <a:extLst>
            <a:ext uri="{63B3BB69-23CF-44E3-9099-C40C66FF867C}">
              <a14:compatExt xmlns:a14="http://schemas.microsoft.com/office/drawing/2010/main" spid="_x0000_s26627"/>
            </a:ext>
            <a:ext uri="{FF2B5EF4-FFF2-40B4-BE49-F238E27FC236}">
              <a16:creationId xmlns:a16="http://schemas.microsoft.com/office/drawing/2014/main" id="{00000000-0008-0000-2E00-000005000000}"/>
            </a:ext>
          </a:extLst>
        </xdr:cNvPr>
        <xdr:cNvSpPr/>
      </xdr:nvSpPr>
      <xdr:spPr bwMode="auto">
        <a:xfrm>
          <a:off x="7122795" y="1535430"/>
          <a:ext cx="348615" cy="3886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2F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45057"/>
            </a:ext>
            <a:ext uri="{FF2B5EF4-FFF2-40B4-BE49-F238E27FC236}">
              <a16:creationId xmlns:a16="http://schemas.microsoft.com/office/drawing/2014/main" id="{00000000-0008-0000-2F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283845</xdr:colOff>
      <xdr:row>17</xdr:row>
      <xdr:rowOff>22860</xdr:rowOff>
    </xdr:to>
    <xdr:sp macro="" textlink="">
      <xdr:nvSpPr>
        <xdr:cNvPr id="4" name="Check Box 2" hidden="1">
          <a:extLst>
            <a:ext uri="{63B3BB69-23CF-44E3-9099-C40C66FF867C}">
              <a14:compatExt xmlns:a14="http://schemas.microsoft.com/office/drawing/2010/main" spid="_x0000_s45058"/>
            </a:ext>
            <a:ext uri="{FF2B5EF4-FFF2-40B4-BE49-F238E27FC236}">
              <a16:creationId xmlns:a16="http://schemas.microsoft.com/office/drawing/2014/main" id="{00000000-0008-0000-2F00-000004000000}"/>
            </a:ext>
          </a:extLst>
        </xdr:cNvPr>
        <xdr:cNvSpPr/>
      </xdr:nvSpPr>
      <xdr:spPr bwMode="auto">
        <a:xfrm>
          <a:off x="4253865" y="487680"/>
          <a:ext cx="320040" cy="26974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13335</xdr:colOff>
      <xdr:row>17</xdr:row>
      <xdr:rowOff>17145</xdr:rowOff>
    </xdr:to>
    <xdr:sp macro="" textlink="">
      <xdr:nvSpPr>
        <xdr:cNvPr id="5" name="Check Box 3" hidden="1">
          <a:extLst>
            <a:ext uri="{63B3BB69-23CF-44E3-9099-C40C66FF867C}">
              <a14:compatExt xmlns:a14="http://schemas.microsoft.com/office/drawing/2010/main" spid="_x0000_s45059"/>
            </a:ext>
            <a:ext uri="{FF2B5EF4-FFF2-40B4-BE49-F238E27FC236}">
              <a16:creationId xmlns:a16="http://schemas.microsoft.com/office/drawing/2014/main" id="{00000000-0008-0000-2F00-000005000000}"/>
            </a:ext>
          </a:extLst>
        </xdr:cNvPr>
        <xdr:cNvSpPr/>
      </xdr:nvSpPr>
      <xdr:spPr bwMode="auto">
        <a:xfrm>
          <a:off x="7132320" y="531495"/>
          <a:ext cx="348615" cy="26631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30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6625"/>
            </a:ext>
            <a:ext uri="{FF2B5EF4-FFF2-40B4-BE49-F238E27FC236}">
              <a16:creationId xmlns:a16="http://schemas.microsoft.com/office/drawing/2014/main" id="{00000000-0008-0000-30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400050</xdr:colOff>
      <xdr:row>10</xdr:row>
      <xdr:rowOff>116205</xdr:rowOff>
    </xdr:to>
    <xdr:sp macro="" textlink="">
      <xdr:nvSpPr>
        <xdr:cNvPr id="4" name="Check Box 2" hidden="1">
          <a:extLst>
            <a:ext uri="{63B3BB69-23CF-44E3-9099-C40C66FF867C}">
              <a14:compatExt xmlns:a14="http://schemas.microsoft.com/office/drawing/2010/main" spid="_x0000_s26626"/>
            </a:ext>
            <a:ext uri="{FF2B5EF4-FFF2-40B4-BE49-F238E27FC236}">
              <a16:creationId xmlns:a16="http://schemas.microsoft.com/office/drawing/2014/main" id="{00000000-0008-0000-3000-000004000000}"/>
            </a:ext>
          </a:extLst>
        </xdr:cNvPr>
        <xdr:cNvSpPr/>
      </xdr:nvSpPr>
      <xdr:spPr bwMode="auto">
        <a:xfrm>
          <a:off x="4149090" y="1455420"/>
          <a:ext cx="30480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944880</xdr:colOff>
      <xdr:row>10</xdr:row>
      <xdr:rowOff>87630</xdr:rowOff>
    </xdr:to>
    <xdr:sp macro="" textlink="">
      <xdr:nvSpPr>
        <xdr:cNvPr id="5" name="Check Box 3" hidden="1">
          <a:extLst>
            <a:ext uri="{63B3BB69-23CF-44E3-9099-C40C66FF867C}">
              <a14:compatExt xmlns:a14="http://schemas.microsoft.com/office/drawing/2010/main" spid="_x0000_s26627"/>
            </a:ext>
            <a:ext uri="{FF2B5EF4-FFF2-40B4-BE49-F238E27FC236}">
              <a16:creationId xmlns:a16="http://schemas.microsoft.com/office/drawing/2014/main" id="{00000000-0008-0000-3000-000005000000}"/>
            </a:ext>
          </a:extLst>
        </xdr:cNvPr>
        <xdr:cNvSpPr/>
      </xdr:nvSpPr>
      <xdr:spPr bwMode="auto">
        <a:xfrm>
          <a:off x="7122795" y="1436370"/>
          <a:ext cx="173355"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31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6625"/>
            </a:ext>
            <a:ext uri="{FF2B5EF4-FFF2-40B4-BE49-F238E27FC236}">
              <a16:creationId xmlns:a16="http://schemas.microsoft.com/office/drawing/2014/main" id="{00000000-0008-0000-31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400050</xdr:colOff>
      <xdr:row>10</xdr:row>
      <xdr:rowOff>116205</xdr:rowOff>
    </xdr:to>
    <xdr:sp macro="" textlink="">
      <xdr:nvSpPr>
        <xdr:cNvPr id="4" name="Check Box 2" hidden="1">
          <a:extLst>
            <a:ext uri="{63B3BB69-23CF-44E3-9099-C40C66FF867C}">
              <a14:compatExt xmlns:a14="http://schemas.microsoft.com/office/drawing/2010/main" spid="_x0000_s26626"/>
            </a:ext>
            <a:ext uri="{FF2B5EF4-FFF2-40B4-BE49-F238E27FC236}">
              <a16:creationId xmlns:a16="http://schemas.microsoft.com/office/drawing/2014/main" id="{00000000-0008-0000-3100-000004000000}"/>
            </a:ext>
          </a:extLst>
        </xdr:cNvPr>
        <xdr:cNvSpPr/>
      </xdr:nvSpPr>
      <xdr:spPr bwMode="auto">
        <a:xfrm>
          <a:off x="4149090" y="1455420"/>
          <a:ext cx="304800"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944880</xdr:colOff>
      <xdr:row>10</xdr:row>
      <xdr:rowOff>87630</xdr:rowOff>
    </xdr:to>
    <xdr:sp macro="" textlink="">
      <xdr:nvSpPr>
        <xdr:cNvPr id="5" name="Check Box 3" hidden="1">
          <a:extLst>
            <a:ext uri="{63B3BB69-23CF-44E3-9099-C40C66FF867C}">
              <a14:compatExt xmlns:a14="http://schemas.microsoft.com/office/drawing/2010/main" spid="_x0000_s26627"/>
            </a:ext>
            <a:ext uri="{FF2B5EF4-FFF2-40B4-BE49-F238E27FC236}">
              <a16:creationId xmlns:a16="http://schemas.microsoft.com/office/drawing/2014/main" id="{00000000-0008-0000-3100-000005000000}"/>
            </a:ext>
          </a:extLst>
        </xdr:cNvPr>
        <xdr:cNvSpPr/>
      </xdr:nvSpPr>
      <xdr:spPr bwMode="auto">
        <a:xfrm>
          <a:off x="7122795" y="1436370"/>
          <a:ext cx="173355" cy="2209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2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27649" name="Object 1" hidden="1">
          <a:extLst>
            <a:ext uri="{63B3BB69-23CF-44E3-9099-C40C66FF867C}">
              <a14:compatExt xmlns:a14="http://schemas.microsoft.com/office/drawing/2010/main" spid="_x0000_s27649"/>
            </a:ext>
            <a:ext uri="{FF2B5EF4-FFF2-40B4-BE49-F238E27FC236}">
              <a16:creationId xmlns:a16="http://schemas.microsoft.com/office/drawing/2014/main" id="{00000000-0008-0000-3200-0000016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171450</xdr:colOff>
      <xdr:row>9</xdr:row>
      <xdr:rowOff>19050</xdr:rowOff>
    </xdr:from>
    <xdr:to>
      <xdr:col>4</xdr:col>
      <xdr:colOff>476250</xdr:colOff>
      <xdr:row>10</xdr:row>
      <xdr:rowOff>123825</xdr:rowOff>
    </xdr:to>
    <xdr:sp macro="" textlink="">
      <xdr:nvSpPr>
        <xdr:cNvPr id="27650" name="Check Box 2" hidden="1">
          <a:extLst>
            <a:ext uri="{63B3BB69-23CF-44E3-9099-C40C66FF867C}">
              <a14:compatExt xmlns:a14="http://schemas.microsoft.com/office/drawing/2010/main" spid="_x0000_s27650"/>
            </a:ext>
            <a:ext uri="{FF2B5EF4-FFF2-40B4-BE49-F238E27FC236}">
              <a16:creationId xmlns:a16="http://schemas.microsoft.com/office/drawing/2014/main" id="{00000000-0008-0000-3200-0000026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9</xdr:row>
      <xdr:rowOff>85725</xdr:rowOff>
    </xdr:from>
    <xdr:to>
      <xdr:col>8</xdr:col>
      <xdr:colOff>104775</xdr:colOff>
      <xdr:row>10</xdr:row>
      <xdr:rowOff>123825</xdr:rowOff>
    </xdr:to>
    <xdr:sp macro="" textlink="">
      <xdr:nvSpPr>
        <xdr:cNvPr id="27651" name="Check Box 3" hidden="1">
          <a:extLst>
            <a:ext uri="{63B3BB69-23CF-44E3-9099-C40C66FF867C}">
              <a14:compatExt xmlns:a14="http://schemas.microsoft.com/office/drawing/2010/main" spid="_x0000_s27651"/>
            </a:ext>
            <a:ext uri="{FF2B5EF4-FFF2-40B4-BE49-F238E27FC236}">
              <a16:creationId xmlns:a16="http://schemas.microsoft.com/office/drawing/2014/main" id="{00000000-0008-0000-3200-0000036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33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200025</xdr:colOff>
      <xdr:row>2</xdr:row>
      <xdr:rowOff>152400</xdr:rowOff>
    </xdr:from>
    <xdr:to>
      <xdr:col>5</xdr:col>
      <xdr:colOff>283845</xdr:colOff>
      <xdr:row>20</xdr:row>
      <xdr:rowOff>20955</xdr:rowOff>
    </xdr:to>
    <xdr:sp macro="" textlink="">
      <xdr:nvSpPr>
        <xdr:cNvPr id="3" name="Check Box 1" hidden="1">
          <a:extLst>
            <a:ext uri="{63B3BB69-23CF-44E3-9099-C40C66FF867C}">
              <a14:compatExt xmlns:a14="http://schemas.microsoft.com/office/drawing/2010/main" spid="_x0000_s34817"/>
            </a:ext>
            <a:ext uri="{FF2B5EF4-FFF2-40B4-BE49-F238E27FC236}">
              <a16:creationId xmlns:a16="http://schemas.microsoft.com/office/drawing/2014/main" id="{00000000-0008-0000-3300-000003000000}"/>
            </a:ext>
          </a:extLst>
        </xdr:cNvPr>
        <xdr:cNvSpPr/>
      </xdr:nvSpPr>
      <xdr:spPr bwMode="auto">
        <a:xfrm>
          <a:off x="4253865" y="487680"/>
          <a:ext cx="320040" cy="318325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13335</xdr:colOff>
      <xdr:row>20</xdr:row>
      <xdr:rowOff>160020</xdr:rowOff>
    </xdr:to>
    <xdr:sp macro="" textlink="">
      <xdr:nvSpPr>
        <xdr:cNvPr id="4" name="Check Box 2" hidden="1">
          <a:extLst>
            <a:ext uri="{63B3BB69-23CF-44E3-9099-C40C66FF867C}">
              <a14:compatExt xmlns:a14="http://schemas.microsoft.com/office/drawing/2010/main" spid="_x0000_s34818"/>
            </a:ext>
            <a:ext uri="{FF2B5EF4-FFF2-40B4-BE49-F238E27FC236}">
              <a16:creationId xmlns:a16="http://schemas.microsoft.com/office/drawing/2014/main" id="{00000000-0008-0000-3300-000004000000}"/>
            </a:ext>
          </a:extLst>
        </xdr:cNvPr>
        <xdr:cNvSpPr/>
      </xdr:nvSpPr>
      <xdr:spPr bwMode="auto">
        <a:xfrm>
          <a:off x="7132320" y="531495"/>
          <a:ext cx="348615" cy="31642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15240</xdr:rowOff>
    </xdr:to>
    <xdr:sp macro="" textlink="">
      <xdr:nvSpPr>
        <xdr:cNvPr id="5" name="Text Box 225">
          <a:extLst>
            <a:ext uri="{FF2B5EF4-FFF2-40B4-BE49-F238E27FC236}">
              <a16:creationId xmlns:a16="http://schemas.microsoft.com/office/drawing/2014/main" id="{00000000-0008-0000-3300-000005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95250</xdr:colOff>
      <xdr:row>0</xdr:row>
      <xdr:rowOff>38100</xdr:rowOff>
    </xdr:from>
    <xdr:to>
      <xdr:col>0</xdr:col>
      <xdr:colOff>1600200</xdr:colOff>
      <xdr:row>5</xdr:row>
      <xdr:rowOff>114300</xdr:rowOff>
    </xdr:to>
    <xdr:sp macro="" textlink="">
      <xdr:nvSpPr>
        <xdr:cNvPr id="6" name="Object 3" hidden="1">
          <a:extLst>
            <a:ext uri="{63B3BB69-23CF-44E3-9099-C40C66FF867C}">
              <a14:compatExt xmlns:a14="http://schemas.microsoft.com/office/drawing/2010/main" spid="_x0000_s34819"/>
            </a:ext>
            <a:ext uri="{FF2B5EF4-FFF2-40B4-BE49-F238E27FC236}">
              <a16:creationId xmlns:a16="http://schemas.microsoft.com/office/drawing/2014/main" id="{00000000-0008-0000-3300-000006000000}"/>
            </a:ext>
          </a:extLst>
        </xdr:cNvPr>
        <xdr:cNvSpPr/>
      </xdr:nvSpPr>
      <xdr:spPr bwMode="auto">
        <a:xfrm>
          <a:off x="95250" y="38100"/>
          <a:ext cx="150495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283845</xdr:colOff>
      <xdr:row>21</xdr:row>
      <xdr:rowOff>102870</xdr:rowOff>
    </xdr:to>
    <xdr:sp macro="" textlink="">
      <xdr:nvSpPr>
        <xdr:cNvPr id="7" name="Check Box 4" hidden="1">
          <a:extLst>
            <a:ext uri="{63B3BB69-23CF-44E3-9099-C40C66FF867C}">
              <a14:compatExt xmlns:a14="http://schemas.microsoft.com/office/drawing/2010/main" spid="_x0000_s34820"/>
            </a:ext>
            <a:ext uri="{FF2B5EF4-FFF2-40B4-BE49-F238E27FC236}">
              <a16:creationId xmlns:a16="http://schemas.microsoft.com/office/drawing/2014/main" id="{00000000-0008-0000-3300-000007000000}"/>
            </a:ext>
          </a:extLst>
        </xdr:cNvPr>
        <xdr:cNvSpPr/>
      </xdr:nvSpPr>
      <xdr:spPr bwMode="auto">
        <a:xfrm>
          <a:off x="4253865" y="487680"/>
          <a:ext cx="320040" cy="33032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13335</xdr:colOff>
      <xdr:row>21</xdr:row>
      <xdr:rowOff>144780</xdr:rowOff>
    </xdr:to>
    <xdr:sp macro="" textlink="">
      <xdr:nvSpPr>
        <xdr:cNvPr id="8" name="Check Box 5" hidden="1">
          <a:extLst>
            <a:ext uri="{63B3BB69-23CF-44E3-9099-C40C66FF867C}">
              <a14:compatExt xmlns:a14="http://schemas.microsoft.com/office/drawing/2010/main" spid="_x0000_s34821"/>
            </a:ext>
            <a:ext uri="{FF2B5EF4-FFF2-40B4-BE49-F238E27FC236}">
              <a16:creationId xmlns:a16="http://schemas.microsoft.com/office/drawing/2014/main" id="{00000000-0008-0000-3300-000008000000}"/>
            </a:ext>
          </a:extLst>
        </xdr:cNvPr>
        <xdr:cNvSpPr/>
      </xdr:nvSpPr>
      <xdr:spPr bwMode="auto">
        <a:xfrm>
          <a:off x="7132320" y="531495"/>
          <a:ext cx="348615" cy="33166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4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28673" name="Object 1" hidden="1">
          <a:extLst>
            <a:ext uri="{63B3BB69-23CF-44E3-9099-C40C66FF867C}">
              <a14:compatExt xmlns:a14="http://schemas.microsoft.com/office/drawing/2010/main" spid="_x0000_s28673"/>
            </a:ext>
            <a:ext uri="{FF2B5EF4-FFF2-40B4-BE49-F238E27FC236}">
              <a16:creationId xmlns:a16="http://schemas.microsoft.com/office/drawing/2014/main" id="{00000000-0008-0000-3400-0000017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171450</xdr:colOff>
      <xdr:row>9</xdr:row>
      <xdr:rowOff>19050</xdr:rowOff>
    </xdr:from>
    <xdr:to>
      <xdr:col>4</xdr:col>
      <xdr:colOff>476250</xdr:colOff>
      <xdr:row>11</xdr:row>
      <xdr:rowOff>85725</xdr:rowOff>
    </xdr:to>
    <xdr:sp macro="" textlink="">
      <xdr:nvSpPr>
        <xdr:cNvPr id="28674" name="Check Box 2" hidden="1">
          <a:extLst>
            <a:ext uri="{63B3BB69-23CF-44E3-9099-C40C66FF867C}">
              <a14:compatExt xmlns:a14="http://schemas.microsoft.com/office/drawing/2010/main" spid="_x0000_s28674"/>
            </a:ext>
            <a:ext uri="{FF2B5EF4-FFF2-40B4-BE49-F238E27FC236}">
              <a16:creationId xmlns:a16="http://schemas.microsoft.com/office/drawing/2014/main" id="{00000000-0008-0000-3400-0000027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876300</xdr:colOff>
      <xdr:row>9</xdr:row>
      <xdr:rowOff>85725</xdr:rowOff>
    </xdr:from>
    <xdr:to>
      <xdr:col>8</xdr:col>
      <xdr:colOff>104775</xdr:colOff>
      <xdr:row>11</xdr:row>
      <xdr:rowOff>95250</xdr:rowOff>
    </xdr:to>
    <xdr:sp macro="" textlink="">
      <xdr:nvSpPr>
        <xdr:cNvPr id="28675" name="Check Box 3" hidden="1">
          <a:extLst>
            <a:ext uri="{63B3BB69-23CF-44E3-9099-C40C66FF867C}">
              <a14:compatExt xmlns:a14="http://schemas.microsoft.com/office/drawing/2010/main" spid="_x0000_s28675"/>
            </a:ext>
            <a:ext uri="{FF2B5EF4-FFF2-40B4-BE49-F238E27FC236}">
              <a16:creationId xmlns:a16="http://schemas.microsoft.com/office/drawing/2014/main" id="{00000000-0008-0000-3400-0000037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5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29697" name="Object 1" hidden="1">
          <a:extLst>
            <a:ext uri="{63B3BB69-23CF-44E3-9099-C40C66FF867C}">
              <a14:compatExt xmlns:a14="http://schemas.microsoft.com/office/drawing/2010/main" spid="_x0000_s29697"/>
            </a:ext>
            <a:ext uri="{FF2B5EF4-FFF2-40B4-BE49-F238E27FC236}">
              <a16:creationId xmlns:a16="http://schemas.microsoft.com/office/drawing/2014/main" id="{00000000-0008-0000-3500-0000017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133350</xdr:colOff>
      <xdr:row>7</xdr:row>
      <xdr:rowOff>57150</xdr:rowOff>
    </xdr:from>
    <xdr:to>
      <xdr:col>4</xdr:col>
      <xdr:colOff>438150</xdr:colOff>
      <xdr:row>10</xdr:row>
      <xdr:rowOff>266700</xdr:rowOff>
    </xdr:to>
    <xdr:sp macro="" textlink="">
      <xdr:nvSpPr>
        <xdr:cNvPr id="29698" name="Check Box 2" hidden="1">
          <a:extLst>
            <a:ext uri="{63B3BB69-23CF-44E3-9099-C40C66FF867C}">
              <a14:compatExt xmlns:a14="http://schemas.microsoft.com/office/drawing/2010/main" spid="_x0000_s29698"/>
            </a:ext>
            <a:ext uri="{FF2B5EF4-FFF2-40B4-BE49-F238E27FC236}">
              <a16:creationId xmlns:a16="http://schemas.microsoft.com/office/drawing/2014/main" id="{00000000-0008-0000-3500-0000027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7</xdr:row>
      <xdr:rowOff>85725</xdr:rowOff>
    </xdr:from>
    <xdr:to>
      <xdr:col>8</xdr:col>
      <xdr:colOff>133350</xdr:colOff>
      <xdr:row>10</xdr:row>
      <xdr:rowOff>219075</xdr:rowOff>
    </xdr:to>
    <xdr:sp macro="" textlink="">
      <xdr:nvSpPr>
        <xdr:cNvPr id="29699" name="Check Box 3" hidden="1">
          <a:extLst>
            <a:ext uri="{63B3BB69-23CF-44E3-9099-C40C66FF867C}">
              <a14:compatExt xmlns:a14="http://schemas.microsoft.com/office/drawing/2010/main" spid="_x0000_s29699"/>
            </a:ext>
            <a:ext uri="{FF2B5EF4-FFF2-40B4-BE49-F238E27FC236}">
              <a16:creationId xmlns:a16="http://schemas.microsoft.com/office/drawing/2014/main" id="{00000000-0008-0000-3500-0000037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6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0721" name="Object 1" hidden="1">
          <a:extLst>
            <a:ext uri="{63B3BB69-23CF-44E3-9099-C40C66FF867C}">
              <a14:compatExt xmlns:a14="http://schemas.microsoft.com/office/drawing/2010/main" spid="_x0000_s30721"/>
            </a:ext>
            <a:ext uri="{FF2B5EF4-FFF2-40B4-BE49-F238E27FC236}">
              <a16:creationId xmlns:a16="http://schemas.microsoft.com/office/drawing/2014/main" id="{00000000-0008-0000-3600-0000017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133350</xdr:colOff>
      <xdr:row>7</xdr:row>
      <xdr:rowOff>57150</xdr:rowOff>
    </xdr:from>
    <xdr:to>
      <xdr:col>4</xdr:col>
      <xdr:colOff>438150</xdr:colOff>
      <xdr:row>12</xdr:row>
      <xdr:rowOff>76200</xdr:rowOff>
    </xdr:to>
    <xdr:sp macro="" textlink="">
      <xdr:nvSpPr>
        <xdr:cNvPr id="30722" name="Check Box 2" hidden="1">
          <a:extLst>
            <a:ext uri="{63B3BB69-23CF-44E3-9099-C40C66FF867C}">
              <a14:compatExt xmlns:a14="http://schemas.microsoft.com/office/drawing/2010/main" spid="_x0000_s30722"/>
            </a:ext>
            <a:ext uri="{FF2B5EF4-FFF2-40B4-BE49-F238E27FC236}">
              <a16:creationId xmlns:a16="http://schemas.microsoft.com/office/drawing/2014/main" id="{00000000-0008-0000-3600-0000027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7</xdr:row>
      <xdr:rowOff>85725</xdr:rowOff>
    </xdr:from>
    <xdr:to>
      <xdr:col>8</xdr:col>
      <xdr:colOff>133350</xdr:colOff>
      <xdr:row>12</xdr:row>
      <xdr:rowOff>38100</xdr:rowOff>
    </xdr:to>
    <xdr:sp macro="" textlink="">
      <xdr:nvSpPr>
        <xdr:cNvPr id="30723" name="Check Box 3" hidden="1">
          <a:extLst>
            <a:ext uri="{63B3BB69-23CF-44E3-9099-C40C66FF867C}">
              <a14:compatExt xmlns:a14="http://schemas.microsoft.com/office/drawing/2010/main" spid="_x0000_s30723"/>
            </a:ext>
            <a:ext uri="{FF2B5EF4-FFF2-40B4-BE49-F238E27FC236}">
              <a16:creationId xmlns:a16="http://schemas.microsoft.com/office/drawing/2014/main" id="{00000000-0008-0000-3600-0000037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37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30721"/>
            </a:ext>
            <a:ext uri="{FF2B5EF4-FFF2-40B4-BE49-F238E27FC236}">
              <a16:creationId xmlns:a16="http://schemas.microsoft.com/office/drawing/2014/main" id="{00000000-0008-0000-37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133350</xdr:colOff>
      <xdr:row>7</xdr:row>
      <xdr:rowOff>57150</xdr:rowOff>
    </xdr:from>
    <xdr:to>
      <xdr:col>4</xdr:col>
      <xdr:colOff>438150</xdr:colOff>
      <xdr:row>13</xdr:row>
      <xdr:rowOff>15240</xdr:rowOff>
    </xdr:to>
    <xdr:sp macro="" textlink="">
      <xdr:nvSpPr>
        <xdr:cNvPr id="4" name="Check Box 2" hidden="1">
          <a:extLst>
            <a:ext uri="{63B3BB69-23CF-44E3-9099-C40C66FF867C}">
              <a14:compatExt xmlns:a14="http://schemas.microsoft.com/office/drawing/2010/main" spid="_x0000_s30722"/>
            </a:ext>
            <a:ext uri="{FF2B5EF4-FFF2-40B4-BE49-F238E27FC236}">
              <a16:creationId xmlns:a16="http://schemas.microsoft.com/office/drawing/2014/main" id="{00000000-0008-0000-3700-000004000000}"/>
            </a:ext>
          </a:extLst>
        </xdr:cNvPr>
        <xdr:cNvSpPr/>
      </xdr:nvSpPr>
      <xdr:spPr bwMode="auto">
        <a:xfrm>
          <a:off x="4187190" y="1169670"/>
          <a:ext cx="304800" cy="12534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7</xdr:row>
      <xdr:rowOff>85725</xdr:rowOff>
    </xdr:from>
    <xdr:to>
      <xdr:col>7</xdr:col>
      <xdr:colOff>1040130</xdr:colOff>
      <xdr:row>12</xdr:row>
      <xdr:rowOff>144780</xdr:rowOff>
    </xdr:to>
    <xdr:sp macro="" textlink="">
      <xdr:nvSpPr>
        <xdr:cNvPr id="5" name="Check Box 3" hidden="1">
          <a:extLst>
            <a:ext uri="{63B3BB69-23CF-44E3-9099-C40C66FF867C}">
              <a14:compatExt xmlns:a14="http://schemas.microsoft.com/office/drawing/2010/main" spid="_x0000_s30723"/>
            </a:ext>
            <a:ext uri="{FF2B5EF4-FFF2-40B4-BE49-F238E27FC236}">
              <a16:creationId xmlns:a16="http://schemas.microsoft.com/office/drawing/2014/main" id="{00000000-0008-0000-3700-000005000000}"/>
            </a:ext>
          </a:extLst>
        </xdr:cNvPr>
        <xdr:cNvSpPr/>
      </xdr:nvSpPr>
      <xdr:spPr bwMode="auto">
        <a:xfrm>
          <a:off x="7084695" y="1198245"/>
          <a:ext cx="348615" cy="118681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8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1745" name="Object 1" hidden="1">
          <a:extLst>
            <a:ext uri="{63B3BB69-23CF-44E3-9099-C40C66FF867C}">
              <a14:compatExt xmlns:a14="http://schemas.microsoft.com/office/drawing/2010/main" spid="_x0000_s31745"/>
            </a:ext>
            <a:ext uri="{FF2B5EF4-FFF2-40B4-BE49-F238E27FC236}">
              <a16:creationId xmlns:a16="http://schemas.microsoft.com/office/drawing/2014/main" id="{00000000-0008-0000-3800-0000017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133350</xdr:colOff>
      <xdr:row>7</xdr:row>
      <xdr:rowOff>57150</xdr:rowOff>
    </xdr:from>
    <xdr:to>
      <xdr:col>4</xdr:col>
      <xdr:colOff>438150</xdr:colOff>
      <xdr:row>12</xdr:row>
      <xdr:rowOff>76200</xdr:rowOff>
    </xdr:to>
    <xdr:sp macro="" textlink="">
      <xdr:nvSpPr>
        <xdr:cNvPr id="31746" name="Check Box 2" hidden="1">
          <a:extLst>
            <a:ext uri="{63B3BB69-23CF-44E3-9099-C40C66FF867C}">
              <a14:compatExt xmlns:a14="http://schemas.microsoft.com/office/drawing/2010/main" spid="_x0000_s31746"/>
            </a:ext>
            <a:ext uri="{FF2B5EF4-FFF2-40B4-BE49-F238E27FC236}">
              <a16:creationId xmlns:a16="http://schemas.microsoft.com/office/drawing/2014/main" id="{00000000-0008-0000-3800-0000027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7</xdr:row>
      <xdr:rowOff>85725</xdr:rowOff>
    </xdr:from>
    <xdr:to>
      <xdr:col>8</xdr:col>
      <xdr:colOff>133350</xdr:colOff>
      <xdr:row>12</xdr:row>
      <xdr:rowOff>38100</xdr:rowOff>
    </xdr:to>
    <xdr:sp macro="" textlink="">
      <xdr:nvSpPr>
        <xdr:cNvPr id="31747" name="Check Box 3" hidden="1">
          <a:extLst>
            <a:ext uri="{63B3BB69-23CF-44E3-9099-C40C66FF867C}">
              <a14:compatExt xmlns:a14="http://schemas.microsoft.com/office/drawing/2010/main" spid="_x0000_s31747"/>
            </a:ext>
            <a:ext uri="{FF2B5EF4-FFF2-40B4-BE49-F238E27FC236}">
              <a16:creationId xmlns:a16="http://schemas.microsoft.com/office/drawing/2014/main" id="{00000000-0008-0000-3800-0000037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9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2769" name="Object 1" hidden="1">
          <a:extLst>
            <a:ext uri="{63B3BB69-23CF-44E3-9099-C40C66FF867C}">
              <a14:compatExt xmlns:a14="http://schemas.microsoft.com/office/drawing/2010/main" spid="_x0000_s32769"/>
            </a:ext>
            <a:ext uri="{FF2B5EF4-FFF2-40B4-BE49-F238E27FC236}">
              <a16:creationId xmlns:a16="http://schemas.microsoft.com/office/drawing/2014/main" id="{00000000-0008-0000-3900-0000018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133350</xdr:colOff>
      <xdr:row>7</xdr:row>
      <xdr:rowOff>57150</xdr:rowOff>
    </xdr:from>
    <xdr:to>
      <xdr:col>4</xdr:col>
      <xdr:colOff>438150</xdr:colOff>
      <xdr:row>14</xdr:row>
      <xdr:rowOff>0</xdr:rowOff>
    </xdr:to>
    <xdr:sp macro="" textlink="">
      <xdr:nvSpPr>
        <xdr:cNvPr id="32770" name="Check Box 2" hidden="1">
          <a:extLst>
            <a:ext uri="{63B3BB69-23CF-44E3-9099-C40C66FF867C}">
              <a14:compatExt xmlns:a14="http://schemas.microsoft.com/office/drawing/2010/main" spid="_x0000_s32770"/>
            </a:ext>
            <a:ext uri="{FF2B5EF4-FFF2-40B4-BE49-F238E27FC236}">
              <a16:creationId xmlns:a16="http://schemas.microsoft.com/office/drawing/2014/main" id="{00000000-0008-0000-3900-0000028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7</xdr:row>
      <xdr:rowOff>85725</xdr:rowOff>
    </xdr:from>
    <xdr:to>
      <xdr:col>8</xdr:col>
      <xdr:colOff>133350</xdr:colOff>
      <xdr:row>13</xdr:row>
      <xdr:rowOff>142875</xdr:rowOff>
    </xdr:to>
    <xdr:sp macro="" textlink="">
      <xdr:nvSpPr>
        <xdr:cNvPr id="32771" name="Check Box 3" hidden="1">
          <a:extLst>
            <a:ext uri="{63B3BB69-23CF-44E3-9099-C40C66FF867C}">
              <a14:compatExt xmlns:a14="http://schemas.microsoft.com/office/drawing/2010/main" spid="_x0000_s32771"/>
            </a:ext>
            <a:ext uri="{FF2B5EF4-FFF2-40B4-BE49-F238E27FC236}">
              <a16:creationId xmlns:a16="http://schemas.microsoft.com/office/drawing/2014/main" id="{00000000-0008-0000-3900-0000038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A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3793" name="Object 1" hidden="1">
          <a:extLst>
            <a:ext uri="{63B3BB69-23CF-44E3-9099-C40C66FF867C}">
              <a14:compatExt xmlns:a14="http://schemas.microsoft.com/office/drawing/2010/main" spid="_x0000_s33793"/>
            </a:ext>
            <a:ext uri="{FF2B5EF4-FFF2-40B4-BE49-F238E27FC236}">
              <a16:creationId xmlns:a16="http://schemas.microsoft.com/office/drawing/2014/main" id="{00000000-0008-0000-3A00-0000018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133350</xdr:colOff>
      <xdr:row>7</xdr:row>
      <xdr:rowOff>57150</xdr:rowOff>
    </xdr:from>
    <xdr:to>
      <xdr:col>4</xdr:col>
      <xdr:colOff>438150</xdr:colOff>
      <xdr:row>15</xdr:row>
      <xdr:rowOff>47625</xdr:rowOff>
    </xdr:to>
    <xdr:sp macro="" textlink="">
      <xdr:nvSpPr>
        <xdr:cNvPr id="33794" name="Check Box 2" hidden="1">
          <a:extLst>
            <a:ext uri="{63B3BB69-23CF-44E3-9099-C40C66FF867C}">
              <a14:compatExt xmlns:a14="http://schemas.microsoft.com/office/drawing/2010/main" spid="_x0000_s33794"/>
            </a:ext>
            <a:ext uri="{FF2B5EF4-FFF2-40B4-BE49-F238E27FC236}">
              <a16:creationId xmlns:a16="http://schemas.microsoft.com/office/drawing/2014/main" id="{00000000-0008-0000-3A00-0000028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904875</xdr:colOff>
      <xdr:row>7</xdr:row>
      <xdr:rowOff>85725</xdr:rowOff>
    </xdr:from>
    <xdr:to>
      <xdr:col>8</xdr:col>
      <xdr:colOff>133350</xdr:colOff>
      <xdr:row>15</xdr:row>
      <xdr:rowOff>28575</xdr:rowOff>
    </xdr:to>
    <xdr:sp macro="" textlink="">
      <xdr:nvSpPr>
        <xdr:cNvPr id="33795" name="Check Box 3" hidden="1">
          <a:extLst>
            <a:ext uri="{63B3BB69-23CF-44E3-9099-C40C66FF867C}">
              <a14:compatExt xmlns:a14="http://schemas.microsoft.com/office/drawing/2010/main" spid="_x0000_s33795"/>
            </a:ext>
            <a:ext uri="{FF2B5EF4-FFF2-40B4-BE49-F238E27FC236}">
              <a16:creationId xmlns:a16="http://schemas.microsoft.com/office/drawing/2014/main" id="{00000000-0008-0000-3A00-0000038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B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200025</xdr:colOff>
      <xdr:row>2</xdr:row>
      <xdr:rowOff>152400</xdr:rowOff>
    </xdr:from>
    <xdr:to>
      <xdr:col>5</xdr:col>
      <xdr:colOff>9525</xdr:colOff>
      <xdr:row>18</xdr:row>
      <xdr:rowOff>28575</xdr:rowOff>
    </xdr:to>
    <xdr:sp macro="" textlink="">
      <xdr:nvSpPr>
        <xdr:cNvPr id="34817" name="Check Box 1" hidden="1">
          <a:extLst>
            <a:ext uri="{63B3BB69-23CF-44E3-9099-C40C66FF867C}">
              <a14:compatExt xmlns:a14="http://schemas.microsoft.com/office/drawing/2010/main" spid="_x0000_s34817"/>
            </a:ext>
            <a:ext uri="{FF2B5EF4-FFF2-40B4-BE49-F238E27FC236}">
              <a16:creationId xmlns:a16="http://schemas.microsoft.com/office/drawing/2014/main" id="{00000000-0008-0000-3B00-0000018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19</xdr:row>
      <xdr:rowOff>0</xdr:rowOff>
    </xdr:to>
    <xdr:sp macro="" textlink="">
      <xdr:nvSpPr>
        <xdr:cNvPr id="34818" name="Check Box 2" hidden="1">
          <a:extLst>
            <a:ext uri="{63B3BB69-23CF-44E3-9099-C40C66FF867C}">
              <a14:compatExt xmlns:a14="http://schemas.microsoft.com/office/drawing/2010/main" spid="_x0000_s34818"/>
            </a:ext>
            <a:ext uri="{FF2B5EF4-FFF2-40B4-BE49-F238E27FC236}">
              <a16:creationId xmlns:a16="http://schemas.microsoft.com/office/drawing/2014/main" id="{00000000-0008-0000-3B00-0000028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5" name="Text Box 225">
          <a:extLst>
            <a:ext uri="{FF2B5EF4-FFF2-40B4-BE49-F238E27FC236}">
              <a16:creationId xmlns:a16="http://schemas.microsoft.com/office/drawing/2014/main" id="{00000000-0008-0000-3B00-000005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95250</xdr:colOff>
      <xdr:row>0</xdr:row>
      <xdr:rowOff>38100</xdr:rowOff>
    </xdr:from>
    <xdr:to>
      <xdr:col>0</xdr:col>
      <xdr:colOff>1600200</xdr:colOff>
      <xdr:row>5</xdr:row>
      <xdr:rowOff>114300</xdr:rowOff>
    </xdr:to>
    <xdr:sp macro="" textlink="">
      <xdr:nvSpPr>
        <xdr:cNvPr id="34819" name="Object 3" hidden="1">
          <a:extLst>
            <a:ext uri="{63B3BB69-23CF-44E3-9099-C40C66FF867C}">
              <a14:compatExt xmlns:a14="http://schemas.microsoft.com/office/drawing/2010/main" spid="_x0000_s34819"/>
            </a:ext>
            <a:ext uri="{FF2B5EF4-FFF2-40B4-BE49-F238E27FC236}">
              <a16:creationId xmlns:a16="http://schemas.microsoft.com/office/drawing/2014/main" id="{00000000-0008-0000-3B00-0000038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19</xdr:row>
      <xdr:rowOff>95250</xdr:rowOff>
    </xdr:to>
    <xdr:sp macro="" textlink="">
      <xdr:nvSpPr>
        <xdr:cNvPr id="34820" name="Check Box 4" hidden="1">
          <a:extLst>
            <a:ext uri="{63B3BB69-23CF-44E3-9099-C40C66FF867C}">
              <a14:compatExt xmlns:a14="http://schemas.microsoft.com/office/drawing/2010/main" spid="_x0000_s34820"/>
            </a:ext>
            <a:ext uri="{FF2B5EF4-FFF2-40B4-BE49-F238E27FC236}">
              <a16:creationId xmlns:a16="http://schemas.microsoft.com/office/drawing/2014/main" id="{00000000-0008-0000-3B00-0000048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19</xdr:row>
      <xdr:rowOff>152400</xdr:rowOff>
    </xdr:to>
    <xdr:sp macro="" textlink="">
      <xdr:nvSpPr>
        <xdr:cNvPr id="34821" name="Check Box 5" hidden="1">
          <a:extLst>
            <a:ext uri="{63B3BB69-23CF-44E3-9099-C40C66FF867C}">
              <a14:compatExt xmlns:a14="http://schemas.microsoft.com/office/drawing/2010/main" spid="_x0000_s34821"/>
            </a:ext>
            <a:ext uri="{FF2B5EF4-FFF2-40B4-BE49-F238E27FC236}">
              <a16:creationId xmlns:a16="http://schemas.microsoft.com/office/drawing/2014/main" id="{00000000-0008-0000-3B00-0000058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45720</xdr:rowOff>
    </xdr:to>
    <xdr:sp macro="" textlink="">
      <xdr:nvSpPr>
        <xdr:cNvPr id="2" name="Text Box 225">
          <a:extLst>
            <a:ext uri="{FF2B5EF4-FFF2-40B4-BE49-F238E27FC236}">
              <a16:creationId xmlns:a16="http://schemas.microsoft.com/office/drawing/2014/main" id="{00000000-0008-0000-3C00-000002000000}"/>
            </a:ext>
          </a:extLst>
        </xdr:cNvPr>
        <xdr:cNvSpPr txBox="1">
          <a:spLocks noChangeArrowheads="1"/>
        </xdr:cNvSpPr>
      </xdr:nvSpPr>
      <xdr:spPr bwMode="auto">
        <a:xfrm>
          <a:off x="4564380" y="1927860"/>
          <a:ext cx="104775"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3C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131445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3C00-000004000000}"/>
            </a:ext>
          </a:extLst>
        </xdr:cNvPr>
        <xdr:cNvSpPr/>
      </xdr:nvSpPr>
      <xdr:spPr bwMode="auto">
        <a:xfrm>
          <a:off x="4149090" y="1455420"/>
          <a:ext cx="314325" cy="2457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944880</xdr:colOff>
      <xdr:row>10</xdr:row>
      <xdr:rowOff>121920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3C00-000005000000}"/>
            </a:ext>
          </a:extLst>
        </xdr:cNvPr>
        <xdr:cNvSpPr/>
      </xdr:nvSpPr>
      <xdr:spPr bwMode="auto">
        <a:xfrm>
          <a:off x="7122795" y="1436370"/>
          <a:ext cx="1905" cy="2552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3D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200025</xdr:colOff>
      <xdr:row>2</xdr:row>
      <xdr:rowOff>152400</xdr:rowOff>
    </xdr:from>
    <xdr:to>
      <xdr:col>5</xdr:col>
      <xdr:colOff>283845</xdr:colOff>
      <xdr:row>20</xdr:row>
      <xdr:rowOff>20955</xdr:rowOff>
    </xdr:to>
    <xdr:sp macro="" textlink="">
      <xdr:nvSpPr>
        <xdr:cNvPr id="3" name="Check Box 1" hidden="1">
          <a:extLst>
            <a:ext uri="{63B3BB69-23CF-44E3-9099-C40C66FF867C}">
              <a14:compatExt xmlns:a14="http://schemas.microsoft.com/office/drawing/2010/main" spid="_x0000_s34817"/>
            </a:ext>
            <a:ext uri="{FF2B5EF4-FFF2-40B4-BE49-F238E27FC236}">
              <a16:creationId xmlns:a16="http://schemas.microsoft.com/office/drawing/2014/main" id="{00000000-0008-0000-3D00-000003000000}"/>
            </a:ext>
          </a:extLst>
        </xdr:cNvPr>
        <xdr:cNvSpPr/>
      </xdr:nvSpPr>
      <xdr:spPr bwMode="auto">
        <a:xfrm>
          <a:off x="4253865" y="487680"/>
          <a:ext cx="320040" cy="318325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13335</xdr:colOff>
      <xdr:row>20</xdr:row>
      <xdr:rowOff>160020</xdr:rowOff>
    </xdr:to>
    <xdr:sp macro="" textlink="">
      <xdr:nvSpPr>
        <xdr:cNvPr id="4" name="Check Box 2" hidden="1">
          <a:extLst>
            <a:ext uri="{63B3BB69-23CF-44E3-9099-C40C66FF867C}">
              <a14:compatExt xmlns:a14="http://schemas.microsoft.com/office/drawing/2010/main" spid="_x0000_s34818"/>
            </a:ext>
            <a:ext uri="{FF2B5EF4-FFF2-40B4-BE49-F238E27FC236}">
              <a16:creationId xmlns:a16="http://schemas.microsoft.com/office/drawing/2014/main" id="{00000000-0008-0000-3D00-000004000000}"/>
            </a:ext>
          </a:extLst>
        </xdr:cNvPr>
        <xdr:cNvSpPr/>
      </xdr:nvSpPr>
      <xdr:spPr bwMode="auto">
        <a:xfrm>
          <a:off x="7132320" y="531495"/>
          <a:ext cx="348615" cy="31642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15240</xdr:rowOff>
    </xdr:to>
    <xdr:sp macro="" textlink="">
      <xdr:nvSpPr>
        <xdr:cNvPr id="5" name="Text Box 225">
          <a:extLst>
            <a:ext uri="{FF2B5EF4-FFF2-40B4-BE49-F238E27FC236}">
              <a16:creationId xmlns:a16="http://schemas.microsoft.com/office/drawing/2014/main" id="{00000000-0008-0000-3D00-000005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95250</xdr:colOff>
      <xdr:row>0</xdr:row>
      <xdr:rowOff>38100</xdr:rowOff>
    </xdr:from>
    <xdr:to>
      <xdr:col>0</xdr:col>
      <xdr:colOff>1600200</xdr:colOff>
      <xdr:row>5</xdr:row>
      <xdr:rowOff>114300</xdr:rowOff>
    </xdr:to>
    <xdr:sp macro="" textlink="">
      <xdr:nvSpPr>
        <xdr:cNvPr id="6" name="Object 3" hidden="1">
          <a:extLst>
            <a:ext uri="{63B3BB69-23CF-44E3-9099-C40C66FF867C}">
              <a14:compatExt xmlns:a14="http://schemas.microsoft.com/office/drawing/2010/main" spid="_x0000_s34819"/>
            </a:ext>
            <a:ext uri="{FF2B5EF4-FFF2-40B4-BE49-F238E27FC236}">
              <a16:creationId xmlns:a16="http://schemas.microsoft.com/office/drawing/2014/main" id="{00000000-0008-0000-3D00-000006000000}"/>
            </a:ext>
          </a:extLst>
        </xdr:cNvPr>
        <xdr:cNvSpPr/>
      </xdr:nvSpPr>
      <xdr:spPr bwMode="auto">
        <a:xfrm>
          <a:off x="95250" y="38100"/>
          <a:ext cx="150495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283845</xdr:colOff>
      <xdr:row>21</xdr:row>
      <xdr:rowOff>102870</xdr:rowOff>
    </xdr:to>
    <xdr:sp macro="" textlink="">
      <xdr:nvSpPr>
        <xdr:cNvPr id="7" name="Check Box 4" hidden="1">
          <a:extLst>
            <a:ext uri="{63B3BB69-23CF-44E3-9099-C40C66FF867C}">
              <a14:compatExt xmlns:a14="http://schemas.microsoft.com/office/drawing/2010/main" spid="_x0000_s34820"/>
            </a:ext>
            <a:ext uri="{FF2B5EF4-FFF2-40B4-BE49-F238E27FC236}">
              <a16:creationId xmlns:a16="http://schemas.microsoft.com/office/drawing/2014/main" id="{00000000-0008-0000-3D00-000007000000}"/>
            </a:ext>
          </a:extLst>
        </xdr:cNvPr>
        <xdr:cNvSpPr/>
      </xdr:nvSpPr>
      <xdr:spPr bwMode="auto">
        <a:xfrm>
          <a:off x="4253865" y="487680"/>
          <a:ext cx="320040" cy="33032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13335</xdr:colOff>
      <xdr:row>21</xdr:row>
      <xdr:rowOff>144780</xdr:rowOff>
    </xdr:to>
    <xdr:sp macro="" textlink="">
      <xdr:nvSpPr>
        <xdr:cNvPr id="8" name="Check Box 5" hidden="1">
          <a:extLst>
            <a:ext uri="{63B3BB69-23CF-44E3-9099-C40C66FF867C}">
              <a14:compatExt xmlns:a14="http://schemas.microsoft.com/office/drawing/2010/main" spid="_x0000_s34821"/>
            </a:ext>
            <a:ext uri="{FF2B5EF4-FFF2-40B4-BE49-F238E27FC236}">
              <a16:creationId xmlns:a16="http://schemas.microsoft.com/office/drawing/2014/main" id="{00000000-0008-0000-3D00-000008000000}"/>
            </a:ext>
          </a:extLst>
        </xdr:cNvPr>
        <xdr:cNvSpPr/>
      </xdr:nvSpPr>
      <xdr:spPr bwMode="auto">
        <a:xfrm>
          <a:off x="7132320" y="531495"/>
          <a:ext cx="348615" cy="33166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E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5841" name="Object 1" hidden="1">
          <a:extLst>
            <a:ext uri="{63B3BB69-23CF-44E3-9099-C40C66FF867C}">
              <a14:compatExt xmlns:a14="http://schemas.microsoft.com/office/drawing/2010/main" spid="_x0000_s35841"/>
            </a:ext>
            <a:ext uri="{FF2B5EF4-FFF2-40B4-BE49-F238E27FC236}">
              <a16:creationId xmlns:a16="http://schemas.microsoft.com/office/drawing/2014/main" id="{00000000-0008-0000-3E00-0000018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14</xdr:row>
      <xdr:rowOff>200025</xdr:rowOff>
    </xdr:to>
    <xdr:sp macro="" textlink="">
      <xdr:nvSpPr>
        <xdr:cNvPr id="35842" name="Check Box 2" hidden="1">
          <a:extLst>
            <a:ext uri="{63B3BB69-23CF-44E3-9099-C40C66FF867C}">
              <a14:compatExt xmlns:a14="http://schemas.microsoft.com/office/drawing/2010/main" spid="_x0000_s35842"/>
            </a:ext>
            <a:ext uri="{FF2B5EF4-FFF2-40B4-BE49-F238E27FC236}">
              <a16:creationId xmlns:a16="http://schemas.microsoft.com/office/drawing/2014/main" id="{00000000-0008-0000-3E00-0000028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7</xdr:col>
      <xdr:colOff>1266825</xdr:colOff>
      <xdr:row>14</xdr:row>
      <xdr:rowOff>190500</xdr:rowOff>
    </xdr:to>
    <xdr:sp macro="" textlink="">
      <xdr:nvSpPr>
        <xdr:cNvPr id="35843" name="Check Box 3" hidden="1">
          <a:extLst>
            <a:ext uri="{63B3BB69-23CF-44E3-9099-C40C66FF867C}">
              <a14:compatExt xmlns:a14="http://schemas.microsoft.com/office/drawing/2010/main" spid="_x0000_s35843"/>
            </a:ext>
            <a:ext uri="{FF2B5EF4-FFF2-40B4-BE49-F238E27FC236}">
              <a16:creationId xmlns:a16="http://schemas.microsoft.com/office/drawing/2014/main" id="{00000000-0008-0000-3E00-0000038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3F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41985" name="Object 1" hidden="1">
          <a:extLst>
            <a:ext uri="{63B3BB69-23CF-44E3-9099-C40C66FF867C}">
              <a14:compatExt xmlns:a14="http://schemas.microsoft.com/office/drawing/2010/main" spid="_x0000_s41985"/>
            </a:ext>
            <a:ext uri="{FF2B5EF4-FFF2-40B4-BE49-F238E27FC236}">
              <a16:creationId xmlns:a16="http://schemas.microsoft.com/office/drawing/2014/main" id="{00000000-0008-0000-3F00-000001A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4" name="Text Box 225">
          <a:extLst>
            <a:ext uri="{FF2B5EF4-FFF2-40B4-BE49-F238E27FC236}">
              <a16:creationId xmlns:a16="http://schemas.microsoft.com/office/drawing/2014/main" id="{00000000-0008-0000-3F00-000004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219075</xdr:colOff>
      <xdr:row>0</xdr:row>
      <xdr:rowOff>0</xdr:rowOff>
    </xdr:from>
    <xdr:to>
      <xdr:col>5</xdr:col>
      <xdr:colOff>28575</xdr:colOff>
      <xdr:row>15</xdr:row>
      <xdr:rowOff>133350</xdr:rowOff>
    </xdr:to>
    <xdr:sp macro="" textlink="">
      <xdr:nvSpPr>
        <xdr:cNvPr id="41986" name="Check Box 2" hidden="1">
          <a:extLst>
            <a:ext uri="{63B3BB69-23CF-44E3-9099-C40C66FF867C}">
              <a14:compatExt xmlns:a14="http://schemas.microsoft.com/office/drawing/2010/main" spid="_x0000_s41986"/>
            </a:ext>
            <a:ext uri="{FF2B5EF4-FFF2-40B4-BE49-F238E27FC236}">
              <a16:creationId xmlns:a16="http://schemas.microsoft.com/office/drawing/2014/main" id="{00000000-0008-0000-3F00-000002A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47625</xdr:colOff>
      <xdr:row>0</xdr:row>
      <xdr:rowOff>0</xdr:rowOff>
    </xdr:from>
    <xdr:to>
      <xdr:col>8</xdr:col>
      <xdr:colOff>361950</xdr:colOff>
      <xdr:row>15</xdr:row>
      <xdr:rowOff>133350</xdr:rowOff>
    </xdr:to>
    <xdr:sp macro="" textlink="">
      <xdr:nvSpPr>
        <xdr:cNvPr id="41987" name="Check Box 3" hidden="1">
          <a:extLst>
            <a:ext uri="{63B3BB69-23CF-44E3-9099-C40C66FF867C}">
              <a14:compatExt xmlns:a14="http://schemas.microsoft.com/office/drawing/2010/main" spid="_x0000_s41987"/>
            </a:ext>
            <a:ext uri="{FF2B5EF4-FFF2-40B4-BE49-F238E27FC236}">
              <a16:creationId xmlns:a16="http://schemas.microsoft.com/office/drawing/2014/main" id="{00000000-0008-0000-3F00-000003A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40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43009" name="Object 1" hidden="1">
          <a:extLst>
            <a:ext uri="{63B3BB69-23CF-44E3-9099-C40C66FF867C}">
              <a14:compatExt xmlns:a14="http://schemas.microsoft.com/office/drawing/2010/main" spid="_x0000_s43009"/>
            </a:ext>
            <a:ext uri="{FF2B5EF4-FFF2-40B4-BE49-F238E27FC236}">
              <a16:creationId xmlns:a16="http://schemas.microsoft.com/office/drawing/2014/main" id="{00000000-0008-0000-4000-000001A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0</xdr:row>
      <xdr:rowOff>0</xdr:rowOff>
    </xdr:from>
    <xdr:to>
      <xdr:col>4</xdr:col>
      <xdr:colOff>428625</xdr:colOff>
      <xdr:row>19</xdr:row>
      <xdr:rowOff>85725</xdr:rowOff>
    </xdr:to>
    <xdr:sp macro="" textlink="">
      <xdr:nvSpPr>
        <xdr:cNvPr id="43010" name="Check Box 2" hidden="1">
          <a:extLst>
            <a:ext uri="{63B3BB69-23CF-44E3-9099-C40C66FF867C}">
              <a14:compatExt xmlns:a14="http://schemas.microsoft.com/office/drawing/2010/main" spid="_x0000_s43010"/>
            </a:ext>
            <a:ext uri="{FF2B5EF4-FFF2-40B4-BE49-F238E27FC236}">
              <a16:creationId xmlns:a16="http://schemas.microsoft.com/office/drawing/2014/main" id="{00000000-0008-0000-4000-000002A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142875</xdr:colOff>
      <xdr:row>0</xdr:row>
      <xdr:rowOff>0</xdr:rowOff>
    </xdr:from>
    <xdr:to>
      <xdr:col>8</xdr:col>
      <xdr:colOff>457200</xdr:colOff>
      <xdr:row>19</xdr:row>
      <xdr:rowOff>47625</xdr:rowOff>
    </xdr:to>
    <xdr:sp macro="" textlink="">
      <xdr:nvSpPr>
        <xdr:cNvPr id="43011" name="Check Box 3" hidden="1">
          <a:extLst>
            <a:ext uri="{63B3BB69-23CF-44E3-9099-C40C66FF867C}">
              <a14:compatExt xmlns:a14="http://schemas.microsoft.com/office/drawing/2010/main" spid="_x0000_s43011"/>
            </a:ext>
            <a:ext uri="{FF2B5EF4-FFF2-40B4-BE49-F238E27FC236}">
              <a16:creationId xmlns:a16="http://schemas.microsoft.com/office/drawing/2014/main" id="{00000000-0008-0000-4000-000003A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40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7" name="Text Box 225">
          <a:extLst>
            <a:ext uri="{FF2B5EF4-FFF2-40B4-BE49-F238E27FC236}">
              <a16:creationId xmlns:a16="http://schemas.microsoft.com/office/drawing/2014/main" id="{00000000-0008-0000-4000-000007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8" name="Text Box 225">
          <a:extLst>
            <a:ext uri="{FF2B5EF4-FFF2-40B4-BE49-F238E27FC236}">
              <a16:creationId xmlns:a16="http://schemas.microsoft.com/office/drawing/2014/main" id="{00000000-0008-0000-4000-000008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41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44033" name="Object 1" hidden="1">
          <a:extLst>
            <a:ext uri="{63B3BB69-23CF-44E3-9099-C40C66FF867C}">
              <a14:compatExt xmlns:a14="http://schemas.microsoft.com/office/drawing/2010/main" spid="_x0000_s44033"/>
            </a:ext>
            <a:ext uri="{FF2B5EF4-FFF2-40B4-BE49-F238E27FC236}">
              <a16:creationId xmlns:a16="http://schemas.microsoft.com/office/drawing/2014/main" id="{00000000-0008-0000-4100-000001A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4" name="Text Box 225">
          <a:extLst>
            <a:ext uri="{FF2B5EF4-FFF2-40B4-BE49-F238E27FC236}">
              <a16:creationId xmlns:a16="http://schemas.microsoft.com/office/drawing/2014/main" id="{00000000-0008-0000-4100-000004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485775</xdr:colOff>
      <xdr:row>0</xdr:row>
      <xdr:rowOff>57150</xdr:rowOff>
    </xdr:from>
    <xdr:to>
      <xdr:col>5</xdr:col>
      <xdr:colOff>295275</xdr:colOff>
      <xdr:row>15</xdr:row>
      <xdr:rowOff>190500</xdr:rowOff>
    </xdr:to>
    <xdr:sp macro="" textlink="">
      <xdr:nvSpPr>
        <xdr:cNvPr id="44034" name="Check Box 2" hidden="1">
          <a:extLst>
            <a:ext uri="{63B3BB69-23CF-44E3-9099-C40C66FF867C}">
              <a14:compatExt xmlns:a14="http://schemas.microsoft.com/office/drawing/2010/main" spid="_x0000_s44034"/>
            </a:ext>
            <a:ext uri="{FF2B5EF4-FFF2-40B4-BE49-F238E27FC236}">
              <a16:creationId xmlns:a16="http://schemas.microsoft.com/office/drawing/2014/main" id="{00000000-0008-0000-4100-000002A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8</xdr:col>
      <xdr:colOff>104775</xdr:colOff>
      <xdr:row>0</xdr:row>
      <xdr:rowOff>0</xdr:rowOff>
    </xdr:from>
    <xdr:to>
      <xdr:col>8</xdr:col>
      <xdr:colOff>409575</xdr:colOff>
      <xdr:row>15</xdr:row>
      <xdr:rowOff>133350</xdr:rowOff>
    </xdr:to>
    <xdr:sp macro="" textlink="">
      <xdr:nvSpPr>
        <xdr:cNvPr id="44035" name="Check Box 3" hidden="1">
          <a:extLst>
            <a:ext uri="{63B3BB69-23CF-44E3-9099-C40C66FF867C}">
              <a14:compatExt xmlns:a14="http://schemas.microsoft.com/office/drawing/2010/main" spid="_x0000_s44035"/>
            </a:ext>
            <a:ext uri="{FF2B5EF4-FFF2-40B4-BE49-F238E27FC236}">
              <a16:creationId xmlns:a16="http://schemas.microsoft.com/office/drawing/2014/main" id="{00000000-0008-0000-4100-000003A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7" name="Text Box 225">
          <a:extLst>
            <a:ext uri="{FF2B5EF4-FFF2-40B4-BE49-F238E27FC236}">
              <a16:creationId xmlns:a16="http://schemas.microsoft.com/office/drawing/2014/main" id="{00000000-0008-0000-4100-000007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8" name="Text Box 225">
          <a:extLst>
            <a:ext uri="{FF2B5EF4-FFF2-40B4-BE49-F238E27FC236}">
              <a16:creationId xmlns:a16="http://schemas.microsoft.com/office/drawing/2014/main" id="{00000000-0008-0000-4100-000008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9" name="Text Box 225">
          <a:extLst>
            <a:ext uri="{FF2B5EF4-FFF2-40B4-BE49-F238E27FC236}">
              <a16:creationId xmlns:a16="http://schemas.microsoft.com/office/drawing/2014/main" id="{00000000-0008-0000-4100-000009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10" name="Text Box 225">
          <a:extLst>
            <a:ext uri="{FF2B5EF4-FFF2-40B4-BE49-F238E27FC236}">
              <a16:creationId xmlns:a16="http://schemas.microsoft.com/office/drawing/2014/main" id="{00000000-0008-0000-4100-00000A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6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42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45057"/>
            </a:ext>
            <a:ext uri="{FF2B5EF4-FFF2-40B4-BE49-F238E27FC236}">
              <a16:creationId xmlns:a16="http://schemas.microsoft.com/office/drawing/2014/main" id="{00000000-0008-0000-42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558165</xdr:colOff>
      <xdr:row>19</xdr:row>
      <xdr:rowOff>0</xdr:rowOff>
    </xdr:to>
    <xdr:sp macro="" textlink="">
      <xdr:nvSpPr>
        <xdr:cNvPr id="4" name="Check Box 2" hidden="1">
          <a:extLst>
            <a:ext uri="{63B3BB69-23CF-44E3-9099-C40C66FF867C}">
              <a14:compatExt xmlns:a14="http://schemas.microsoft.com/office/drawing/2010/main" spid="_x0000_s45058"/>
            </a:ext>
            <a:ext uri="{FF2B5EF4-FFF2-40B4-BE49-F238E27FC236}">
              <a16:creationId xmlns:a16="http://schemas.microsoft.com/office/drawing/2014/main" id="{00000000-0008-0000-4200-000004000000}"/>
            </a:ext>
          </a:extLst>
        </xdr:cNvPr>
        <xdr:cNvSpPr/>
      </xdr:nvSpPr>
      <xdr:spPr bwMode="auto">
        <a:xfrm>
          <a:off x="4253865" y="487680"/>
          <a:ext cx="594360" cy="23012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7</xdr:col>
      <xdr:colOff>965835</xdr:colOff>
      <xdr:row>18</xdr:row>
      <xdr:rowOff>146685</xdr:rowOff>
    </xdr:to>
    <xdr:sp macro="" textlink="">
      <xdr:nvSpPr>
        <xdr:cNvPr id="5" name="Check Box 3" hidden="1">
          <a:extLst>
            <a:ext uri="{63B3BB69-23CF-44E3-9099-C40C66FF867C}">
              <a14:compatExt xmlns:a14="http://schemas.microsoft.com/office/drawing/2010/main" spid="_x0000_s45059"/>
            </a:ext>
            <a:ext uri="{FF2B5EF4-FFF2-40B4-BE49-F238E27FC236}">
              <a16:creationId xmlns:a16="http://schemas.microsoft.com/office/drawing/2014/main" id="{00000000-0008-0000-4200-000005000000}"/>
            </a:ext>
          </a:extLst>
        </xdr:cNvPr>
        <xdr:cNvSpPr/>
      </xdr:nvSpPr>
      <xdr:spPr bwMode="auto">
        <a:xfrm>
          <a:off x="7132320" y="531495"/>
          <a:ext cx="180975" cy="22517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43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45057"/>
            </a:ext>
            <a:ext uri="{FF2B5EF4-FFF2-40B4-BE49-F238E27FC236}">
              <a16:creationId xmlns:a16="http://schemas.microsoft.com/office/drawing/2014/main" id="{00000000-0008-0000-43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283845</xdr:colOff>
      <xdr:row>17</xdr:row>
      <xdr:rowOff>22860</xdr:rowOff>
    </xdr:to>
    <xdr:sp macro="" textlink="">
      <xdr:nvSpPr>
        <xdr:cNvPr id="4" name="Check Box 2" hidden="1">
          <a:extLst>
            <a:ext uri="{63B3BB69-23CF-44E3-9099-C40C66FF867C}">
              <a14:compatExt xmlns:a14="http://schemas.microsoft.com/office/drawing/2010/main" spid="_x0000_s45058"/>
            </a:ext>
            <a:ext uri="{FF2B5EF4-FFF2-40B4-BE49-F238E27FC236}">
              <a16:creationId xmlns:a16="http://schemas.microsoft.com/office/drawing/2014/main" id="{00000000-0008-0000-4300-000004000000}"/>
            </a:ext>
          </a:extLst>
        </xdr:cNvPr>
        <xdr:cNvSpPr/>
      </xdr:nvSpPr>
      <xdr:spPr bwMode="auto">
        <a:xfrm>
          <a:off x="4253865" y="487680"/>
          <a:ext cx="320040" cy="26974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13335</xdr:colOff>
      <xdr:row>17</xdr:row>
      <xdr:rowOff>17145</xdr:rowOff>
    </xdr:to>
    <xdr:sp macro="" textlink="">
      <xdr:nvSpPr>
        <xdr:cNvPr id="5" name="Check Box 3" hidden="1">
          <a:extLst>
            <a:ext uri="{63B3BB69-23CF-44E3-9099-C40C66FF867C}">
              <a14:compatExt xmlns:a14="http://schemas.microsoft.com/office/drawing/2010/main" spid="_x0000_s45059"/>
            </a:ext>
            <a:ext uri="{FF2B5EF4-FFF2-40B4-BE49-F238E27FC236}">
              <a16:creationId xmlns:a16="http://schemas.microsoft.com/office/drawing/2014/main" id="{00000000-0008-0000-4300-000005000000}"/>
            </a:ext>
          </a:extLst>
        </xdr:cNvPr>
        <xdr:cNvSpPr/>
      </xdr:nvSpPr>
      <xdr:spPr bwMode="auto">
        <a:xfrm>
          <a:off x="7132320" y="531495"/>
          <a:ext cx="348615" cy="26631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44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45057"/>
            </a:ext>
            <a:ext uri="{FF2B5EF4-FFF2-40B4-BE49-F238E27FC236}">
              <a16:creationId xmlns:a16="http://schemas.microsoft.com/office/drawing/2014/main" id="{00000000-0008-0000-44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558165</xdr:colOff>
      <xdr:row>19</xdr:row>
      <xdr:rowOff>0</xdr:rowOff>
    </xdr:to>
    <xdr:sp macro="" textlink="">
      <xdr:nvSpPr>
        <xdr:cNvPr id="4" name="Check Box 2" hidden="1">
          <a:extLst>
            <a:ext uri="{63B3BB69-23CF-44E3-9099-C40C66FF867C}">
              <a14:compatExt xmlns:a14="http://schemas.microsoft.com/office/drawing/2010/main" spid="_x0000_s45058"/>
            </a:ext>
            <a:ext uri="{FF2B5EF4-FFF2-40B4-BE49-F238E27FC236}">
              <a16:creationId xmlns:a16="http://schemas.microsoft.com/office/drawing/2014/main" id="{00000000-0008-0000-4400-000004000000}"/>
            </a:ext>
          </a:extLst>
        </xdr:cNvPr>
        <xdr:cNvSpPr/>
      </xdr:nvSpPr>
      <xdr:spPr bwMode="auto">
        <a:xfrm>
          <a:off x="4253865" y="487680"/>
          <a:ext cx="594360" cy="230124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7</xdr:col>
      <xdr:colOff>965835</xdr:colOff>
      <xdr:row>18</xdr:row>
      <xdr:rowOff>146685</xdr:rowOff>
    </xdr:to>
    <xdr:sp macro="" textlink="">
      <xdr:nvSpPr>
        <xdr:cNvPr id="5" name="Check Box 3" hidden="1">
          <a:extLst>
            <a:ext uri="{63B3BB69-23CF-44E3-9099-C40C66FF867C}">
              <a14:compatExt xmlns:a14="http://schemas.microsoft.com/office/drawing/2010/main" spid="_x0000_s45059"/>
            </a:ext>
            <a:ext uri="{FF2B5EF4-FFF2-40B4-BE49-F238E27FC236}">
              <a16:creationId xmlns:a16="http://schemas.microsoft.com/office/drawing/2014/main" id="{00000000-0008-0000-4400-000005000000}"/>
            </a:ext>
          </a:extLst>
        </xdr:cNvPr>
        <xdr:cNvSpPr/>
      </xdr:nvSpPr>
      <xdr:spPr bwMode="auto">
        <a:xfrm>
          <a:off x="7132320" y="531495"/>
          <a:ext cx="180975" cy="225171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45720</xdr:rowOff>
    </xdr:to>
    <xdr:sp macro="" textlink="">
      <xdr:nvSpPr>
        <xdr:cNvPr id="2" name="Text Box 225">
          <a:extLst>
            <a:ext uri="{FF2B5EF4-FFF2-40B4-BE49-F238E27FC236}">
              <a16:creationId xmlns:a16="http://schemas.microsoft.com/office/drawing/2014/main" id="{00000000-0008-0000-4500-000002000000}"/>
            </a:ext>
          </a:extLst>
        </xdr:cNvPr>
        <xdr:cNvSpPr txBox="1">
          <a:spLocks noChangeArrowheads="1"/>
        </xdr:cNvSpPr>
      </xdr:nvSpPr>
      <xdr:spPr bwMode="auto">
        <a:xfrm>
          <a:off x="4564380" y="1927860"/>
          <a:ext cx="104775"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45057"/>
            </a:ext>
            <a:ext uri="{FF2B5EF4-FFF2-40B4-BE49-F238E27FC236}">
              <a16:creationId xmlns:a16="http://schemas.microsoft.com/office/drawing/2014/main" id="{00000000-0008-0000-45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6</xdr:col>
      <xdr:colOff>177165</xdr:colOff>
      <xdr:row>21</xdr:row>
      <xdr:rowOff>7620</xdr:rowOff>
    </xdr:to>
    <xdr:sp macro="" textlink="">
      <xdr:nvSpPr>
        <xdr:cNvPr id="4" name="Check Box 2" hidden="1">
          <a:extLst>
            <a:ext uri="{63B3BB69-23CF-44E3-9099-C40C66FF867C}">
              <a14:compatExt xmlns:a14="http://schemas.microsoft.com/office/drawing/2010/main" spid="_x0000_s45058"/>
            </a:ext>
            <a:ext uri="{FF2B5EF4-FFF2-40B4-BE49-F238E27FC236}">
              <a16:creationId xmlns:a16="http://schemas.microsoft.com/office/drawing/2014/main" id="{00000000-0008-0000-4500-000004000000}"/>
            </a:ext>
          </a:extLst>
        </xdr:cNvPr>
        <xdr:cNvSpPr/>
      </xdr:nvSpPr>
      <xdr:spPr bwMode="auto">
        <a:xfrm>
          <a:off x="4253865" y="487680"/>
          <a:ext cx="868680" cy="26136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7</xdr:col>
      <xdr:colOff>954405</xdr:colOff>
      <xdr:row>20</xdr:row>
      <xdr:rowOff>123825</xdr:rowOff>
    </xdr:to>
    <xdr:sp macro="" textlink="">
      <xdr:nvSpPr>
        <xdr:cNvPr id="5" name="Check Box 3" hidden="1">
          <a:extLst>
            <a:ext uri="{63B3BB69-23CF-44E3-9099-C40C66FF867C}">
              <a14:compatExt xmlns:a14="http://schemas.microsoft.com/office/drawing/2010/main" spid="_x0000_s45059"/>
            </a:ext>
            <a:ext uri="{FF2B5EF4-FFF2-40B4-BE49-F238E27FC236}">
              <a16:creationId xmlns:a16="http://schemas.microsoft.com/office/drawing/2014/main" id="{00000000-0008-0000-4500-000005000000}"/>
            </a:ext>
          </a:extLst>
        </xdr:cNvPr>
        <xdr:cNvSpPr/>
      </xdr:nvSpPr>
      <xdr:spPr bwMode="auto">
        <a:xfrm>
          <a:off x="7132320" y="531495"/>
          <a:ext cx="13335" cy="254889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46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45057" name="Object 1" hidden="1">
          <a:extLst>
            <a:ext uri="{63B3BB69-23CF-44E3-9099-C40C66FF867C}">
              <a14:compatExt xmlns:a14="http://schemas.microsoft.com/office/drawing/2010/main" spid="_x0000_s45057"/>
            </a:ext>
            <a:ext uri="{FF2B5EF4-FFF2-40B4-BE49-F238E27FC236}">
              <a16:creationId xmlns:a16="http://schemas.microsoft.com/office/drawing/2014/main" id="{00000000-0008-0000-4600-000001B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15</xdr:row>
      <xdr:rowOff>76200</xdr:rowOff>
    </xdr:to>
    <xdr:sp macro="" textlink="">
      <xdr:nvSpPr>
        <xdr:cNvPr id="45058" name="Check Box 2" hidden="1">
          <a:extLst>
            <a:ext uri="{63B3BB69-23CF-44E3-9099-C40C66FF867C}">
              <a14:compatExt xmlns:a14="http://schemas.microsoft.com/office/drawing/2010/main" spid="_x0000_s45058"/>
            </a:ext>
            <a:ext uri="{FF2B5EF4-FFF2-40B4-BE49-F238E27FC236}">
              <a16:creationId xmlns:a16="http://schemas.microsoft.com/office/drawing/2014/main" id="{00000000-0008-0000-4600-000002B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15</xdr:row>
      <xdr:rowOff>85725</xdr:rowOff>
    </xdr:to>
    <xdr:sp macro="" textlink="">
      <xdr:nvSpPr>
        <xdr:cNvPr id="45059" name="Check Box 3" hidden="1">
          <a:extLst>
            <a:ext uri="{63B3BB69-23CF-44E3-9099-C40C66FF867C}">
              <a14:compatExt xmlns:a14="http://schemas.microsoft.com/office/drawing/2010/main" spid="_x0000_s45059"/>
            </a:ext>
            <a:ext uri="{FF2B5EF4-FFF2-40B4-BE49-F238E27FC236}">
              <a16:creationId xmlns:a16="http://schemas.microsoft.com/office/drawing/2014/main" id="{00000000-0008-0000-4600-000003B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47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46081" name="Object 1" hidden="1">
          <a:extLst>
            <a:ext uri="{63B3BB69-23CF-44E3-9099-C40C66FF867C}">
              <a14:compatExt xmlns:a14="http://schemas.microsoft.com/office/drawing/2010/main" spid="_x0000_s46081"/>
            </a:ext>
            <a:ext uri="{FF2B5EF4-FFF2-40B4-BE49-F238E27FC236}">
              <a16:creationId xmlns:a16="http://schemas.microsoft.com/office/drawing/2014/main" id="{00000000-0008-0000-4700-000001B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17</xdr:row>
      <xdr:rowOff>0</xdr:rowOff>
    </xdr:to>
    <xdr:sp macro="" textlink="">
      <xdr:nvSpPr>
        <xdr:cNvPr id="46082" name="Check Box 2" hidden="1">
          <a:extLst>
            <a:ext uri="{63B3BB69-23CF-44E3-9099-C40C66FF867C}">
              <a14:compatExt xmlns:a14="http://schemas.microsoft.com/office/drawing/2010/main" spid="_x0000_s46082"/>
            </a:ext>
            <a:ext uri="{FF2B5EF4-FFF2-40B4-BE49-F238E27FC236}">
              <a16:creationId xmlns:a16="http://schemas.microsoft.com/office/drawing/2014/main" id="{00000000-0008-0000-4700-000002B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17</xdr:row>
      <xdr:rowOff>28575</xdr:rowOff>
    </xdr:to>
    <xdr:sp macro="" textlink="">
      <xdr:nvSpPr>
        <xdr:cNvPr id="46083" name="Check Box 3" hidden="1">
          <a:extLst>
            <a:ext uri="{63B3BB69-23CF-44E3-9099-C40C66FF867C}">
              <a14:compatExt xmlns:a14="http://schemas.microsoft.com/office/drawing/2010/main" spid="_x0000_s46083"/>
            </a:ext>
            <a:ext uri="{FF2B5EF4-FFF2-40B4-BE49-F238E27FC236}">
              <a16:creationId xmlns:a16="http://schemas.microsoft.com/office/drawing/2014/main" id="{00000000-0008-0000-4700-000003B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1.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48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48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116205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4800-000004000000}"/>
            </a:ext>
          </a:extLst>
        </xdr:cNvPr>
        <xdr:cNvSpPr/>
      </xdr:nvSpPr>
      <xdr:spPr bwMode="auto">
        <a:xfrm>
          <a:off x="4149090" y="1455420"/>
          <a:ext cx="314325" cy="2305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944880</xdr:colOff>
      <xdr:row>10</xdr:row>
      <xdr:rowOff>106680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4800-000005000000}"/>
            </a:ext>
          </a:extLst>
        </xdr:cNvPr>
        <xdr:cNvSpPr/>
      </xdr:nvSpPr>
      <xdr:spPr bwMode="auto">
        <a:xfrm>
          <a:off x="7122795" y="1436370"/>
          <a:ext cx="173355" cy="2400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2.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45720</xdr:rowOff>
    </xdr:to>
    <xdr:sp macro="" textlink="">
      <xdr:nvSpPr>
        <xdr:cNvPr id="2" name="Text Box 225">
          <a:extLst>
            <a:ext uri="{FF2B5EF4-FFF2-40B4-BE49-F238E27FC236}">
              <a16:creationId xmlns:a16="http://schemas.microsoft.com/office/drawing/2014/main" id="{00000000-0008-0000-4900-000002000000}"/>
            </a:ext>
          </a:extLst>
        </xdr:cNvPr>
        <xdr:cNvSpPr txBox="1">
          <a:spLocks noChangeArrowheads="1"/>
        </xdr:cNvSpPr>
      </xdr:nvSpPr>
      <xdr:spPr bwMode="auto">
        <a:xfrm>
          <a:off x="4564380" y="1927860"/>
          <a:ext cx="104775" cy="198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66675</xdr:colOff>
      <xdr:row>5</xdr:row>
      <xdr:rowOff>123825</xdr:rowOff>
    </xdr:to>
    <xdr:sp macro="" textlink="">
      <xdr:nvSpPr>
        <xdr:cNvPr id="3" name="Object 1" hidden="1">
          <a:extLst>
            <a:ext uri="{63B3BB69-23CF-44E3-9099-C40C66FF867C}">
              <a14:compatExt xmlns:a14="http://schemas.microsoft.com/office/drawing/2010/main" spid="_x0000_s2049"/>
            </a:ext>
            <a:ext uri="{FF2B5EF4-FFF2-40B4-BE49-F238E27FC236}">
              <a16:creationId xmlns:a16="http://schemas.microsoft.com/office/drawing/2014/main" id="{00000000-0008-0000-4900-000003000000}"/>
            </a:ext>
          </a:extLst>
        </xdr:cNvPr>
        <xdr:cNvSpPr/>
      </xdr:nvSpPr>
      <xdr:spPr bwMode="auto">
        <a:xfrm>
          <a:off x="238125" y="47625"/>
          <a:ext cx="15354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9</xdr:row>
      <xdr:rowOff>38100</xdr:rowOff>
    </xdr:from>
    <xdr:to>
      <xdr:col>4</xdr:col>
      <xdr:colOff>409575</xdr:colOff>
      <xdr:row>10</xdr:row>
      <xdr:rowOff>131445</xdr:rowOff>
    </xdr:to>
    <xdr:sp macro="" textlink="">
      <xdr:nvSpPr>
        <xdr:cNvPr id="4" name="Check Box 2" hidden="1">
          <a:extLst>
            <a:ext uri="{63B3BB69-23CF-44E3-9099-C40C66FF867C}">
              <a14:compatExt xmlns:a14="http://schemas.microsoft.com/office/drawing/2010/main" spid="_x0000_s2050"/>
            </a:ext>
            <a:ext uri="{FF2B5EF4-FFF2-40B4-BE49-F238E27FC236}">
              <a16:creationId xmlns:a16="http://schemas.microsoft.com/office/drawing/2014/main" id="{00000000-0008-0000-4900-000004000000}"/>
            </a:ext>
          </a:extLst>
        </xdr:cNvPr>
        <xdr:cNvSpPr/>
      </xdr:nvSpPr>
      <xdr:spPr bwMode="auto">
        <a:xfrm>
          <a:off x="4149090" y="1455420"/>
          <a:ext cx="314325" cy="2457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942975</xdr:colOff>
      <xdr:row>9</xdr:row>
      <xdr:rowOff>19050</xdr:rowOff>
    </xdr:from>
    <xdr:to>
      <xdr:col>7</xdr:col>
      <xdr:colOff>944880</xdr:colOff>
      <xdr:row>10</xdr:row>
      <xdr:rowOff>121920</xdr:rowOff>
    </xdr:to>
    <xdr:sp macro="" textlink="">
      <xdr:nvSpPr>
        <xdr:cNvPr id="5" name="Check Box 3" hidden="1">
          <a:extLst>
            <a:ext uri="{63B3BB69-23CF-44E3-9099-C40C66FF867C}">
              <a14:compatExt xmlns:a14="http://schemas.microsoft.com/office/drawing/2010/main" spid="_x0000_s2051"/>
            </a:ext>
            <a:ext uri="{FF2B5EF4-FFF2-40B4-BE49-F238E27FC236}">
              <a16:creationId xmlns:a16="http://schemas.microsoft.com/office/drawing/2014/main" id="{00000000-0008-0000-4900-000005000000}"/>
            </a:ext>
          </a:extLst>
        </xdr:cNvPr>
        <xdr:cNvSpPr/>
      </xdr:nvSpPr>
      <xdr:spPr bwMode="auto">
        <a:xfrm>
          <a:off x="7122795" y="1436370"/>
          <a:ext cx="1905" cy="2552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3.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4A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38913"/>
            </a:ext>
            <a:ext uri="{FF2B5EF4-FFF2-40B4-BE49-F238E27FC236}">
              <a16:creationId xmlns:a16="http://schemas.microsoft.com/office/drawing/2014/main" id="{00000000-0008-0000-4A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283845</xdr:colOff>
      <xdr:row>18</xdr:row>
      <xdr:rowOff>144780</xdr:rowOff>
    </xdr:to>
    <xdr:sp macro="" textlink="">
      <xdr:nvSpPr>
        <xdr:cNvPr id="4" name="Check Box 2" hidden="1">
          <a:extLst>
            <a:ext uri="{63B3BB69-23CF-44E3-9099-C40C66FF867C}">
              <a14:compatExt xmlns:a14="http://schemas.microsoft.com/office/drawing/2010/main" spid="_x0000_s38914"/>
            </a:ext>
            <a:ext uri="{FF2B5EF4-FFF2-40B4-BE49-F238E27FC236}">
              <a16:creationId xmlns:a16="http://schemas.microsoft.com/office/drawing/2014/main" id="{00000000-0008-0000-4A00-000004000000}"/>
            </a:ext>
          </a:extLst>
        </xdr:cNvPr>
        <xdr:cNvSpPr/>
      </xdr:nvSpPr>
      <xdr:spPr bwMode="auto">
        <a:xfrm>
          <a:off x="4253865" y="487680"/>
          <a:ext cx="320040" cy="29260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13335</xdr:colOff>
      <xdr:row>18</xdr:row>
      <xdr:rowOff>129540</xdr:rowOff>
    </xdr:to>
    <xdr:sp macro="" textlink="">
      <xdr:nvSpPr>
        <xdr:cNvPr id="5" name="Check Box 3" hidden="1">
          <a:extLst>
            <a:ext uri="{63B3BB69-23CF-44E3-9099-C40C66FF867C}">
              <a14:compatExt xmlns:a14="http://schemas.microsoft.com/office/drawing/2010/main" spid="_x0000_s38915"/>
            </a:ext>
            <a:ext uri="{FF2B5EF4-FFF2-40B4-BE49-F238E27FC236}">
              <a16:creationId xmlns:a16="http://schemas.microsoft.com/office/drawing/2014/main" id="{00000000-0008-0000-4A00-000005000000}"/>
            </a:ext>
          </a:extLst>
        </xdr:cNvPr>
        <xdr:cNvSpPr/>
      </xdr:nvSpPr>
      <xdr:spPr bwMode="auto">
        <a:xfrm>
          <a:off x="7132320" y="531495"/>
          <a:ext cx="348615" cy="288226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15240</xdr:rowOff>
    </xdr:to>
    <xdr:sp macro="" textlink="">
      <xdr:nvSpPr>
        <xdr:cNvPr id="6" name="Text Box 225">
          <a:extLst>
            <a:ext uri="{FF2B5EF4-FFF2-40B4-BE49-F238E27FC236}">
              <a16:creationId xmlns:a16="http://schemas.microsoft.com/office/drawing/2014/main" id="{00000000-0008-0000-4A00-000006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7" name="Object 4" hidden="1">
          <a:extLst>
            <a:ext uri="{63B3BB69-23CF-44E3-9099-C40C66FF867C}">
              <a14:compatExt xmlns:a14="http://schemas.microsoft.com/office/drawing/2010/main" spid="_x0000_s38916"/>
            </a:ext>
            <a:ext uri="{FF2B5EF4-FFF2-40B4-BE49-F238E27FC236}">
              <a16:creationId xmlns:a16="http://schemas.microsoft.com/office/drawing/2014/main" id="{00000000-0008-0000-4A00-000007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74.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30480</xdr:rowOff>
    </xdr:to>
    <xdr:sp macro="" textlink="">
      <xdr:nvSpPr>
        <xdr:cNvPr id="2" name="Text Box 225">
          <a:extLst>
            <a:ext uri="{FF2B5EF4-FFF2-40B4-BE49-F238E27FC236}">
              <a16:creationId xmlns:a16="http://schemas.microsoft.com/office/drawing/2014/main" id="{00000000-0008-0000-4B00-000002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38913"/>
            </a:ext>
            <a:ext uri="{FF2B5EF4-FFF2-40B4-BE49-F238E27FC236}">
              <a16:creationId xmlns:a16="http://schemas.microsoft.com/office/drawing/2014/main" id="{00000000-0008-0000-4B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558165</xdr:colOff>
      <xdr:row>20</xdr:row>
      <xdr:rowOff>137160</xdr:rowOff>
    </xdr:to>
    <xdr:sp macro="" textlink="">
      <xdr:nvSpPr>
        <xdr:cNvPr id="4" name="Check Box 2" hidden="1">
          <a:extLst>
            <a:ext uri="{63B3BB69-23CF-44E3-9099-C40C66FF867C}">
              <a14:compatExt xmlns:a14="http://schemas.microsoft.com/office/drawing/2010/main" spid="_x0000_s38914"/>
            </a:ext>
            <a:ext uri="{FF2B5EF4-FFF2-40B4-BE49-F238E27FC236}">
              <a16:creationId xmlns:a16="http://schemas.microsoft.com/office/drawing/2014/main" id="{00000000-0008-0000-4B00-000004000000}"/>
            </a:ext>
          </a:extLst>
        </xdr:cNvPr>
        <xdr:cNvSpPr/>
      </xdr:nvSpPr>
      <xdr:spPr bwMode="auto">
        <a:xfrm>
          <a:off x="4253865" y="487680"/>
          <a:ext cx="59436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7</xdr:col>
      <xdr:colOff>965835</xdr:colOff>
      <xdr:row>20</xdr:row>
      <xdr:rowOff>106680</xdr:rowOff>
    </xdr:to>
    <xdr:sp macro="" textlink="">
      <xdr:nvSpPr>
        <xdr:cNvPr id="5" name="Check Box 3" hidden="1">
          <a:extLst>
            <a:ext uri="{63B3BB69-23CF-44E3-9099-C40C66FF867C}">
              <a14:compatExt xmlns:a14="http://schemas.microsoft.com/office/drawing/2010/main" spid="_x0000_s38915"/>
            </a:ext>
            <a:ext uri="{FF2B5EF4-FFF2-40B4-BE49-F238E27FC236}">
              <a16:creationId xmlns:a16="http://schemas.microsoft.com/office/drawing/2014/main" id="{00000000-0008-0000-4B00-000005000000}"/>
            </a:ext>
          </a:extLst>
        </xdr:cNvPr>
        <xdr:cNvSpPr/>
      </xdr:nvSpPr>
      <xdr:spPr bwMode="auto">
        <a:xfrm>
          <a:off x="7132320" y="531495"/>
          <a:ext cx="180975" cy="253174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30480</xdr:rowOff>
    </xdr:to>
    <xdr:sp macro="" textlink="">
      <xdr:nvSpPr>
        <xdr:cNvPr id="6" name="Text Box 225">
          <a:extLst>
            <a:ext uri="{FF2B5EF4-FFF2-40B4-BE49-F238E27FC236}">
              <a16:creationId xmlns:a16="http://schemas.microsoft.com/office/drawing/2014/main" id="{00000000-0008-0000-4B00-000006000000}"/>
            </a:ext>
          </a:extLst>
        </xdr:cNvPr>
        <xdr:cNvSpPr txBox="1">
          <a:spLocks noChangeArrowheads="1"/>
        </xdr:cNvSpPr>
      </xdr:nvSpPr>
      <xdr:spPr bwMode="auto">
        <a:xfrm>
          <a:off x="4564380" y="1927860"/>
          <a:ext cx="104775" cy="182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7" name="Object 4" hidden="1">
          <a:extLst>
            <a:ext uri="{63B3BB69-23CF-44E3-9099-C40C66FF867C}">
              <a14:compatExt xmlns:a14="http://schemas.microsoft.com/office/drawing/2010/main" spid="_x0000_s38916"/>
            </a:ext>
            <a:ext uri="{FF2B5EF4-FFF2-40B4-BE49-F238E27FC236}">
              <a16:creationId xmlns:a16="http://schemas.microsoft.com/office/drawing/2014/main" id="{00000000-0008-0000-4B00-000007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75.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4C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6865" name="Object 1" hidden="1">
          <a:extLst>
            <a:ext uri="{63B3BB69-23CF-44E3-9099-C40C66FF867C}">
              <a14:compatExt xmlns:a14="http://schemas.microsoft.com/office/drawing/2010/main" spid="_x0000_s36865"/>
            </a:ext>
            <a:ext uri="{FF2B5EF4-FFF2-40B4-BE49-F238E27FC236}">
              <a16:creationId xmlns:a16="http://schemas.microsoft.com/office/drawing/2014/main" id="{00000000-0008-0000-4C00-0000019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18</xdr:row>
      <xdr:rowOff>28575</xdr:rowOff>
    </xdr:to>
    <xdr:sp macro="" textlink="">
      <xdr:nvSpPr>
        <xdr:cNvPr id="36866" name="Check Box 2" hidden="1">
          <a:extLst>
            <a:ext uri="{63B3BB69-23CF-44E3-9099-C40C66FF867C}">
              <a14:compatExt xmlns:a14="http://schemas.microsoft.com/office/drawing/2010/main" spid="_x0000_s36866"/>
            </a:ext>
            <a:ext uri="{FF2B5EF4-FFF2-40B4-BE49-F238E27FC236}">
              <a16:creationId xmlns:a16="http://schemas.microsoft.com/office/drawing/2014/main" id="{00000000-0008-0000-4C00-0000029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19</xdr:row>
      <xdr:rowOff>0</xdr:rowOff>
    </xdr:to>
    <xdr:sp macro="" textlink="">
      <xdr:nvSpPr>
        <xdr:cNvPr id="36867" name="Check Box 3" hidden="1">
          <a:extLst>
            <a:ext uri="{63B3BB69-23CF-44E3-9099-C40C66FF867C}">
              <a14:compatExt xmlns:a14="http://schemas.microsoft.com/office/drawing/2010/main" spid="_x0000_s36867"/>
            </a:ext>
            <a:ext uri="{FF2B5EF4-FFF2-40B4-BE49-F238E27FC236}">
              <a16:creationId xmlns:a16="http://schemas.microsoft.com/office/drawing/2014/main" id="{00000000-0008-0000-4C00-0000039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6.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4D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7889" name="Object 1" hidden="1">
          <a:extLst>
            <a:ext uri="{63B3BB69-23CF-44E3-9099-C40C66FF867C}">
              <a14:compatExt xmlns:a14="http://schemas.microsoft.com/office/drawing/2010/main" spid="_x0000_s37889"/>
            </a:ext>
            <a:ext uri="{FF2B5EF4-FFF2-40B4-BE49-F238E27FC236}">
              <a16:creationId xmlns:a16="http://schemas.microsoft.com/office/drawing/2014/main" id="{00000000-0008-0000-4D00-0000019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19</xdr:row>
      <xdr:rowOff>95250</xdr:rowOff>
    </xdr:to>
    <xdr:sp macro="" textlink="">
      <xdr:nvSpPr>
        <xdr:cNvPr id="37890" name="Check Box 2" hidden="1">
          <a:extLst>
            <a:ext uri="{63B3BB69-23CF-44E3-9099-C40C66FF867C}">
              <a14:compatExt xmlns:a14="http://schemas.microsoft.com/office/drawing/2010/main" spid="_x0000_s37890"/>
            </a:ext>
            <a:ext uri="{FF2B5EF4-FFF2-40B4-BE49-F238E27FC236}">
              <a16:creationId xmlns:a16="http://schemas.microsoft.com/office/drawing/2014/main" id="{00000000-0008-0000-4D00-0000029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19</xdr:row>
      <xdr:rowOff>152400</xdr:rowOff>
    </xdr:to>
    <xdr:sp macro="" textlink="">
      <xdr:nvSpPr>
        <xdr:cNvPr id="37891" name="Check Box 3" hidden="1">
          <a:extLst>
            <a:ext uri="{63B3BB69-23CF-44E3-9099-C40C66FF867C}">
              <a14:compatExt xmlns:a14="http://schemas.microsoft.com/office/drawing/2010/main" spid="_x0000_s37891"/>
            </a:ext>
            <a:ext uri="{FF2B5EF4-FFF2-40B4-BE49-F238E27FC236}">
              <a16:creationId xmlns:a16="http://schemas.microsoft.com/office/drawing/2014/main" id="{00000000-0008-0000-4D00-00000394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7.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4E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8913" name="Object 1" hidden="1">
          <a:extLst>
            <a:ext uri="{63B3BB69-23CF-44E3-9099-C40C66FF867C}">
              <a14:compatExt xmlns:a14="http://schemas.microsoft.com/office/drawing/2010/main" spid="_x0000_s38913"/>
            </a:ext>
            <a:ext uri="{FF2B5EF4-FFF2-40B4-BE49-F238E27FC236}">
              <a16:creationId xmlns:a16="http://schemas.microsoft.com/office/drawing/2014/main" id="{00000000-0008-0000-4E00-0000019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17</xdr:row>
      <xdr:rowOff>0</xdr:rowOff>
    </xdr:to>
    <xdr:sp macro="" textlink="">
      <xdr:nvSpPr>
        <xdr:cNvPr id="38914" name="Check Box 2" hidden="1">
          <a:extLst>
            <a:ext uri="{63B3BB69-23CF-44E3-9099-C40C66FF867C}">
              <a14:compatExt xmlns:a14="http://schemas.microsoft.com/office/drawing/2010/main" spid="_x0000_s38914"/>
            </a:ext>
            <a:ext uri="{FF2B5EF4-FFF2-40B4-BE49-F238E27FC236}">
              <a16:creationId xmlns:a16="http://schemas.microsoft.com/office/drawing/2014/main" id="{00000000-0008-0000-4E00-0000029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17</xdr:row>
      <xdr:rowOff>0</xdr:rowOff>
    </xdr:to>
    <xdr:sp macro="" textlink="">
      <xdr:nvSpPr>
        <xdr:cNvPr id="38915" name="Check Box 3" hidden="1">
          <a:extLst>
            <a:ext uri="{63B3BB69-23CF-44E3-9099-C40C66FF867C}">
              <a14:compatExt xmlns:a14="http://schemas.microsoft.com/office/drawing/2010/main" spid="_x0000_s38915"/>
            </a:ext>
            <a:ext uri="{FF2B5EF4-FFF2-40B4-BE49-F238E27FC236}">
              <a16:creationId xmlns:a16="http://schemas.microsoft.com/office/drawing/2014/main" id="{00000000-0008-0000-4E00-0000039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4E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8916" name="Object 4" hidden="1">
          <a:extLst>
            <a:ext uri="{63B3BB69-23CF-44E3-9099-C40C66FF867C}">
              <a14:compatExt xmlns:a14="http://schemas.microsoft.com/office/drawing/2010/main" spid="_x0000_s38916"/>
            </a:ext>
            <a:ext uri="{FF2B5EF4-FFF2-40B4-BE49-F238E27FC236}">
              <a16:creationId xmlns:a16="http://schemas.microsoft.com/office/drawing/2014/main" id="{00000000-0008-0000-4E00-00000498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78.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4F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9937" name="Object 1" hidden="1">
          <a:extLst>
            <a:ext uri="{63B3BB69-23CF-44E3-9099-C40C66FF867C}">
              <a14:compatExt xmlns:a14="http://schemas.microsoft.com/office/drawing/2010/main" spid="_x0000_s39937"/>
            </a:ext>
            <a:ext uri="{FF2B5EF4-FFF2-40B4-BE49-F238E27FC236}">
              <a16:creationId xmlns:a16="http://schemas.microsoft.com/office/drawing/2014/main" id="{00000000-0008-0000-4F00-0000019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18</xdr:row>
      <xdr:rowOff>28575</xdr:rowOff>
    </xdr:to>
    <xdr:sp macro="" textlink="">
      <xdr:nvSpPr>
        <xdr:cNvPr id="39938" name="Check Box 2" hidden="1">
          <a:extLst>
            <a:ext uri="{63B3BB69-23CF-44E3-9099-C40C66FF867C}">
              <a14:compatExt xmlns:a14="http://schemas.microsoft.com/office/drawing/2010/main" spid="_x0000_s39938"/>
            </a:ext>
            <a:ext uri="{FF2B5EF4-FFF2-40B4-BE49-F238E27FC236}">
              <a16:creationId xmlns:a16="http://schemas.microsoft.com/office/drawing/2014/main" id="{00000000-0008-0000-4F00-0000029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19</xdr:row>
      <xdr:rowOff>0</xdr:rowOff>
    </xdr:to>
    <xdr:sp macro="" textlink="">
      <xdr:nvSpPr>
        <xdr:cNvPr id="39939" name="Check Box 3" hidden="1">
          <a:extLst>
            <a:ext uri="{63B3BB69-23CF-44E3-9099-C40C66FF867C}">
              <a14:compatExt xmlns:a14="http://schemas.microsoft.com/office/drawing/2010/main" spid="_x0000_s39939"/>
            </a:ext>
            <a:ext uri="{FF2B5EF4-FFF2-40B4-BE49-F238E27FC236}">
              <a16:creationId xmlns:a16="http://schemas.microsoft.com/office/drawing/2014/main" id="{00000000-0008-0000-4F00-0000039C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4F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9940" name="Object 4" hidden="1">
          <a:extLst>
            <a:ext uri="{63B3BB69-23CF-44E3-9099-C40C66FF867C}">
              <a14:compatExt xmlns:a14="http://schemas.microsoft.com/office/drawing/2010/main" spid="_x0000_s39940"/>
            </a:ext>
            <a:ext uri="{FF2B5EF4-FFF2-40B4-BE49-F238E27FC236}">
              <a16:creationId xmlns:a16="http://schemas.microsoft.com/office/drawing/2014/main" id="{00000000-0008-0000-4F00-0000049C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0</xdr:rowOff>
    </xdr:to>
    <xdr:sp macro="" textlink="">
      <xdr:nvSpPr>
        <xdr:cNvPr id="2" name="Text Box 225">
          <a:extLst>
            <a:ext uri="{FF2B5EF4-FFF2-40B4-BE49-F238E27FC236}">
              <a16:creationId xmlns:a16="http://schemas.microsoft.com/office/drawing/2014/main" id="{00000000-0008-0000-5000-000002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200025</xdr:colOff>
      <xdr:row>2</xdr:row>
      <xdr:rowOff>152400</xdr:rowOff>
    </xdr:from>
    <xdr:to>
      <xdr:col>5</xdr:col>
      <xdr:colOff>9525</xdr:colOff>
      <xdr:row>19</xdr:row>
      <xdr:rowOff>95250</xdr:rowOff>
    </xdr:to>
    <xdr:sp macro="" textlink="">
      <xdr:nvSpPr>
        <xdr:cNvPr id="40961" name="Check Box 1" hidden="1">
          <a:extLst>
            <a:ext uri="{63B3BB69-23CF-44E3-9099-C40C66FF867C}">
              <a14:compatExt xmlns:a14="http://schemas.microsoft.com/office/drawing/2010/main" spid="_x0000_s40961"/>
            </a:ext>
            <a:ext uri="{FF2B5EF4-FFF2-40B4-BE49-F238E27FC236}">
              <a16:creationId xmlns:a16="http://schemas.microsoft.com/office/drawing/2014/main" id="{00000000-0008-0000-5000-000001A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19</xdr:row>
      <xdr:rowOff>152400</xdr:rowOff>
    </xdr:to>
    <xdr:sp macro="" textlink="">
      <xdr:nvSpPr>
        <xdr:cNvPr id="40962" name="Check Box 2" hidden="1">
          <a:extLst>
            <a:ext uri="{63B3BB69-23CF-44E3-9099-C40C66FF867C}">
              <a14:compatExt xmlns:a14="http://schemas.microsoft.com/office/drawing/2010/main" spid="_x0000_s40962"/>
            </a:ext>
            <a:ext uri="{FF2B5EF4-FFF2-40B4-BE49-F238E27FC236}">
              <a16:creationId xmlns:a16="http://schemas.microsoft.com/office/drawing/2014/main" id="{00000000-0008-0000-5000-000002A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5" name="Text Box 225">
          <a:extLst>
            <a:ext uri="{FF2B5EF4-FFF2-40B4-BE49-F238E27FC236}">
              <a16:creationId xmlns:a16="http://schemas.microsoft.com/office/drawing/2014/main" id="{00000000-0008-0000-5000-000005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6" name="Text Box 225">
          <a:extLst>
            <a:ext uri="{FF2B5EF4-FFF2-40B4-BE49-F238E27FC236}">
              <a16:creationId xmlns:a16="http://schemas.microsoft.com/office/drawing/2014/main" id="{00000000-0008-0000-5000-000006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0</xdr:col>
      <xdr:colOff>1466850</xdr:colOff>
      <xdr:row>5</xdr:row>
      <xdr:rowOff>123825</xdr:rowOff>
    </xdr:to>
    <xdr:sp macro="" textlink="">
      <xdr:nvSpPr>
        <xdr:cNvPr id="40963" name="Object 3" hidden="1">
          <a:extLst>
            <a:ext uri="{63B3BB69-23CF-44E3-9099-C40C66FF867C}">
              <a14:compatExt xmlns:a14="http://schemas.microsoft.com/office/drawing/2010/main" spid="_x0000_s40963"/>
            </a:ext>
            <a:ext uri="{FF2B5EF4-FFF2-40B4-BE49-F238E27FC236}">
              <a16:creationId xmlns:a16="http://schemas.microsoft.com/office/drawing/2014/main" id="{00000000-0008-0000-5000-000003A0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9525</xdr:colOff>
      <xdr:row>18</xdr:row>
      <xdr:rowOff>28575</xdr:rowOff>
    </xdr:to>
    <xdr:sp macro="" textlink="">
      <xdr:nvSpPr>
        <xdr:cNvPr id="40964" name="Check Box 4" hidden="1">
          <a:extLst>
            <a:ext uri="{63B3BB69-23CF-44E3-9099-C40C66FF867C}">
              <a14:compatExt xmlns:a14="http://schemas.microsoft.com/office/drawing/2010/main" spid="_x0000_s40964"/>
            </a:ext>
            <a:ext uri="{FF2B5EF4-FFF2-40B4-BE49-F238E27FC236}">
              <a16:creationId xmlns:a16="http://schemas.microsoft.com/office/drawing/2014/main" id="{00000000-0008-0000-5000-000004A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180975</xdr:colOff>
      <xdr:row>19</xdr:row>
      <xdr:rowOff>0</xdr:rowOff>
    </xdr:to>
    <xdr:sp macro="" textlink="">
      <xdr:nvSpPr>
        <xdr:cNvPr id="40965" name="Check Box 5" hidden="1">
          <a:extLst>
            <a:ext uri="{63B3BB69-23CF-44E3-9099-C40C66FF867C}">
              <a14:compatExt xmlns:a14="http://schemas.microsoft.com/office/drawing/2010/main" spid="_x0000_s40965"/>
            </a:ext>
            <a:ext uri="{FF2B5EF4-FFF2-40B4-BE49-F238E27FC236}">
              <a16:creationId xmlns:a16="http://schemas.microsoft.com/office/drawing/2014/main" id="{00000000-0008-0000-5000-000005A0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0</xdr:rowOff>
    </xdr:to>
    <xdr:sp macro="" textlink="">
      <xdr:nvSpPr>
        <xdr:cNvPr id="10" name="Text Box 225">
          <a:extLst>
            <a:ext uri="{FF2B5EF4-FFF2-40B4-BE49-F238E27FC236}">
              <a16:creationId xmlns:a16="http://schemas.microsoft.com/office/drawing/2014/main" id="{00000000-0008-0000-5000-00000A000000}"/>
            </a:ext>
          </a:extLst>
        </xdr:cNvPr>
        <xdr:cNvSpPr txBox="1">
          <a:spLocks noChangeArrowheads="1"/>
        </xdr:cNvSpPr>
      </xdr:nvSpPr>
      <xdr:spPr bwMode="auto">
        <a:xfrm>
          <a:off x="4429125" y="2343150"/>
          <a:ext cx="10477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5</xdr:col>
      <xdr:colOff>0</xdr:colOff>
      <xdr:row>12</xdr:row>
      <xdr:rowOff>0</xdr:rowOff>
    </xdr:from>
    <xdr:to>
      <xdr:col>5</xdr:col>
      <xdr:colOff>104775</xdr:colOff>
      <xdr:row>13</xdr:row>
      <xdr:rowOff>15240</xdr:rowOff>
    </xdr:to>
    <xdr:sp macro="" textlink="">
      <xdr:nvSpPr>
        <xdr:cNvPr id="2" name="Text Box 225">
          <a:extLst>
            <a:ext uri="{FF2B5EF4-FFF2-40B4-BE49-F238E27FC236}">
              <a16:creationId xmlns:a16="http://schemas.microsoft.com/office/drawing/2014/main" id="{00000000-0008-0000-5100-000002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3" name="Object 1" hidden="1">
          <a:extLst>
            <a:ext uri="{63B3BB69-23CF-44E3-9099-C40C66FF867C}">
              <a14:compatExt xmlns:a14="http://schemas.microsoft.com/office/drawing/2010/main" spid="_x0000_s39937"/>
            </a:ext>
            <a:ext uri="{FF2B5EF4-FFF2-40B4-BE49-F238E27FC236}">
              <a16:creationId xmlns:a16="http://schemas.microsoft.com/office/drawing/2014/main" id="{00000000-0008-0000-5100-000003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200025</xdr:colOff>
      <xdr:row>2</xdr:row>
      <xdr:rowOff>152400</xdr:rowOff>
    </xdr:from>
    <xdr:to>
      <xdr:col>5</xdr:col>
      <xdr:colOff>283845</xdr:colOff>
      <xdr:row>20</xdr:row>
      <xdr:rowOff>20955</xdr:rowOff>
    </xdr:to>
    <xdr:sp macro="" textlink="">
      <xdr:nvSpPr>
        <xdr:cNvPr id="4" name="Check Box 2" hidden="1">
          <a:extLst>
            <a:ext uri="{63B3BB69-23CF-44E3-9099-C40C66FF867C}">
              <a14:compatExt xmlns:a14="http://schemas.microsoft.com/office/drawing/2010/main" spid="_x0000_s39938"/>
            </a:ext>
            <a:ext uri="{FF2B5EF4-FFF2-40B4-BE49-F238E27FC236}">
              <a16:creationId xmlns:a16="http://schemas.microsoft.com/office/drawing/2014/main" id="{00000000-0008-0000-5100-000004000000}"/>
            </a:ext>
          </a:extLst>
        </xdr:cNvPr>
        <xdr:cNvSpPr/>
      </xdr:nvSpPr>
      <xdr:spPr bwMode="auto">
        <a:xfrm>
          <a:off x="4253865" y="487680"/>
          <a:ext cx="320040" cy="318325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7</xdr:col>
      <xdr:colOff>952500</xdr:colOff>
      <xdr:row>3</xdr:row>
      <xdr:rowOff>28575</xdr:rowOff>
    </xdr:from>
    <xdr:to>
      <xdr:col>8</xdr:col>
      <xdr:colOff>13335</xdr:colOff>
      <xdr:row>20</xdr:row>
      <xdr:rowOff>160020</xdr:rowOff>
    </xdr:to>
    <xdr:sp macro="" textlink="">
      <xdr:nvSpPr>
        <xdr:cNvPr id="5" name="Check Box 3" hidden="1">
          <a:extLst>
            <a:ext uri="{63B3BB69-23CF-44E3-9099-C40C66FF867C}">
              <a14:compatExt xmlns:a14="http://schemas.microsoft.com/office/drawing/2010/main" spid="_x0000_s39939"/>
            </a:ext>
            <a:ext uri="{FF2B5EF4-FFF2-40B4-BE49-F238E27FC236}">
              <a16:creationId xmlns:a16="http://schemas.microsoft.com/office/drawing/2014/main" id="{00000000-0008-0000-5100-000005000000}"/>
            </a:ext>
          </a:extLst>
        </xdr:cNvPr>
        <xdr:cNvSpPr/>
      </xdr:nvSpPr>
      <xdr:spPr bwMode="auto">
        <a:xfrm>
          <a:off x="7132320" y="531495"/>
          <a:ext cx="348615" cy="31642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0</xdr:colOff>
      <xdr:row>12</xdr:row>
      <xdr:rowOff>0</xdr:rowOff>
    </xdr:from>
    <xdr:to>
      <xdr:col>5</xdr:col>
      <xdr:colOff>104775</xdr:colOff>
      <xdr:row>13</xdr:row>
      <xdr:rowOff>15240</xdr:rowOff>
    </xdr:to>
    <xdr:sp macro="" textlink="">
      <xdr:nvSpPr>
        <xdr:cNvPr id="6" name="Text Box 225">
          <a:extLst>
            <a:ext uri="{FF2B5EF4-FFF2-40B4-BE49-F238E27FC236}">
              <a16:creationId xmlns:a16="http://schemas.microsoft.com/office/drawing/2014/main" id="{00000000-0008-0000-5100-000006000000}"/>
            </a:ext>
          </a:extLst>
        </xdr:cNvPr>
        <xdr:cNvSpPr txBox="1">
          <a:spLocks noChangeArrowheads="1"/>
        </xdr:cNvSpPr>
      </xdr:nvSpPr>
      <xdr:spPr bwMode="auto">
        <a:xfrm>
          <a:off x="4564380" y="2346960"/>
          <a:ext cx="104775"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238125</xdr:colOff>
      <xdr:row>0</xdr:row>
      <xdr:rowOff>47625</xdr:rowOff>
    </xdr:from>
    <xdr:to>
      <xdr:col>1</xdr:col>
      <xdr:colOff>1362075</xdr:colOff>
      <xdr:row>5</xdr:row>
      <xdr:rowOff>123825</xdr:rowOff>
    </xdr:to>
    <xdr:sp macro="" textlink="">
      <xdr:nvSpPr>
        <xdr:cNvPr id="7" name="Object 4" hidden="1">
          <a:extLst>
            <a:ext uri="{63B3BB69-23CF-44E3-9099-C40C66FF867C}">
              <a14:compatExt xmlns:a14="http://schemas.microsoft.com/office/drawing/2010/main" spid="_x0000_s39940"/>
            </a:ext>
            <a:ext uri="{FF2B5EF4-FFF2-40B4-BE49-F238E27FC236}">
              <a16:creationId xmlns:a16="http://schemas.microsoft.com/office/drawing/2014/main" id="{00000000-0008-0000-5100-000007000000}"/>
            </a:ext>
          </a:extLst>
        </xdr:cNvPr>
        <xdr:cNvSpPr/>
      </xdr:nvSpPr>
      <xdr:spPr bwMode="auto">
        <a:xfrm>
          <a:off x="238125" y="47625"/>
          <a:ext cx="2526030" cy="9144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9.bin"/></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10.bin"/></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1.bin"/></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31.xm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image" Target="../media/image3.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drawing" Target="../drawings/drawing32.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image" Target="../media/image3.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drawing" Target="../drawings/drawing33.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3.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4.bin"/><Relationship Id="rId7" Type="http://schemas.openxmlformats.org/officeDocument/2006/relationships/ctrlProp" Target="../ctrlProps/ctrlProp8.xml"/><Relationship Id="rId2" Type="http://schemas.openxmlformats.org/officeDocument/2006/relationships/vmlDrawing" Target="../drawings/vmlDrawing4.vml"/><Relationship Id="rId1" Type="http://schemas.openxmlformats.org/officeDocument/2006/relationships/drawing" Target="../drawings/drawing34.xml"/><Relationship Id="rId6" Type="http://schemas.openxmlformats.org/officeDocument/2006/relationships/ctrlProp" Target="../ctrlProps/ctrlProp7.xml"/><Relationship Id="rId5" Type="http://schemas.openxmlformats.org/officeDocument/2006/relationships/oleObject" Target="../embeddings/oleObject5.bin"/><Relationship Id="rId4" Type="http://schemas.openxmlformats.org/officeDocument/2006/relationships/image" Target="../media/image3.emf"/></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2.bin"/></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13.bin"/></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14.bin"/></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15.bin"/></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69.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71.xml.rels><?xml version="1.0" encoding="UTF-8" standalone="yes"?>
<Relationships xmlns="http://schemas.openxmlformats.org/package/2006/relationships"><Relationship Id="rId1" Type="http://schemas.openxmlformats.org/officeDocument/2006/relationships/drawing" Target="../drawings/drawing69.xml"/></Relationships>
</file>

<file path=xl/worksheets/_rels/sheet72.xml.rels><?xml version="1.0" encoding="UTF-8" standalone="yes"?>
<Relationships xmlns="http://schemas.openxmlformats.org/package/2006/relationships"><Relationship Id="rId1" Type="http://schemas.openxmlformats.org/officeDocument/2006/relationships/drawing" Target="../drawings/drawing70.xml"/></Relationships>
</file>

<file path=xl/worksheets/_rels/sheet73.xml.rels><?xml version="1.0" encoding="UTF-8" standalone="yes"?>
<Relationships xmlns="http://schemas.openxmlformats.org/package/2006/relationships"><Relationship Id="rId1" Type="http://schemas.openxmlformats.org/officeDocument/2006/relationships/drawing" Target="../drawings/drawing71.xml"/></Relationships>
</file>

<file path=xl/worksheets/_rels/sheet74.xml.rels><?xml version="1.0" encoding="UTF-8" standalone="yes"?>
<Relationships xmlns="http://schemas.openxmlformats.org/package/2006/relationships"><Relationship Id="rId1" Type="http://schemas.openxmlformats.org/officeDocument/2006/relationships/drawing" Target="../drawings/drawing72.xm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3.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4.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5.xml"/><Relationship Id="rId1" Type="http://schemas.openxmlformats.org/officeDocument/2006/relationships/printerSettings" Target="../printerSettings/printerSettings16.bin"/></Relationships>
</file>

<file path=xl/worksheets/_rels/sheet78.xml.rels><?xml version="1.0" encoding="UTF-8" standalone="yes"?>
<Relationships xmlns="http://schemas.openxmlformats.org/package/2006/relationships"><Relationship Id="rId2" Type="http://schemas.openxmlformats.org/officeDocument/2006/relationships/drawing" Target="../drawings/drawing76.xml"/><Relationship Id="rId1" Type="http://schemas.openxmlformats.org/officeDocument/2006/relationships/printerSettings" Target="../printerSettings/printerSettings17.bin"/></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18.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78.xml"/><Relationship Id="rId1" Type="http://schemas.openxmlformats.org/officeDocument/2006/relationships/printerSettings" Target="../printerSettings/printerSettings19.bin"/></Relationships>
</file>

<file path=xl/worksheets/_rels/sheet81.xml.rels><?xml version="1.0" encoding="UTF-8" standalone="yes"?>
<Relationships xmlns="http://schemas.openxmlformats.org/package/2006/relationships"><Relationship Id="rId1" Type="http://schemas.openxmlformats.org/officeDocument/2006/relationships/drawing" Target="../drawings/drawing79.xml"/></Relationships>
</file>

<file path=xl/worksheets/_rels/sheet82.xml.rels><?xml version="1.0" encoding="UTF-8" standalone="yes"?>
<Relationships xmlns="http://schemas.openxmlformats.org/package/2006/relationships"><Relationship Id="rId1" Type="http://schemas.openxmlformats.org/officeDocument/2006/relationships/drawing" Target="../drawings/drawing8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29"/>
  <sheetViews>
    <sheetView tabSelected="1" topLeftCell="A236" zoomScale="70" zoomScaleNormal="70" zoomScaleSheetLayoutView="80" zoomScalePageLayoutView="80" workbookViewId="0">
      <selection activeCell="L253" sqref="L253"/>
    </sheetView>
  </sheetViews>
  <sheetFormatPr baseColWidth="10" defaultColWidth="11" defaultRowHeight="13.8"/>
  <cols>
    <col min="1" max="2" width="2.6640625" style="1" customWidth="1"/>
    <col min="3" max="3" width="18.88671875" style="98" customWidth="1"/>
    <col min="4" max="4" width="17.33203125" style="1" customWidth="1"/>
    <col min="5" max="5" width="21" style="98" customWidth="1"/>
    <col min="6" max="6" width="25.109375" style="1" customWidth="1"/>
    <col min="7" max="7" width="113" style="1" customWidth="1"/>
    <col min="8" max="8" width="10.44140625" style="1" customWidth="1"/>
    <col min="9" max="9" width="22.44140625" style="99" customWidth="1"/>
    <col min="10" max="10" width="27.6640625" style="100" customWidth="1"/>
    <col min="11" max="11" width="31.6640625" style="1" customWidth="1"/>
    <col min="12" max="12" width="2.6640625" style="1" customWidth="1"/>
    <col min="13" max="13" width="26.88671875" style="1" customWidth="1"/>
    <col min="14" max="14" width="20.6640625" style="1" customWidth="1"/>
    <col min="15" max="15" width="19.5546875" style="1" customWidth="1"/>
    <col min="16" max="16" width="27.6640625" style="1" customWidth="1"/>
    <col min="17" max="17" width="22.6640625" style="1" customWidth="1"/>
    <col min="18" max="18" width="11" style="1"/>
    <col min="19" max="19" width="19.88671875" style="1" customWidth="1"/>
    <col min="20" max="250" width="11" style="1"/>
    <col min="251" max="251" width="3.6640625" style="1" customWidth="1"/>
    <col min="252" max="252" width="9.109375" style="1" customWidth="1"/>
    <col min="253" max="253" width="9.88671875" style="1" customWidth="1"/>
    <col min="254" max="254" width="9.6640625" style="1" customWidth="1"/>
    <col min="255" max="255" width="6" style="1" customWidth="1"/>
    <col min="256" max="256" width="44.109375" style="1" customWidth="1"/>
    <col min="257" max="257" width="6.44140625" style="1" customWidth="1"/>
    <col min="258" max="258" width="14" style="1" customWidth="1"/>
    <col min="259" max="259" width="18.33203125" style="1" customWidth="1"/>
    <col min="260" max="260" width="24.33203125" style="1" customWidth="1"/>
    <col min="261" max="261" width="22.109375" style="1" customWidth="1"/>
    <col min="262" max="506" width="11" style="1"/>
    <col min="507" max="507" width="3.6640625" style="1" customWidth="1"/>
    <col min="508" max="508" width="9.109375" style="1" customWidth="1"/>
    <col min="509" max="509" width="9.88671875" style="1" customWidth="1"/>
    <col min="510" max="510" width="9.6640625" style="1" customWidth="1"/>
    <col min="511" max="511" width="6" style="1" customWidth="1"/>
    <col min="512" max="512" width="44.109375" style="1" customWidth="1"/>
    <col min="513" max="513" width="6.44140625" style="1" customWidth="1"/>
    <col min="514" max="514" width="14" style="1" customWidth="1"/>
    <col min="515" max="515" width="18.33203125" style="1" customWidth="1"/>
    <col min="516" max="516" width="24.33203125" style="1" customWidth="1"/>
    <col min="517" max="517" width="22.109375" style="1" customWidth="1"/>
    <col min="518" max="762" width="11" style="1"/>
    <col min="763" max="763" width="3.6640625" style="1" customWidth="1"/>
    <col min="764" max="764" width="9.109375" style="1" customWidth="1"/>
    <col min="765" max="765" width="9.88671875" style="1" customWidth="1"/>
    <col min="766" max="766" width="9.6640625" style="1" customWidth="1"/>
    <col min="767" max="767" width="6" style="1" customWidth="1"/>
    <col min="768" max="768" width="44.109375" style="1" customWidth="1"/>
    <col min="769" max="769" width="6.44140625" style="1" customWidth="1"/>
    <col min="770" max="770" width="14" style="1" customWidth="1"/>
    <col min="771" max="771" width="18.33203125" style="1" customWidth="1"/>
    <col min="772" max="772" width="24.33203125" style="1" customWidth="1"/>
    <col min="773" max="773" width="22.109375" style="1" customWidth="1"/>
    <col min="774" max="1018" width="11" style="1"/>
    <col min="1019" max="1019" width="3.6640625" style="1" customWidth="1"/>
    <col min="1020" max="1020" width="9.109375" style="1" customWidth="1"/>
    <col min="1021" max="1021" width="9.88671875" style="1" customWidth="1"/>
    <col min="1022" max="1022" width="9.6640625" style="1" customWidth="1"/>
    <col min="1023" max="1023" width="6" style="1" customWidth="1"/>
    <col min="1024" max="1024" width="44.109375" style="1" customWidth="1"/>
    <col min="1025" max="1025" width="6.44140625" style="1" customWidth="1"/>
    <col min="1026" max="1026" width="14" style="1" customWidth="1"/>
    <col min="1027" max="1027" width="18.33203125" style="1" customWidth="1"/>
    <col min="1028" max="1028" width="24.33203125" style="1" customWidth="1"/>
    <col min="1029" max="1029" width="22.109375" style="1" customWidth="1"/>
    <col min="1030" max="1274" width="11" style="1"/>
    <col min="1275" max="1275" width="3.6640625" style="1" customWidth="1"/>
    <col min="1276" max="1276" width="9.109375" style="1" customWidth="1"/>
    <col min="1277" max="1277" width="9.88671875" style="1" customWidth="1"/>
    <col min="1278" max="1278" width="9.6640625" style="1" customWidth="1"/>
    <col min="1279" max="1279" width="6" style="1" customWidth="1"/>
    <col min="1280" max="1280" width="44.109375" style="1" customWidth="1"/>
    <col min="1281" max="1281" width="6.44140625" style="1" customWidth="1"/>
    <col min="1282" max="1282" width="14" style="1" customWidth="1"/>
    <col min="1283" max="1283" width="18.33203125" style="1" customWidth="1"/>
    <col min="1284" max="1284" width="24.33203125" style="1" customWidth="1"/>
    <col min="1285" max="1285" width="22.109375" style="1" customWidth="1"/>
    <col min="1286" max="1530" width="11" style="1"/>
    <col min="1531" max="1531" width="3.6640625" style="1" customWidth="1"/>
    <col min="1532" max="1532" width="9.109375" style="1" customWidth="1"/>
    <col min="1533" max="1533" width="9.88671875" style="1" customWidth="1"/>
    <col min="1534" max="1534" width="9.6640625" style="1" customWidth="1"/>
    <col min="1535" max="1535" width="6" style="1" customWidth="1"/>
    <col min="1536" max="1536" width="44.109375" style="1" customWidth="1"/>
    <col min="1537" max="1537" width="6.44140625" style="1" customWidth="1"/>
    <col min="1538" max="1538" width="14" style="1" customWidth="1"/>
    <col min="1539" max="1539" width="18.33203125" style="1" customWidth="1"/>
    <col min="1540" max="1540" width="24.33203125" style="1" customWidth="1"/>
    <col min="1541" max="1541" width="22.109375" style="1" customWidth="1"/>
    <col min="1542" max="1786" width="11" style="1"/>
    <col min="1787" max="1787" width="3.6640625" style="1" customWidth="1"/>
    <col min="1788" max="1788" width="9.109375" style="1" customWidth="1"/>
    <col min="1789" max="1789" width="9.88671875" style="1" customWidth="1"/>
    <col min="1790" max="1790" width="9.6640625" style="1" customWidth="1"/>
    <col min="1791" max="1791" width="6" style="1" customWidth="1"/>
    <col min="1792" max="1792" width="44.109375" style="1" customWidth="1"/>
    <col min="1793" max="1793" width="6.44140625" style="1" customWidth="1"/>
    <col min="1794" max="1794" width="14" style="1" customWidth="1"/>
    <col min="1795" max="1795" width="18.33203125" style="1" customWidth="1"/>
    <col min="1796" max="1796" width="24.33203125" style="1" customWidth="1"/>
    <col min="1797" max="1797" width="22.109375" style="1" customWidth="1"/>
    <col min="1798" max="2042" width="11" style="1"/>
    <col min="2043" max="2043" width="3.6640625" style="1" customWidth="1"/>
    <col min="2044" max="2044" width="9.109375" style="1" customWidth="1"/>
    <col min="2045" max="2045" width="9.88671875" style="1" customWidth="1"/>
    <col min="2046" max="2046" width="9.6640625" style="1" customWidth="1"/>
    <col min="2047" max="2047" width="6" style="1" customWidth="1"/>
    <col min="2048" max="2048" width="44.109375" style="1" customWidth="1"/>
    <col min="2049" max="2049" width="6.44140625" style="1" customWidth="1"/>
    <col min="2050" max="2050" width="14" style="1" customWidth="1"/>
    <col min="2051" max="2051" width="18.33203125" style="1" customWidth="1"/>
    <col min="2052" max="2052" width="24.33203125" style="1" customWidth="1"/>
    <col min="2053" max="2053" width="22.109375" style="1" customWidth="1"/>
    <col min="2054" max="2298" width="11" style="1"/>
    <col min="2299" max="2299" width="3.6640625" style="1" customWidth="1"/>
    <col min="2300" max="2300" width="9.109375" style="1" customWidth="1"/>
    <col min="2301" max="2301" width="9.88671875" style="1" customWidth="1"/>
    <col min="2302" max="2302" width="9.6640625" style="1" customWidth="1"/>
    <col min="2303" max="2303" width="6" style="1" customWidth="1"/>
    <col min="2304" max="2304" width="44.109375" style="1" customWidth="1"/>
    <col min="2305" max="2305" width="6.44140625" style="1" customWidth="1"/>
    <col min="2306" max="2306" width="14" style="1" customWidth="1"/>
    <col min="2307" max="2307" width="18.33203125" style="1" customWidth="1"/>
    <col min="2308" max="2308" width="24.33203125" style="1" customWidth="1"/>
    <col min="2309" max="2309" width="22.109375" style="1" customWidth="1"/>
    <col min="2310" max="2554" width="11" style="1"/>
    <col min="2555" max="2555" width="3.6640625" style="1" customWidth="1"/>
    <col min="2556" max="2556" width="9.109375" style="1" customWidth="1"/>
    <col min="2557" max="2557" width="9.88671875" style="1" customWidth="1"/>
    <col min="2558" max="2558" width="9.6640625" style="1" customWidth="1"/>
    <col min="2559" max="2559" width="6" style="1" customWidth="1"/>
    <col min="2560" max="2560" width="44.109375" style="1" customWidth="1"/>
    <col min="2561" max="2561" width="6.44140625" style="1" customWidth="1"/>
    <col min="2562" max="2562" width="14" style="1" customWidth="1"/>
    <col min="2563" max="2563" width="18.33203125" style="1" customWidth="1"/>
    <col min="2564" max="2564" width="24.33203125" style="1" customWidth="1"/>
    <col min="2565" max="2565" width="22.109375" style="1" customWidth="1"/>
    <col min="2566" max="2810" width="11" style="1"/>
    <col min="2811" max="2811" width="3.6640625" style="1" customWidth="1"/>
    <col min="2812" max="2812" width="9.109375" style="1" customWidth="1"/>
    <col min="2813" max="2813" width="9.88671875" style="1" customWidth="1"/>
    <col min="2814" max="2814" width="9.6640625" style="1" customWidth="1"/>
    <col min="2815" max="2815" width="6" style="1" customWidth="1"/>
    <col min="2816" max="2816" width="44.109375" style="1" customWidth="1"/>
    <col min="2817" max="2817" width="6.44140625" style="1" customWidth="1"/>
    <col min="2818" max="2818" width="14" style="1" customWidth="1"/>
    <col min="2819" max="2819" width="18.33203125" style="1" customWidth="1"/>
    <col min="2820" max="2820" width="24.33203125" style="1" customWidth="1"/>
    <col min="2821" max="2821" width="22.109375" style="1" customWidth="1"/>
    <col min="2822" max="3066" width="11" style="1"/>
    <col min="3067" max="3067" width="3.6640625" style="1" customWidth="1"/>
    <col min="3068" max="3068" width="9.109375" style="1" customWidth="1"/>
    <col min="3069" max="3069" width="9.88671875" style="1" customWidth="1"/>
    <col min="3070" max="3070" width="9.6640625" style="1" customWidth="1"/>
    <col min="3071" max="3071" width="6" style="1" customWidth="1"/>
    <col min="3072" max="3072" width="44.109375" style="1" customWidth="1"/>
    <col min="3073" max="3073" width="6.44140625" style="1" customWidth="1"/>
    <col min="3074" max="3074" width="14" style="1" customWidth="1"/>
    <col min="3075" max="3075" width="18.33203125" style="1" customWidth="1"/>
    <col min="3076" max="3076" width="24.33203125" style="1" customWidth="1"/>
    <col min="3077" max="3077" width="22.109375" style="1" customWidth="1"/>
    <col min="3078" max="3322" width="11" style="1"/>
    <col min="3323" max="3323" width="3.6640625" style="1" customWidth="1"/>
    <col min="3324" max="3324" width="9.109375" style="1" customWidth="1"/>
    <col min="3325" max="3325" width="9.88671875" style="1" customWidth="1"/>
    <col min="3326" max="3326" width="9.6640625" style="1" customWidth="1"/>
    <col min="3327" max="3327" width="6" style="1" customWidth="1"/>
    <col min="3328" max="3328" width="44.109375" style="1" customWidth="1"/>
    <col min="3329" max="3329" width="6.44140625" style="1" customWidth="1"/>
    <col min="3330" max="3330" width="14" style="1" customWidth="1"/>
    <col min="3331" max="3331" width="18.33203125" style="1" customWidth="1"/>
    <col min="3332" max="3332" width="24.33203125" style="1" customWidth="1"/>
    <col min="3333" max="3333" width="22.109375" style="1" customWidth="1"/>
    <col min="3334" max="3578" width="11" style="1"/>
    <col min="3579" max="3579" width="3.6640625" style="1" customWidth="1"/>
    <col min="3580" max="3580" width="9.109375" style="1" customWidth="1"/>
    <col min="3581" max="3581" width="9.88671875" style="1" customWidth="1"/>
    <col min="3582" max="3582" width="9.6640625" style="1" customWidth="1"/>
    <col min="3583" max="3583" width="6" style="1" customWidth="1"/>
    <col min="3584" max="3584" width="44.109375" style="1" customWidth="1"/>
    <col min="3585" max="3585" width="6.44140625" style="1" customWidth="1"/>
    <col min="3586" max="3586" width="14" style="1" customWidth="1"/>
    <col min="3587" max="3587" width="18.33203125" style="1" customWidth="1"/>
    <col min="3588" max="3588" width="24.33203125" style="1" customWidth="1"/>
    <col min="3589" max="3589" width="22.109375" style="1" customWidth="1"/>
    <col min="3590" max="3834" width="11" style="1"/>
    <col min="3835" max="3835" width="3.6640625" style="1" customWidth="1"/>
    <col min="3836" max="3836" width="9.109375" style="1" customWidth="1"/>
    <col min="3837" max="3837" width="9.88671875" style="1" customWidth="1"/>
    <col min="3838" max="3838" width="9.6640625" style="1" customWidth="1"/>
    <col min="3839" max="3839" width="6" style="1" customWidth="1"/>
    <col min="3840" max="3840" width="44.109375" style="1" customWidth="1"/>
    <col min="3841" max="3841" width="6.44140625" style="1" customWidth="1"/>
    <col min="3842" max="3842" width="14" style="1" customWidth="1"/>
    <col min="3843" max="3843" width="18.33203125" style="1" customWidth="1"/>
    <col min="3844" max="3844" width="24.33203125" style="1" customWidth="1"/>
    <col min="3845" max="3845" width="22.109375" style="1" customWidth="1"/>
    <col min="3846" max="4090" width="11" style="1"/>
    <col min="4091" max="4091" width="3.6640625" style="1" customWidth="1"/>
    <col min="4092" max="4092" width="9.109375" style="1" customWidth="1"/>
    <col min="4093" max="4093" width="9.88671875" style="1" customWidth="1"/>
    <col min="4094" max="4094" width="9.6640625" style="1" customWidth="1"/>
    <col min="4095" max="4095" width="6" style="1" customWidth="1"/>
    <col min="4096" max="4096" width="44.109375" style="1" customWidth="1"/>
    <col min="4097" max="4097" width="6.44140625" style="1" customWidth="1"/>
    <col min="4098" max="4098" width="14" style="1" customWidth="1"/>
    <col min="4099" max="4099" width="18.33203125" style="1" customWidth="1"/>
    <col min="4100" max="4100" width="24.33203125" style="1" customWidth="1"/>
    <col min="4101" max="4101" width="22.109375" style="1" customWidth="1"/>
    <col min="4102" max="4346" width="11" style="1"/>
    <col min="4347" max="4347" width="3.6640625" style="1" customWidth="1"/>
    <col min="4348" max="4348" width="9.109375" style="1" customWidth="1"/>
    <col min="4349" max="4349" width="9.88671875" style="1" customWidth="1"/>
    <col min="4350" max="4350" width="9.6640625" style="1" customWidth="1"/>
    <col min="4351" max="4351" width="6" style="1" customWidth="1"/>
    <col min="4352" max="4352" width="44.109375" style="1" customWidth="1"/>
    <col min="4353" max="4353" width="6.44140625" style="1" customWidth="1"/>
    <col min="4354" max="4354" width="14" style="1" customWidth="1"/>
    <col min="4355" max="4355" width="18.33203125" style="1" customWidth="1"/>
    <col min="4356" max="4356" width="24.33203125" style="1" customWidth="1"/>
    <col min="4357" max="4357" width="22.109375" style="1" customWidth="1"/>
    <col min="4358" max="4602" width="11" style="1"/>
    <col min="4603" max="4603" width="3.6640625" style="1" customWidth="1"/>
    <col min="4604" max="4604" width="9.109375" style="1" customWidth="1"/>
    <col min="4605" max="4605" width="9.88671875" style="1" customWidth="1"/>
    <col min="4606" max="4606" width="9.6640625" style="1" customWidth="1"/>
    <col min="4607" max="4607" width="6" style="1" customWidth="1"/>
    <col min="4608" max="4608" width="44.109375" style="1" customWidth="1"/>
    <col min="4609" max="4609" width="6.44140625" style="1" customWidth="1"/>
    <col min="4610" max="4610" width="14" style="1" customWidth="1"/>
    <col min="4611" max="4611" width="18.33203125" style="1" customWidth="1"/>
    <col min="4612" max="4612" width="24.33203125" style="1" customWidth="1"/>
    <col min="4613" max="4613" width="22.109375" style="1" customWidth="1"/>
    <col min="4614" max="4858" width="11" style="1"/>
    <col min="4859" max="4859" width="3.6640625" style="1" customWidth="1"/>
    <col min="4860" max="4860" width="9.109375" style="1" customWidth="1"/>
    <col min="4861" max="4861" width="9.88671875" style="1" customWidth="1"/>
    <col min="4862" max="4862" width="9.6640625" style="1" customWidth="1"/>
    <col min="4863" max="4863" width="6" style="1" customWidth="1"/>
    <col min="4864" max="4864" width="44.109375" style="1" customWidth="1"/>
    <col min="4865" max="4865" width="6.44140625" style="1" customWidth="1"/>
    <col min="4866" max="4866" width="14" style="1" customWidth="1"/>
    <col min="4867" max="4867" width="18.33203125" style="1" customWidth="1"/>
    <col min="4868" max="4868" width="24.33203125" style="1" customWidth="1"/>
    <col min="4869" max="4869" width="22.109375" style="1" customWidth="1"/>
    <col min="4870" max="5114" width="11" style="1"/>
    <col min="5115" max="5115" width="3.6640625" style="1" customWidth="1"/>
    <col min="5116" max="5116" width="9.109375" style="1" customWidth="1"/>
    <col min="5117" max="5117" width="9.88671875" style="1" customWidth="1"/>
    <col min="5118" max="5118" width="9.6640625" style="1" customWidth="1"/>
    <col min="5119" max="5119" width="6" style="1" customWidth="1"/>
    <col min="5120" max="5120" width="44.109375" style="1" customWidth="1"/>
    <col min="5121" max="5121" width="6.44140625" style="1" customWidth="1"/>
    <col min="5122" max="5122" width="14" style="1" customWidth="1"/>
    <col min="5123" max="5123" width="18.33203125" style="1" customWidth="1"/>
    <col min="5124" max="5124" width="24.33203125" style="1" customWidth="1"/>
    <col min="5125" max="5125" width="22.109375" style="1" customWidth="1"/>
    <col min="5126" max="5370" width="11" style="1"/>
    <col min="5371" max="5371" width="3.6640625" style="1" customWidth="1"/>
    <col min="5372" max="5372" width="9.109375" style="1" customWidth="1"/>
    <col min="5373" max="5373" width="9.88671875" style="1" customWidth="1"/>
    <col min="5374" max="5374" width="9.6640625" style="1" customWidth="1"/>
    <col min="5375" max="5375" width="6" style="1" customWidth="1"/>
    <col min="5376" max="5376" width="44.109375" style="1" customWidth="1"/>
    <col min="5377" max="5377" width="6.44140625" style="1" customWidth="1"/>
    <col min="5378" max="5378" width="14" style="1" customWidth="1"/>
    <col min="5379" max="5379" width="18.33203125" style="1" customWidth="1"/>
    <col min="5380" max="5380" width="24.33203125" style="1" customWidth="1"/>
    <col min="5381" max="5381" width="22.109375" style="1" customWidth="1"/>
    <col min="5382" max="5626" width="11" style="1"/>
    <col min="5627" max="5627" width="3.6640625" style="1" customWidth="1"/>
    <col min="5628" max="5628" width="9.109375" style="1" customWidth="1"/>
    <col min="5629" max="5629" width="9.88671875" style="1" customWidth="1"/>
    <col min="5630" max="5630" width="9.6640625" style="1" customWidth="1"/>
    <col min="5631" max="5631" width="6" style="1" customWidth="1"/>
    <col min="5632" max="5632" width="44.109375" style="1" customWidth="1"/>
    <col min="5633" max="5633" width="6.44140625" style="1" customWidth="1"/>
    <col min="5634" max="5634" width="14" style="1" customWidth="1"/>
    <col min="5635" max="5635" width="18.33203125" style="1" customWidth="1"/>
    <col min="5636" max="5636" width="24.33203125" style="1" customWidth="1"/>
    <col min="5637" max="5637" width="22.109375" style="1" customWidth="1"/>
    <col min="5638" max="5882" width="11" style="1"/>
    <col min="5883" max="5883" width="3.6640625" style="1" customWidth="1"/>
    <col min="5884" max="5884" width="9.109375" style="1" customWidth="1"/>
    <col min="5885" max="5885" width="9.88671875" style="1" customWidth="1"/>
    <col min="5886" max="5886" width="9.6640625" style="1" customWidth="1"/>
    <col min="5887" max="5887" width="6" style="1" customWidth="1"/>
    <col min="5888" max="5888" width="44.109375" style="1" customWidth="1"/>
    <col min="5889" max="5889" width="6.44140625" style="1" customWidth="1"/>
    <col min="5890" max="5890" width="14" style="1" customWidth="1"/>
    <col min="5891" max="5891" width="18.33203125" style="1" customWidth="1"/>
    <col min="5892" max="5892" width="24.33203125" style="1" customWidth="1"/>
    <col min="5893" max="5893" width="22.109375" style="1" customWidth="1"/>
    <col min="5894" max="6138" width="11" style="1"/>
    <col min="6139" max="6139" width="3.6640625" style="1" customWidth="1"/>
    <col min="6140" max="6140" width="9.109375" style="1" customWidth="1"/>
    <col min="6141" max="6141" width="9.88671875" style="1" customWidth="1"/>
    <col min="6142" max="6142" width="9.6640625" style="1" customWidth="1"/>
    <col min="6143" max="6143" width="6" style="1" customWidth="1"/>
    <col min="6144" max="6144" width="44.109375" style="1" customWidth="1"/>
    <col min="6145" max="6145" width="6.44140625" style="1" customWidth="1"/>
    <col min="6146" max="6146" width="14" style="1" customWidth="1"/>
    <col min="6147" max="6147" width="18.33203125" style="1" customWidth="1"/>
    <col min="6148" max="6148" width="24.33203125" style="1" customWidth="1"/>
    <col min="6149" max="6149" width="22.109375" style="1" customWidth="1"/>
    <col min="6150" max="6394" width="11" style="1"/>
    <col min="6395" max="6395" width="3.6640625" style="1" customWidth="1"/>
    <col min="6396" max="6396" width="9.109375" style="1" customWidth="1"/>
    <col min="6397" max="6397" width="9.88671875" style="1" customWidth="1"/>
    <col min="6398" max="6398" width="9.6640625" style="1" customWidth="1"/>
    <col min="6399" max="6399" width="6" style="1" customWidth="1"/>
    <col min="6400" max="6400" width="44.109375" style="1" customWidth="1"/>
    <col min="6401" max="6401" width="6.44140625" style="1" customWidth="1"/>
    <col min="6402" max="6402" width="14" style="1" customWidth="1"/>
    <col min="6403" max="6403" width="18.33203125" style="1" customWidth="1"/>
    <col min="6404" max="6404" width="24.33203125" style="1" customWidth="1"/>
    <col min="6405" max="6405" width="22.109375" style="1" customWidth="1"/>
    <col min="6406" max="6650" width="11" style="1"/>
    <col min="6651" max="6651" width="3.6640625" style="1" customWidth="1"/>
    <col min="6652" max="6652" width="9.109375" style="1" customWidth="1"/>
    <col min="6653" max="6653" width="9.88671875" style="1" customWidth="1"/>
    <col min="6654" max="6654" width="9.6640625" style="1" customWidth="1"/>
    <col min="6655" max="6655" width="6" style="1" customWidth="1"/>
    <col min="6656" max="6656" width="44.109375" style="1" customWidth="1"/>
    <col min="6657" max="6657" width="6.44140625" style="1" customWidth="1"/>
    <col min="6658" max="6658" width="14" style="1" customWidth="1"/>
    <col min="6659" max="6659" width="18.33203125" style="1" customWidth="1"/>
    <col min="6660" max="6660" width="24.33203125" style="1" customWidth="1"/>
    <col min="6661" max="6661" width="22.109375" style="1" customWidth="1"/>
    <col min="6662" max="6906" width="11" style="1"/>
    <col min="6907" max="6907" width="3.6640625" style="1" customWidth="1"/>
    <col min="6908" max="6908" width="9.109375" style="1" customWidth="1"/>
    <col min="6909" max="6909" width="9.88671875" style="1" customWidth="1"/>
    <col min="6910" max="6910" width="9.6640625" style="1" customWidth="1"/>
    <col min="6911" max="6911" width="6" style="1" customWidth="1"/>
    <col min="6912" max="6912" width="44.109375" style="1" customWidth="1"/>
    <col min="6913" max="6913" width="6.44140625" style="1" customWidth="1"/>
    <col min="6914" max="6914" width="14" style="1" customWidth="1"/>
    <col min="6915" max="6915" width="18.33203125" style="1" customWidth="1"/>
    <col min="6916" max="6916" width="24.33203125" style="1" customWidth="1"/>
    <col min="6917" max="6917" width="22.109375" style="1" customWidth="1"/>
    <col min="6918" max="7162" width="11" style="1"/>
    <col min="7163" max="7163" width="3.6640625" style="1" customWidth="1"/>
    <col min="7164" max="7164" width="9.109375" style="1" customWidth="1"/>
    <col min="7165" max="7165" width="9.88671875" style="1" customWidth="1"/>
    <col min="7166" max="7166" width="9.6640625" style="1" customWidth="1"/>
    <col min="7167" max="7167" width="6" style="1" customWidth="1"/>
    <col min="7168" max="7168" width="44.109375" style="1" customWidth="1"/>
    <col min="7169" max="7169" width="6.44140625" style="1" customWidth="1"/>
    <col min="7170" max="7170" width="14" style="1" customWidth="1"/>
    <col min="7171" max="7171" width="18.33203125" style="1" customWidth="1"/>
    <col min="7172" max="7172" width="24.33203125" style="1" customWidth="1"/>
    <col min="7173" max="7173" width="22.109375" style="1" customWidth="1"/>
    <col min="7174" max="7418" width="11" style="1"/>
    <col min="7419" max="7419" width="3.6640625" style="1" customWidth="1"/>
    <col min="7420" max="7420" width="9.109375" style="1" customWidth="1"/>
    <col min="7421" max="7421" width="9.88671875" style="1" customWidth="1"/>
    <col min="7422" max="7422" width="9.6640625" style="1" customWidth="1"/>
    <col min="7423" max="7423" width="6" style="1" customWidth="1"/>
    <col min="7424" max="7424" width="44.109375" style="1" customWidth="1"/>
    <col min="7425" max="7425" width="6.44140625" style="1" customWidth="1"/>
    <col min="7426" max="7426" width="14" style="1" customWidth="1"/>
    <col min="7427" max="7427" width="18.33203125" style="1" customWidth="1"/>
    <col min="7428" max="7428" width="24.33203125" style="1" customWidth="1"/>
    <col min="7429" max="7429" width="22.109375" style="1" customWidth="1"/>
    <col min="7430" max="7674" width="11" style="1"/>
    <col min="7675" max="7675" width="3.6640625" style="1" customWidth="1"/>
    <col min="7676" max="7676" width="9.109375" style="1" customWidth="1"/>
    <col min="7677" max="7677" width="9.88671875" style="1" customWidth="1"/>
    <col min="7678" max="7678" width="9.6640625" style="1" customWidth="1"/>
    <col min="7679" max="7679" width="6" style="1" customWidth="1"/>
    <col min="7680" max="7680" width="44.109375" style="1" customWidth="1"/>
    <col min="7681" max="7681" width="6.44140625" style="1" customWidth="1"/>
    <col min="7682" max="7682" width="14" style="1" customWidth="1"/>
    <col min="7683" max="7683" width="18.33203125" style="1" customWidth="1"/>
    <col min="7684" max="7684" width="24.33203125" style="1" customWidth="1"/>
    <col min="7685" max="7685" width="22.109375" style="1" customWidth="1"/>
    <col min="7686" max="7930" width="11" style="1"/>
    <col min="7931" max="7931" width="3.6640625" style="1" customWidth="1"/>
    <col min="7932" max="7932" width="9.109375" style="1" customWidth="1"/>
    <col min="7933" max="7933" width="9.88671875" style="1" customWidth="1"/>
    <col min="7934" max="7934" width="9.6640625" style="1" customWidth="1"/>
    <col min="7935" max="7935" width="6" style="1" customWidth="1"/>
    <col min="7936" max="7936" width="44.109375" style="1" customWidth="1"/>
    <col min="7937" max="7937" width="6.44140625" style="1" customWidth="1"/>
    <col min="7938" max="7938" width="14" style="1" customWidth="1"/>
    <col min="7939" max="7939" width="18.33203125" style="1" customWidth="1"/>
    <col min="7940" max="7940" width="24.33203125" style="1" customWidth="1"/>
    <col min="7941" max="7941" width="22.109375" style="1" customWidth="1"/>
    <col min="7942" max="8186" width="11" style="1"/>
    <col min="8187" max="8187" width="3.6640625" style="1" customWidth="1"/>
    <col min="8188" max="8188" width="9.109375" style="1" customWidth="1"/>
    <col min="8189" max="8189" width="9.88671875" style="1" customWidth="1"/>
    <col min="8190" max="8190" width="9.6640625" style="1" customWidth="1"/>
    <col min="8191" max="8191" width="6" style="1" customWidth="1"/>
    <col min="8192" max="8192" width="44.109375" style="1" customWidth="1"/>
    <col min="8193" max="8193" width="6.44140625" style="1" customWidth="1"/>
    <col min="8194" max="8194" width="14" style="1" customWidth="1"/>
    <col min="8195" max="8195" width="18.33203125" style="1" customWidth="1"/>
    <col min="8196" max="8196" width="24.33203125" style="1" customWidth="1"/>
    <col min="8197" max="8197" width="22.109375" style="1" customWidth="1"/>
    <col min="8198" max="8442" width="11" style="1"/>
    <col min="8443" max="8443" width="3.6640625" style="1" customWidth="1"/>
    <col min="8444" max="8444" width="9.109375" style="1" customWidth="1"/>
    <col min="8445" max="8445" width="9.88671875" style="1" customWidth="1"/>
    <col min="8446" max="8446" width="9.6640625" style="1" customWidth="1"/>
    <col min="8447" max="8447" width="6" style="1" customWidth="1"/>
    <col min="8448" max="8448" width="44.109375" style="1" customWidth="1"/>
    <col min="8449" max="8449" width="6.44140625" style="1" customWidth="1"/>
    <col min="8450" max="8450" width="14" style="1" customWidth="1"/>
    <col min="8451" max="8451" width="18.33203125" style="1" customWidth="1"/>
    <col min="8452" max="8452" width="24.33203125" style="1" customWidth="1"/>
    <col min="8453" max="8453" width="22.109375" style="1" customWidth="1"/>
    <col min="8454" max="8698" width="11" style="1"/>
    <col min="8699" max="8699" width="3.6640625" style="1" customWidth="1"/>
    <col min="8700" max="8700" width="9.109375" style="1" customWidth="1"/>
    <col min="8701" max="8701" width="9.88671875" style="1" customWidth="1"/>
    <col min="8702" max="8702" width="9.6640625" style="1" customWidth="1"/>
    <col min="8703" max="8703" width="6" style="1" customWidth="1"/>
    <col min="8704" max="8704" width="44.109375" style="1" customWidth="1"/>
    <col min="8705" max="8705" width="6.44140625" style="1" customWidth="1"/>
    <col min="8706" max="8706" width="14" style="1" customWidth="1"/>
    <col min="8707" max="8707" width="18.33203125" style="1" customWidth="1"/>
    <col min="8708" max="8708" width="24.33203125" style="1" customWidth="1"/>
    <col min="8709" max="8709" width="22.109375" style="1" customWidth="1"/>
    <col min="8710" max="8954" width="11" style="1"/>
    <col min="8955" max="8955" width="3.6640625" style="1" customWidth="1"/>
    <col min="8956" max="8956" width="9.109375" style="1" customWidth="1"/>
    <col min="8957" max="8957" width="9.88671875" style="1" customWidth="1"/>
    <col min="8958" max="8958" width="9.6640625" style="1" customWidth="1"/>
    <col min="8959" max="8959" width="6" style="1" customWidth="1"/>
    <col min="8960" max="8960" width="44.109375" style="1" customWidth="1"/>
    <col min="8961" max="8961" width="6.44140625" style="1" customWidth="1"/>
    <col min="8962" max="8962" width="14" style="1" customWidth="1"/>
    <col min="8963" max="8963" width="18.33203125" style="1" customWidth="1"/>
    <col min="8964" max="8964" width="24.33203125" style="1" customWidth="1"/>
    <col min="8965" max="8965" width="22.109375" style="1" customWidth="1"/>
    <col min="8966" max="9210" width="11" style="1"/>
    <col min="9211" max="9211" width="3.6640625" style="1" customWidth="1"/>
    <col min="9212" max="9212" width="9.109375" style="1" customWidth="1"/>
    <col min="9213" max="9213" width="9.88671875" style="1" customWidth="1"/>
    <col min="9214" max="9214" width="9.6640625" style="1" customWidth="1"/>
    <col min="9215" max="9215" width="6" style="1" customWidth="1"/>
    <col min="9216" max="9216" width="44.109375" style="1" customWidth="1"/>
    <col min="9217" max="9217" width="6.44140625" style="1" customWidth="1"/>
    <col min="9218" max="9218" width="14" style="1" customWidth="1"/>
    <col min="9219" max="9219" width="18.33203125" style="1" customWidth="1"/>
    <col min="9220" max="9220" width="24.33203125" style="1" customWidth="1"/>
    <col min="9221" max="9221" width="22.109375" style="1" customWidth="1"/>
    <col min="9222" max="9466" width="11" style="1"/>
    <col min="9467" max="9467" width="3.6640625" style="1" customWidth="1"/>
    <col min="9468" max="9468" width="9.109375" style="1" customWidth="1"/>
    <col min="9469" max="9469" width="9.88671875" style="1" customWidth="1"/>
    <col min="9470" max="9470" width="9.6640625" style="1" customWidth="1"/>
    <col min="9471" max="9471" width="6" style="1" customWidth="1"/>
    <col min="9472" max="9472" width="44.109375" style="1" customWidth="1"/>
    <col min="9473" max="9473" width="6.44140625" style="1" customWidth="1"/>
    <col min="9474" max="9474" width="14" style="1" customWidth="1"/>
    <col min="9475" max="9475" width="18.33203125" style="1" customWidth="1"/>
    <col min="9476" max="9476" width="24.33203125" style="1" customWidth="1"/>
    <col min="9477" max="9477" width="22.109375" style="1" customWidth="1"/>
    <col min="9478" max="9722" width="11" style="1"/>
    <col min="9723" max="9723" width="3.6640625" style="1" customWidth="1"/>
    <col min="9724" max="9724" width="9.109375" style="1" customWidth="1"/>
    <col min="9725" max="9725" width="9.88671875" style="1" customWidth="1"/>
    <col min="9726" max="9726" width="9.6640625" style="1" customWidth="1"/>
    <col min="9727" max="9727" width="6" style="1" customWidth="1"/>
    <col min="9728" max="9728" width="44.109375" style="1" customWidth="1"/>
    <col min="9729" max="9729" width="6.44140625" style="1" customWidth="1"/>
    <col min="9730" max="9730" width="14" style="1" customWidth="1"/>
    <col min="9731" max="9731" width="18.33203125" style="1" customWidth="1"/>
    <col min="9732" max="9732" width="24.33203125" style="1" customWidth="1"/>
    <col min="9733" max="9733" width="22.109375" style="1" customWidth="1"/>
    <col min="9734" max="9978" width="11" style="1"/>
    <col min="9979" max="9979" width="3.6640625" style="1" customWidth="1"/>
    <col min="9980" max="9980" width="9.109375" style="1" customWidth="1"/>
    <col min="9981" max="9981" width="9.88671875" style="1" customWidth="1"/>
    <col min="9982" max="9982" width="9.6640625" style="1" customWidth="1"/>
    <col min="9983" max="9983" width="6" style="1" customWidth="1"/>
    <col min="9984" max="9984" width="44.109375" style="1" customWidth="1"/>
    <col min="9985" max="9985" width="6.44140625" style="1" customWidth="1"/>
    <col min="9986" max="9986" width="14" style="1" customWidth="1"/>
    <col min="9987" max="9987" width="18.33203125" style="1" customWidth="1"/>
    <col min="9988" max="9988" width="24.33203125" style="1" customWidth="1"/>
    <col min="9989" max="9989" width="22.109375" style="1" customWidth="1"/>
    <col min="9990" max="10234" width="11" style="1"/>
    <col min="10235" max="10235" width="3.6640625" style="1" customWidth="1"/>
    <col min="10236" max="10236" width="9.109375" style="1" customWidth="1"/>
    <col min="10237" max="10237" width="9.88671875" style="1" customWidth="1"/>
    <col min="10238" max="10238" width="9.6640625" style="1" customWidth="1"/>
    <col min="10239" max="10239" width="6" style="1" customWidth="1"/>
    <col min="10240" max="10240" width="44.109375" style="1" customWidth="1"/>
    <col min="10241" max="10241" width="6.44140625" style="1" customWidth="1"/>
    <col min="10242" max="10242" width="14" style="1" customWidth="1"/>
    <col min="10243" max="10243" width="18.33203125" style="1" customWidth="1"/>
    <col min="10244" max="10244" width="24.33203125" style="1" customWidth="1"/>
    <col min="10245" max="10245" width="22.109375" style="1" customWidth="1"/>
    <col min="10246" max="10490" width="11" style="1"/>
    <col min="10491" max="10491" width="3.6640625" style="1" customWidth="1"/>
    <col min="10492" max="10492" width="9.109375" style="1" customWidth="1"/>
    <col min="10493" max="10493" width="9.88671875" style="1" customWidth="1"/>
    <col min="10494" max="10494" width="9.6640625" style="1" customWidth="1"/>
    <col min="10495" max="10495" width="6" style="1" customWidth="1"/>
    <col min="10496" max="10496" width="44.109375" style="1" customWidth="1"/>
    <col min="10497" max="10497" width="6.44140625" style="1" customWidth="1"/>
    <col min="10498" max="10498" width="14" style="1" customWidth="1"/>
    <col min="10499" max="10499" width="18.33203125" style="1" customWidth="1"/>
    <col min="10500" max="10500" width="24.33203125" style="1" customWidth="1"/>
    <col min="10501" max="10501" width="22.109375" style="1" customWidth="1"/>
    <col min="10502" max="10746" width="11" style="1"/>
    <col min="10747" max="10747" width="3.6640625" style="1" customWidth="1"/>
    <col min="10748" max="10748" width="9.109375" style="1" customWidth="1"/>
    <col min="10749" max="10749" width="9.88671875" style="1" customWidth="1"/>
    <col min="10750" max="10750" width="9.6640625" style="1" customWidth="1"/>
    <col min="10751" max="10751" width="6" style="1" customWidth="1"/>
    <col min="10752" max="10752" width="44.109375" style="1" customWidth="1"/>
    <col min="10753" max="10753" width="6.44140625" style="1" customWidth="1"/>
    <col min="10754" max="10754" width="14" style="1" customWidth="1"/>
    <col min="10755" max="10755" width="18.33203125" style="1" customWidth="1"/>
    <col min="10756" max="10756" width="24.33203125" style="1" customWidth="1"/>
    <col min="10757" max="10757" width="22.109375" style="1" customWidth="1"/>
    <col min="10758" max="11002" width="11" style="1"/>
    <col min="11003" max="11003" width="3.6640625" style="1" customWidth="1"/>
    <col min="11004" max="11004" width="9.109375" style="1" customWidth="1"/>
    <col min="11005" max="11005" width="9.88671875" style="1" customWidth="1"/>
    <col min="11006" max="11006" width="9.6640625" style="1" customWidth="1"/>
    <col min="11007" max="11007" width="6" style="1" customWidth="1"/>
    <col min="11008" max="11008" width="44.109375" style="1" customWidth="1"/>
    <col min="11009" max="11009" width="6.44140625" style="1" customWidth="1"/>
    <col min="11010" max="11010" width="14" style="1" customWidth="1"/>
    <col min="11011" max="11011" width="18.33203125" style="1" customWidth="1"/>
    <col min="11012" max="11012" width="24.33203125" style="1" customWidth="1"/>
    <col min="11013" max="11013" width="22.109375" style="1" customWidth="1"/>
    <col min="11014" max="11258" width="11" style="1"/>
    <col min="11259" max="11259" width="3.6640625" style="1" customWidth="1"/>
    <col min="11260" max="11260" width="9.109375" style="1" customWidth="1"/>
    <col min="11261" max="11261" width="9.88671875" style="1" customWidth="1"/>
    <col min="11262" max="11262" width="9.6640625" style="1" customWidth="1"/>
    <col min="11263" max="11263" width="6" style="1" customWidth="1"/>
    <col min="11264" max="11264" width="44.109375" style="1" customWidth="1"/>
    <col min="11265" max="11265" width="6.44140625" style="1" customWidth="1"/>
    <col min="11266" max="11266" width="14" style="1" customWidth="1"/>
    <col min="11267" max="11267" width="18.33203125" style="1" customWidth="1"/>
    <col min="11268" max="11268" width="24.33203125" style="1" customWidth="1"/>
    <col min="11269" max="11269" width="22.109375" style="1" customWidth="1"/>
    <col min="11270" max="11514" width="11" style="1"/>
    <col min="11515" max="11515" width="3.6640625" style="1" customWidth="1"/>
    <col min="11516" max="11516" width="9.109375" style="1" customWidth="1"/>
    <col min="11517" max="11517" width="9.88671875" style="1" customWidth="1"/>
    <col min="11518" max="11518" width="9.6640625" style="1" customWidth="1"/>
    <col min="11519" max="11519" width="6" style="1" customWidth="1"/>
    <col min="11520" max="11520" width="44.109375" style="1" customWidth="1"/>
    <col min="11521" max="11521" width="6.44140625" style="1" customWidth="1"/>
    <col min="11522" max="11522" width="14" style="1" customWidth="1"/>
    <col min="11523" max="11523" width="18.33203125" style="1" customWidth="1"/>
    <col min="11524" max="11524" width="24.33203125" style="1" customWidth="1"/>
    <col min="11525" max="11525" width="22.109375" style="1" customWidth="1"/>
    <col min="11526" max="11770" width="11" style="1"/>
    <col min="11771" max="11771" width="3.6640625" style="1" customWidth="1"/>
    <col min="11772" max="11772" width="9.109375" style="1" customWidth="1"/>
    <col min="11773" max="11773" width="9.88671875" style="1" customWidth="1"/>
    <col min="11774" max="11774" width="9.6640625" style="1" customWidth="1"/>
    <col min="11775" max="11775" width="6" style="1" customWidth="1"/>
    <col min="11776" max="11776" width="44.109375" style="1" customWidth="1"/>
    <col min="11777" max="11777" width="6.44140625" style="1" customWidth="1"/>
    <col min="11778" max="11778" width="14" style="1" customWidth="1"/>
    <col min="11779" max="11779" width="18.33203125" style="1" customWidth="1"/>
    <col min="11780" max="11780" width="24.33203125" style="1" customWidth="1"/>
    <col min="11781" max="11781" width="22.109375" style="1" customWidth="1"/>
    <col min="11782" max="12026" width="11" style="1"/>
    <col min="12027" max="12027" width="3.6640625" style="1" customWidth="1"/>
    <col min="12028" max="12028" width="9.109375" style="1" customWidth="1"/>
    <col min="12029" max="12029" width="9.88671875" style="1" customWidth="1"/>
    <col min="12030" max="12030" width="9.6640625" style="1" customWidth="1"/>
    <col min="12031" max="12031" width="6" style="1" customWidth="1"/>
    <col min="12032" max="12032" width="44.109375" style="1" customWidth="1"/>
    <col min="12033" max="12033" width="6.44140625" style="1" customWidth="1"/>
    <col min="12034" max="12034" width="14" style="1" customWidth="1"/>
    <col min="12035" max="12035" width="18.33203125" style="1" customWidth="1"/>
    <col min="12036" max="12036" width="24.33203125" style="1" customWidth="1"/>
    <col min="12037" max="12037" width="22.109375" style="1" customWidth="1"/>
    <col min="12038" max="12282" width="11" style="1"/>
    <col min="12283" max="12283" width="3.6640625" style="1" customWidth="1"/>
    <col min="12284" max="12284" width="9.109375" style="1" customWidth="1"/>
    <col min="12285" max="12285" width="9.88671875" style="1" customWidth="1"/>
    <col min="12286" max="12286" width="9.6640625" style="1" customWidth="1"/>
    <col min="12287" max="12287" width="6" style="1" customWidth="1"/>
    <col min="12288" max="12288" width="44.109375" style="1" customWidth="1"/>
    <col min="12289" max="12289" width="6.44140625" style="1" customWidth="1"/>
    <col min="12290" max="12290" width="14" style="1" customWidth="1"/>
    <col min="12291" max="12291" width="18.33203125" style="1" customWidth="1"/>
    <col min="12292" max="12292" width="24.33203125" style="1" customWidth="1"/>
    <col min="12293" max="12293" width="22.109375" style="1" customWidth="1"/>
    <col min="12294" max="12538" width="11" style="1"/>
    <col min="12539" max="12539" width="3.6640625" style="1" customWidth="1"/>
    <col min="12540" max="12540" width="9.109375" style="1" customWidth="1"/>
    <col min="12541" max="12541" width="9.88671875" style="1" customWidth="1"/>
    <col min="12542" max="12542" width="9.6640625" style="1" customWidth="1"/>
    <col min="12543" max="12543" width="6" style="1" customWidth="1"/>
    <col min="12544" max="12544" width="44.109375" style="1" customWidth="1"/>
    <col min="12545" max="12545" width="6.44140625" style="1" customWidth="1"/>
    <col min="12546" max="12546" width="14" style="1" customWidth="1"/>
    <col min="12547" max="12547" width="18.33203125" style="1" customWidth="1"/>
    <col min="12548" max="12548" width="24.33203125" style="1" customWidth="1"/>
    <col min="12549" max="12549" width="22.109375" style="1" customWidth="1"/>
    <col min="12550" max="12794" width="11" style="1"/>
    <col min="12795" max="12795" width="3.6640625" style="1" customWidth="1"/>
    <col min="12796" max="12796" width="9.109375" style="1" customWidth="1"/>
    <col min="12797" max="12797" width="9.88671875" style="1" customWidth="1"/>
    <col min="12798" max="12798" width="9.6640625" style="1" customWidth="1"/>
    <col min="12799" max="12799" width="6" style="1" customWidth="1"/>
    <col min="12800" max="12800" width="44.109375" style="1" customWidth="1"/>
    <col min="12801" max="12801" width="6.44140625" style="1" customWidth="1"/>
    <col min="12802" max="12802" width="14" style="1" customWidth="1"/>
    <col min="12803" max="12803" width="18.33203125" style="1" customWidth="1"/>
    <col min="12804" max="12804" width="24.33203125" style="1" customWidth="1"/>
    <col min="12805" max="12805" width="22.109375" style="1" customWidth="1"/>
    <col min="12806" max="13050" width="11" style="1"/>
    <col min="13051" max="13051" width="3.6640625" style="1" customWidth="1"/>
    <col min="13052" max="13052" width="9.109375" style="1" customWidth="1"/>
    <col min="13053" max="13053" width="9.88671875" style="1" customWidth="1"/>
    <col min="13054" max="13054" width="9.6640625" style="1" customWidth="1"/>
    <col min="13055" max="13055" width="6" style="1" customWidth="1"/>
    <col min="13056" max="13056" width="44.109375" style="1" customWidth="1"/>
    <col min="13057" max="13057" width="6.44140625" style="1" customWidth="1"/>
    <col min="13058" max="13058" width="14" style="1" customWidth="1"/>
    <col min="13059" max="13059" width="18.33203125" style="1" customWidth="1"/>
    <col min="13060" max="13060" width="24.33203125" style="1" customWidth="1"/>
    <col min="13061" max="13061" width="22.109375" style="1" customWidth="1"/>
    <col min="13062" max="13306" width="11" style="1"/>
    <col min="13307" max="13307" width="3.6640625" style="1" customWidth="1"/>
    <col min="13308" max="13308" width="9.109375" style="1" customWidth="1"/>
    <col min="13309" max="13309" width="9.88671875" style="1" customWidth="1"/>
    <col min="13310" max="13310" width="9.6640625" style="1" customWidth="1"/>
    <col min="13311" max="13311" width="6" style="1" customWidth="1"/>
    <col min="13312" max="13312" width="44.109375" style="1" customWidth="1"/>
    <col min="13313" max="13313" width="6.44140625" style="1" customWidth="1"/>
    <col min="13314" max="13314" width="14" style="1" customWidth="1"/>
    <col min="13315" max="13315" width="18.33203125" style="1" customWidth="1"/>
    <col min="13316" max="13316" width="24.33203125" style="1" customWidth="1"/>
    <col min="13317" max="13317" width="22.109375" style="1" customWidth="1"/>
    <col min="13318" max="13562" width="11" style="1"/>
    <col min="13563" max="13563" width="3.6640625" style="1" customWidth="1"/>
    <col min="13564" max="13564" width="9.109375" style="1" customWidth="1"/>
    <col min="13565" max="13565" width="9.88671875" style="1" customWidth="1"/>
    <col min="13566" max="13566" width="9.6640625" style="1" customWidth="1"/>
    <col min="13567" max="13567" width="6" style="1" customWidth="1"/>
    <col min="13568" max="13568" width="44.109375" style="1" customWidth="1"/>
    <col min="13569" max="13569" width="6.44140625" style="1" customWidth="1"/>
    <col min="13570" max="13570" width="14" style="1" customWidth="1"/>
    <col min="13571" max="13571" width="18.33203125" style="1" customWidth="1"/>
    <col min="13572" max="13572" width="24.33203125" style="1" customWidth="1"/>
    <col min="13573" max="13573" width="22.109375" style="1" customWidth="1"/>
    <col min="13574" max="13818" width="11" style="1"/>
    <col min="13819" max="13819" width="3.6640625" style="1" customWidth="1"/>
    <col min="13820" max="13820" width="9.109375" style="1" customWidth="1"/>
    <col min="13821" max="13821" width="9.88671875" style="1" customWidth="1"/>
    <col min="13822" max="13822" width="9.6640625" style="1" customWidth="1"/>
    <col min="13823" max="13823" width="6" style="1" customWidth="1"/>
    <col min="13824" max="13824" width="44.109375" style="1" customWidth="1"/>
    <col min="13825" max="13825" width="6.44140625" style="1" customWidth="1"/>
    <col min="13826" max="13826" width="14" style="1" customWidth="1"/>
    <col min="13827" max="13827" width="18.33203125" style="1" customWidth="1"/>
    <col min="13828" max="13828" width="24.33203125" style="1" customWidth="1"/>
    <col min="13829" max="13829" width="22.109375" style="1" customWidth="1"/>
    <col min="13830" max="14074" width="11" style="1"/>
    <col min="14075" max="14075" width="3.6640625" style="1" customWidth="1"/>
    <col min="14076" max="14076" width="9.109375" style="1" customWidth="1"/>
    <col min="14077" max="14077" width="9.88671875" style="1" customWidth="1"/>
    <col min="14078" max="14078" width="9.6640625" style="1" customWidth="1"/>
    <col min="14079" max="14079" width="6" style="1" customWidth="1"/>
    <col min="14080" max="14080" width="44.109375" style="1" customWidth="1"/>
    <col min="14081" max="14081" width="6.44140625" style="1" customWidth="1"/>
    <col min="14082" max="14082" width="14" style="1" customWidth="1"/>
    <col min="14083" max="14083" width="18.33203125" style="1" customWidth="1"/>
    <col min="14084" max="14084" width="24.33203125" style="1" customWidth="1"/>
    <col min="14085" max="14085" width="22.109375" style="1" customWidth="1"/>
    <col min="14086" max="14330" width="11" style="1"/>
    <col min="14331" max="14331" width="3.6640625" style="1" customWidth="1"/>
    <col min="14332" max="14332" width="9.109375" style="1" customWidth="1"/>
    <col min="14333" max="14333" width="9.88671875" style="1" customWidth="1"/>
    <col min="14334" max="14334" width="9.6640625" style="1" customWidth="1"/>
    <col min="14335" max="14335" width="6" style="1" customWidth="1"/>
    <col min="14336" max="14336" width="44.109375" style="1" customWidth="1"/>
    <col min="14337" max="14337" width="6.44140625" style="1" customWidth="1"/>
    <col min="14338" max="14338" width="14" style="1" customWidth="1"/>
    <col min="14339" max="14339" width="18.33203125" style="1" customWidth="1"/>
    <col min="14340" max="14340" width="24.33203125" style="1" customWidth="1"/>
    <col min="14341" max="14341" width="22.109375" style="1" customWidth="1"/>
    <col min="14342" max="14586" width="11" style="1"/>
    <col min="14587" max="14587" width="3.6640625" style="1" customWidth="1"/>
    <col min="14588" max="14588" width="9.109375" style="1" customWidth="1"/>
    <col min="14589" max="14589" width="9.88671875" style="1" customWidth="1"/>
    <col min="14590" max="14590" width="9.6640625" style="1" customWidth="1"/>
    <col min="14591" max="14591" width="6" style="1" customWidth="1"/>
    <col min="14592" max="14592" width="44.109375" style="1" customWidth="1"/>
    <col min="14593" max="14593" width="6.44140625" style="1" customWidth="1"/>
    <col min="14594" max="14594" width="14" style="1" customWidth="1"/>
    <col min="14595" max="14595" width="18.33203125" style="1" customWidth="1"/>
    <col min="14596" max="14596" width="24.33203125" style="1" customWidth="1"/>
    <col min="14597" max="14597" width="22.109375" style="1" customWidth="1"/>
    <col min="14598" max="14842" width="11" style="1"/>
    <col min="14843" max="14843" width="3.6640625" style="1" customWidth="1"/>
    <col min="14844" max="14844" width="9.109375" style="1" customWidth="1"/>
    <col min="14845" max="14845" width="9.88671875" style="1" customWidth="1"/>
    <col min="14846" max="14846" width="9.6640625" style="1" customWidth="1"/>
    <col min="14847" max="14847" width="6" style="1" customWidth="1"/>
    <col min="14848" max="14848" width="44.109375" style="1" customWidth="1"/>
    <col min="14849" max="14849" width="6.44140625" style="1" customWidth="1"/>
    <col min="14850" max="14850" width="14" style="1" customWidth="1"/>
    <col min="14851" max="14851" width="18.33203125" style="1" customWidth="1"/>
    <col min="14852" max="14852" width="24.33203125" style="1" customWidth="1"/>
    <col min="14853" max="14853" width="22.109375" style="1" customWidth="1"/>
    <col min="14854" max="15098" width="11" style="1"/>
    <col min="15099" max="15099" width="3.6640625" style="1" customWidth="1"/>
    <col min="15100" max="15100" width="9.109375" style="1" customWidth="1"/>
    <col min="15101" max="15101" width="9.88671875" style="1" customWidth="1"/>
    <col min="15102" max="15102" width="9.6640625" style="1" customWidth="1"/>
    <col min="15103" max="15103" width="6" style="1" customWidth="1"/>
    <col min="15104" max="15104" width="44.109375" style="1" customWidth="1"/>
    <col min="15105" max="15105" width="6.44140625" style="1" customWidth="1"/>
    <col min="15106" max="15106" width="14" style="1" customWidth="1"/>
    <col min="15107" max="15107" width="18.33203125" style="1" customWidth="1"/>
    <col min="15108" max="15108" width="24.33203125" style="1" customWidth="1"/>
    <col min="15109" max="15109" width="22.109375" style="1" customWidth="1"/>
    <col min="15110" max="15354" width="11" style="1"/>
    <col min="15355" max="15355" width="3.6640625" style="1" customWidth="1"/>
    <col min="15356" max="15356" width="9.109375" style="1" customWidth="1"/>
    <col min="15357" max="15357" width="9.88671875" style="1" customWidth="1"/>
    <col min="15358" max="15358" width="9.6640625" style="1" customWidth="1"/>
    <col min="15359" max="15359" width="6" style="1" customWidth="1"/>
    <col min="15360" max="15360" width="44.109375" style="1" customWidth="1"/>
    <col min="15361" max="15361" width="6.44140625" style="1" customWidth="1"/>
    <col min="15362" max="15362" width="14" style="1" customWidth="1"/>
    <col min="15363" max="15363" width="18.33203125" style="1" customWidth="1"/>
    <col min="15364" max="15364" width="24.33203125" style="1" customWidth="1"/>
    <col min="15365" max="15365" width="22.109375" style="1" customWidth="1"/>
    <col min="15366" max="15610" width="11" style="1"/>
    <col min="15611" max="15611" width="3.6640625" style="1" customWidth="1"/>
    <col min="15612" max="15612" width="9.109375" style="1" customWidth="1"/>
    <col min="15613" max="15613" width="9.88671875" style="1" customWidth="1"/>
    <col min="15614" max="15614" width="9.6640625" style="1" customWidth="1"/>
    <col min="15615" max="15615" width="6" style="1" customWidth="1"/>
    <col min="15616" max="15616" width="44.109375" style="1" customWidth="1"/>
    <col min="15617" max="15617" width="6.44140625" style="1" customWidth="1"/>
    <col min="15618" max="15618" width="14" style="1" customWidth="1"/>
    <col min="15619" max="15619" width="18.33203125" style="1" customWidth="1"/>
    <col min="15620" max="15620" width="24.33203125" style="1" customWidth="1"/>
    <col min="15621" max="15621" width="22.109375" style="1" customWidth="1"/>
    <col min="15622" max="15866" width="11" style="1"/>
    <col min="15867" max="15867" width="3.6640625" style="1" customWidth="1"/>
    <col min="15868" max="15868" width="9.109375" style="1" customWidth="1"/>
    <col min="15869" max="15869" width="9.88671875" style="1" customWidth="1"/>
    <col min="15870" max="15870" width="9.6640625" style="1" customWidth="1"/>
    <col min="15871" max="15871" width="6" style="1" customWidth="1"/>
    <col min="15872" max="15872" width="44.109375" style="1" customWidth="1"/>
    <col min="15873" max="15873" width="6.44140625" style="1" customWidth="1"/>
    <col min="15874" max="15874" width="14" style="1" customWidth="1"/>
    <col min="15875" max="15875" width="18.33203125" style="1" customWidth="1"/>
    <col min="15876" max="15876" width="24.33203125" style="1" customWidth="1"/>
    <col min="15877" max="15877" width="22.109375" style="1" customWidth="1"/>
    <col min="15878" max="16122" width="11" style="1"/>
    <col min="16123" max="16123" width="3.6640625" style="1" customWidth="1"/>
    <col min="16124" max="16124" width="9.109375" style="1" customWidth="1"/>
    <col min="16125" max="16125" width="9.88671875" style="1" customWidth="1"/>
    <col min="16126" max="16126" width="9.6640625" style="1" customWidth="1"/>
    <col min="16127" max="16127" width="6" style="1" customWidth="1"/>
    <col min="16128" max="16128" width="44.109375" style="1" customWidth="1"/>
    <col min="16129" max="16129" width="6.44140625" style="1" customWidth="1"/>
    <col min="16130" max="16130" width="14" style="1" customWidth="1"/>
    <col min="16131" max="16131" width="18.33203125" style="1" customWidth="1"/>
    <col min="16132" max="16132" width="24.33203125" style="1" customWidth="1"/>
    <col min="16133" max="16133" width="22.109375" style="1" customWidth="1"/>
    <col min="16134" max="16384" width="11" style="1"/>
  </cols>
  <sheetData>
    <row r="1" spans="2:14" ht="14.4" thickBot="1"/>
    <row r="2" spans="2:14" ht="15" thickTop="1" thickBot="1">
      <c r="B2" s="1199"/>
      <c r="C2" s="1200"/>
      <c r="D2" s="1201"/>
      <c r="E2" s="1200"/>
      <c r="F2" s="1201"/>
      <c r="G2" s="1201"/>
      <c r="H2" s="1201"/>
      <c r="I2" s="1202"/>
      <c r="J2" s="1203"/>
      <c r="K2" s="1201"/>
      <c r="L2" s="1204"/>
    </row>
    <row r="3" spans="2:14">
      <c r="B3" s="1205"/>
      <c r="C3" s="1361" t="s">
        <v>801</v>
      </c>
      <c r="D3" s="1362"/>
      <c r="E3" s="1362"/>
      <c r="F3" s="1362"/>
      <c r="G3" s="1363"/>
      <c r="H3" s="1363"/>
      <c r="I3" s="1363"/>
      <c r="J3" s="1363"/>
      <c r="K3" s="1364"/>
      <c r="L3" s="1206"/>
    </row>
    <row r="4" spans="2:14">
      <c r="B4" s="1205"/>
      <c r="C4" s="1365" t="s">
        <v>802</v>
      </c>
      <c r="D4" s="1366"/>
      <c r="E4" s="1366"/>
      <c r="F4" s="1366"/>
      <c r="G4" s="1367"/>
      <c r="H4" s="1367"/>
      <c r="I4" s="1367"/>
      <c r="J4" s="1367"/>
      <c r="K4" s="1368"/>
      <c r="L4" s="1206"/>
    </row>
    <row r="5" spans="2:14">
      <c r="B5" s="1205"/>
      <c r="C5" s="1365" t="s">
        <v>1</v>
      </c>
      <c r="D5" s="1366"/>
      <c r="E5" s="1366"/>
      <c r="F5" s="1366"/>
      <c r="G5" s="1367"/>
      <c r="H5" s="1367"/>
      <c r="I5" s="1367"/>
      <c r="J5" s="1367"/>
      <c r="K5" s="1368"/>
      <c r="L5" s="1206"/>
    </row>
    <row r="6" spans="2:14" ht="18" customHeight="1">
      <c r="B6" s="1205"/>
      <c r="C6" s="1365" t="s">
        <v>650</v>
      </c>
      <c r="D6" s="1366"/>
      <c r="E6" s="1366"/>
      <c r="F6" s="1366"/>
      <c r="G6" s="1367"/>
      <c r="H6" s="1367"/>
      <c r="I6" s="1367"/>
      <c r="J6" s="1367"/>
      <c r="K6" s="1368"/>
      <c r="L6" s="1206"/>
    </row>
    <row r="7" spans="2:14">
      <c r="B7" s="1205"/>
      <c r="C7" s="1365"/>
      <c r="D7" s="1366"/>
      <c r="E7" s="1366"/>
      <c r="F7" s="1366"/>
      <c r="G7" s="1367"/>
      <c r="H7" s="1367"/>
      <c r="I7" s="1367"/>
      <c r="J7" s="1367"/>
      <c r="K7" s="1368"/>
      <c r="L7" s="1206"/>
    </row>
    <row r="8" spans="2:14" ht="48.75" customHeight="1">
      <c r="B8" s="1205"/>
      <c r="C8" s="1369" t="s">
        <v>759</v>
      </c>
      <c r="D8" s="1370"/>
      <c r="E8" s="1370"/>
      <c r="F8" s="1370"/>
      <c r="G8" s="1371"/>
      <c r="H8" s="1371"/>
      <c r="I8" s="1371"/>
      <c r="J8" s="1371"/>
      <c r="K8" s="1372"/>
      <c r="L8" s="1207"/>
    </row>
    <row r="9" spans="2:14">
      <c r="B9" s="1205"/>
      <c r="C9" s="1373"/>
      <c r="D9" s="1374"/>
      <c r="E9" s="1374"/>
      <c r="F9" s="1374"/>
      <c r="G9" s="1375"/>
      <c r="H9" s="1375"/>
      <c r="I9" s="1375"/>
      <c r="J9" s="1375"/>
      <c r="K9" s="1376"/>
      <c r="L9" s="1206"/>
    </row>
    <row r="10" spans="2:14" ht="18">
      <c r="B10" s="1205"/>
      <c r="C10" s="1377" t="s">
        <v>2</v>
      </c>
      <c r="D10" s="1378"/>
      <c r="E10" s="1378"/>
      <c r="F10" s="1378"/>
      <c r="G10" s="1379"/>
      <c r="H10" s="1379"/>
      <c r="I10" s="1379"/>
      <c r="J10" s="1379"/>
      <c r="K10" s="1380"/>
      <c r="L10" s="1206"/>
    </row>
    <row r="11" spans="2:14">
      <c r="B11" s="1205"/>
      <c r="C11" s="1051"/>
      <c r="D11" s="1052"/>
      <c r="E11" s="1052"/>
      <c r="F11" s="1052"/>
      <c r="G11" s="1053"/>
      <c r="H11" s="1053"/>
      <c r="I11" s="1053"/>
      <c r="J11" s="1053"/>
      <c r="K11" s="1054"/>
      <c r="L11" s="1206"/>
    </row>
    <row r="12" spans="2:14" ht="26.25" customHeight="1">
      <c r="B12" s="1205"/>
      <c r="C12" s="1342" t="s">
        <v>3</v>
      </c>
      <c r="D12" s="1343"/>
      <c r="E12" s="1343"/>
      <c r="F12" s="1343"/>
      <c r="G12" s="1344"/>
      <c r="H12" s="1344"/>
      <c r="I12" s="1344"/>
      <c r="J12" s="1344"/>
      <c r="K12" s="1345"/>
      <c r="L12" s="1206"/>
    </row>
    <row r="13" spans="2:14" s="10" customFormat="1" ht="27.6" hidden="1" customHeight="1">
      <c r="B13" s="1208"/>
      <c r="C13" s="752"/>
      <c r="D13" s="787"/>
      <c r="E13" s="788"/>
      <c r="F13" s="11"/>
      <c r="G13" s="789"/>
      <c r="H13" s="787"/>
      <c r="I13" s="790"/>
      <c r="J13" s="12" t="s">
        <v>13</v>
      </c>
      <c r="K13" s="13" t="e">
        <v>#REF!</v>
      </c>
      <c r="L13" s="1209"/>
      <c r="M13" s="825"/>
      <c r="N13" s="826"/>
    </row>
    <row r="14" spans="2:14" hidden="1">
      <c r="B14" s="1205"/>
      <c r="C14" s="1051"/>
      <c r="D14" s="1052"/>
      <c r="E14" s="1052"/>
      <c r="F14" s="1052"/>
      <c r="G14" s="1053"/>
      <c r="H14" s="1053"/>
      <c r="I14" s="1053"/>
      <c r="J14" s="1053"/>
      <c r="K14" s="1054"/>
      <c r="L14" s="1206"/>
    </row>
    <row r="15" spans="2:14" ht="138" customHeight="1">
      <c r="B15" s="1205"/>
      <c r="C15" s="1297" t="s">
        <v>760</v>
      </c>
      <c r="D15" s="1298"/>
      <c r="E15" s="1298"/>
      <c r="F15" s="1298"/>
      <c r="G15" s="1299"/>
      <c r="H15" s="1299"/>
      <c r="I15" s="1299"/>
      <c r="J15" s="1299"/>
      <c r="K15" s="1300"/>
      <c r="L15" s="1206"/>
    </row>
    <row r="16" spans="2:14" ht="14.4" thickBot="1">
      <c r="B16" s="1205"/>
      <c r="C16" s="1051"/>
      <c r="D16" s="1052"/>
      <c r="E16" s="1052"/>
      <c r="F16" s="1052"/>
      <c r="G16" s="1053"/>
      <c r="H16" s="1053"/>
      <c r="I16" s="1053"/>
      <c r="J16" s="1053"/>
      <c r="K16" s="1054"/>
      <c r="L16" s="1206"/>
    </row>
    <row r="17" spans="2:17" ht="24" customHeight="1">
      <c r="B17" s="1205"/>
      <c r="C17" s="1346" t="s">
        <v>766</v>
      </c>
      <c r="D17" s="1304" t="s">
        <v>763</v>
      </c>
      <c r="E17" s="1307" t="s">
        <v>4</v>
      </c>
      <c r="F17" s="1308"/>
      <c r="G17" s="1309" t="s">
        <v>188</v>
      </c>
      <c r="H17" s="1309" t="s">
        <v>5</v>
      </c>
      <c r="I17" s="1271" t="s">
        <v>8</v>
      </c>
      <c r="J17" s="1312" t="s">
        <v>6</v>
      </c>
      <c r="K17" s="1315" t="s">
        <v>7</v>
      </c>
      <c r="L17" s="1206"/>
    </row>
    <row r="18" spans="2:17">
      <c r="B18" s="1205"/>
      <c r="C18" s="1347"/>
      <c r="D18" s="1305"/>
      <c r="E18" s="1318" t="s">
        <v>764</v>
      </c>
      <c r="F18" s="1287" t="s">
        <v>765</v>
      </c>
      <c r="G18" s="1310"/>
      <c r="H18" s="1310"/>
      <c r="I18" s="1272"/>
      <c r="J18" s="1313"/>
      <c r="K18" s="1316"/>
      <c r="L18" s="1206"/>
    </row>
    <row r="19" spans="2:17" ht="32.25" customHeight="1" thickBot="1">
      <c r="B19" s="1205"/>
      <c r="C19" s="1348"/>
      <c r="D19" s="1306"/>
      <c r="E19" s="1319"/>
      <c r="F19" s="1288"/>
      <c r="G19" s="1311"/>
      <c r="H19" s="1311"/>
      <c r="I19" s="1273"/>
      <c r="J19" s="1314"/>
      <c r="K19" s="1317"/>
      <c r="L19" s="1206"/>
    </row>
    <row r="20" spans="2:17" s="10" customFormat="1" ht="73.5" customHeight="1">
      <c r="B20" s="1208"/>
      <c r="C20" s="1071">
        <v>1</v>
      </c>
      <c r="D20" s="785"/>
      <c r="E20" s="786"/>
      <c r="F20" s="25" t="s">
        <v>9</v>
      </c>
      <c r="G20" s="1166" t="s">
        <v>10</v>
      </c>
      <c r="H20" s="785" t="s">
        <v>11</v>
      </c>
      <c r="I20" s="1133">
        <v>19</v>
      </c>
      <c r="J20" s="1259">
        <v>394966443</v>
      </c>
      <c r="K20" s="755">
        <v>7504362417</v>
      </c>
      <c r="L20" s="1209"/>
      <c r="M20" s="8"/>
      <c r="N20" s="9"/>
    </row>
    <row r="21" spans="2:17" ht="24.75" customHeight="1">
      <c r="B21" s="1205"/>
      <c r="C21" s="1351" t="s">
        <v>698</v>
      </c>
      <c r="D21" s="1352"/>
      <c r="E21" s="1352"/>
      <c r="F21" s="1352"/>
      <c r="G21" s="1352"/>
      <c r="H21" s="1352"/>
      <c r="I21" s="1352"/>
      <c r="J21" s="883" t="s">
        <v>60</v>
      </c>
      <c r="K21" s="1260">
        <v>165885909</v>
      </c>
      <c r="L21" s="1206"/>
      <c r="M21" s="777"/>
      <c r="N21" s="777"/>
      <c r="O21" s="777"/>
      <c r="P21" s="777"/>
      <c r="Q21" s="777"/>
    </row>
    <row r="22" spans="2:17" ht="24.75" customHeight="1">
      <c r="B22" s="1205"/>
      <c r="C22" s="1351" t="s">
        <v>761</v>
      </c>
      <c r="D22" s="1352"/>
      <c r="E22" s="1352"/>
      <c r="F22" s="1352"/>
      <c r="G22" s="1352"/>
      <c r="H22" s="1352"/>
      <c r="I22" s="1352"/>
      <c r="J22" s="1352"/>
      <c r="K22" s="1072">
        <f>+K20+K21</f>
        <v>7670248326</v>
      </c>
      <c r="L22" s="1206"/>
      <c r="M22" s="753"/>
      <c r="N22" s="777"/>
      <c r="O22" s="777"/>
      <c r="P22" s="777"/>
      <c r="Q22" s="777"/>
    </row>
    <row r="23" spans="2:17" ht="24" customHeight="1">
      <c r="B23" s="1205"/>
      <c r="C23" s="1351" t="s">
        <v>651</v>
      </c>
      <c r="D23" s="1352"/>
      <c r="E23" s="1352"/>
      <c r="F23" s="1352"/>
      <c r="G23" s="1352"/>
      <c r="H23" s="1352"/>
      <c r="I23" s="1352"/>
      <c r="J23" s="1352"/>
      <c r="K23" s="1072">
        <f>ROUND(+K22*0.19,0)</f>
        <v>1457347182</v>
      </c>
      <c r="L23" s="1210"/>
      <c r="M23" s="782"/>
      <c r="N23" s="777"/>
      <c r="O23" s="777"/>
      <c r="P23" s="777"/>
      <c r="Q23" s="777"/>
    </row>
    <row r="24" spans="2:17" ht="24" customHeight="1">
      <c r="B24" s="1205"/>
      <c r="C24" s="1359" t="s">
        <v>15</v>
      </c>
      <c r="D24" s="1360"/>
      <c r="E24" s="1360"/>
      <c r="F24" s="1360"/>
      <c r="G24" s="1360"/>
      <c r="H24" s="1360"/>
      <c r="I24" s="1360"/>
      <c r="J24" s="1360"/>
      <c r="K24" s="1073">
        <f>+K22+K23</f>
        <v>9127595508</v>
      </c>
      <c r="L24" s="1206"/>
      <c r="M24" s="782"/>
      <c r="N24" s="777"/>
      <c r="O24" s="777"/>
      <c r="P24" s="777"/>
      <c r="Q24" s="777"/>
    </row>
    <row r="25" spans="2:17" ht="24" customHeight="1">
      <c r="B25" s="1205"/>
      <c r="C25" s="1324" t="s">
        <v>454</v>
      </c>
      <c r="D25" s="1263"/>
      <c r="E25" s="1263"/>
      <c r="F25" s="1263"/>
      <c r="G25" s="1263"/>
      <c r="H25" s="1263"/>
      <c r="I25" s="1263"/>
      <c r="J25" s="1325" t="s">
        <v>60</v>
      </c>
      <c r="K25" s="1074">
        <v>73066278</v>
      </c>
      <c r="L25" s="1206"/>
      <c r="M25" s="782"/>
      <c r="N25" s="777"/>
      <c r="O25" s="777"/>
      <c r="P25" s="777"/>
      <c r="Q25" s="777"/>
    </row>
    <row r="26" spans="2:17" ht="24" customHeight="1">
      <c r="B26" s="1205"/>
      <c r="C26" s="1324" t="s">
        <v>455</v>
      </c>
      <c r="D26" s="1263"/>
      <c r="E26" s="1263"/>
      <c r="F26" s="1263"/>
      <c r="G26" s="1263"/>
      <c r="H26" s="1263"/>
      <c r="I26" s="1263"/>
      <c r="J26" s="1325"/>
      <c r="K26" s="1074">
        <v>1826657</v>
      </c>
      <c r="L26" s="1206"/>
      <c r="M26" s="782"/>
      <c r="N26" s="777"/>
      <c r="O26" s="777"/>
      <c r="P26" s="777"/>
      <c r="Q26" s="777"/>
    </row>
    <row r="27" spans="2:17" ht="24" customHeight="1">
      <c r="B27" s="1205"/>
      <c r="C27" s="1324" t="s">
        <v>456</v>
      </c>
      <c r="D27" s="1263"/>
      <c r="E27" s="1263"/>
      <c r="F27" s="1263"/>
      <c r="G27" s="1263"/>
      <c r="H27" s="1263"/>
      <c r="I27" s="1263"/>
      <c r="J27" s="1325"/>
      <c r="K27" s="1074">
        <v>347065</v>
      </c>
      <c r="L27" s="1206"/>
      <c r="M27" s="782"/>
      <c r="N27" s="777"/>
      <c r="O27" s="777"/>
      <c r="P27" s="777"/>
      <c r="Q27" s="777"/>
    </row>
    <row r="28" spans="2:17" ht="24" customHeight="1">
      <c r="B28" s="1205"/>
      <c r="C28" s="1326" t="s">
        <v>457</v>
      </c>
      <c r="D28" s="1261"/>
      <c r="E28" s="1261"/>
      <c r="F28" s="1261"/>
      <c r="G28" s="1261"/>
      <c r="H28" s="1261"/>
      <c r="I28" s="1261"/>
      <c r="J28" s="1325"/>
      <c r="K28" s="1075">
        <v>75240000</v>
      </c>
      <c r="L28" s="1206"/>
      <c r="M28" s="782"/>
      <c r="N28" s="777"/>
      <c r="O28" s="777"/>
      <c r="P28" s="777"/>
      <c r="Q28" s="777"/>
    </row>
    <row r="29" spans="2:17" ht="29.25" customHeight="1">
      <c r="B29" s="1205"/>
      <c r="C29" s="1330" t="s">
        <v>15</v>
      </c>
      <c r="D29" s="1331"/>
      <c r="E29" s="1331"/>
      <c r="F29" s="1331"/>
      <c r="G29" s="1331"/>
      <c r="H29" s="1331"/>
      <c r="I29" s="1331"/>
      <c r="J29" s="1331"/>
      <c r="K29" s="16">
        <f>+K24+K28</f>
        <v>9202835508</v>
      </c>
      <c r="L29" s="1211"/>
      <c r="M29" s="781"/>
      <c r="N29" s="781"/>
      <c r="O29" s="783"/>
      <c r="P29" s="783"/>
      <c r="Q29" s="784"/>
    </row>
    <row r="30" spans="2:17">
      <c r="B30" s="1205"/>
      <c r="C30" s="1051"/>
      <c r="D30" s="1052"/>
      <c r="E30" s="1052"/>
      <c r="F30" s="1052"/>
      <c r="G30" s="1053"/>
      <c r="H30" s="1053"/>
      <c r="I30" s="1053"/>
      <c r="J30" s="1053"/>
      <c r="K30" s="1054"/>
      <c r="L30" s="1206"/>
      <c r="M30" s="777"/>
      <c r="N30" s="777"/>
      <c r="O30" s="777"/>
      <c r="P30" s="777"/>
      <c r="Q30" s="777"/>
    </row>
    <row r="31" spans="2:17" ht="39" customHeight="1">
      <c r="B31" s="1205"/>
      <c r="C31" s="1342" t="s">
        <v>762</v>
      </c>
      <c r="D31" s="1343"/>
      <c r="E31" s="1343"/>
      <c r="F31" s="1343"/>
      <c r="G31" s="1344"/>
      <c r="H31" s="1344"/>
      <c r="I31" s="1344"/>
      <c r="J31" s="1344"/>
      <c r="K31" s="1345"/>
      <c r="L31" s="1206"/>
      <c r="N31" s="15"/>
    </row>
    <row r="32" spans="2:17">
      <c r="B32" s="1205"/>
      <c r="C32" s="1051"/>
      <c r="D32" s="1052"/>
      <c r="E32" s="1052"/>
      <c r="F32" s="1052"/>
      <c r="G32" s="1053"/>
      <c r="H32" s="1053"/>
      <c r="I32" s="1053"/>
      <c r="J32" s="1053"/>
      <c r="K32" s="1054"/>
      <c r="L32" s="1206"/>
    </row>
    <row r="33" spans="2:14">
      <c r="B33" s="1205"/>
      <c r="C33" s="59"/>
      <c r="D33" s="60"/>
      <c r="E33" s="1055"/>
      <c r="F33" s="60"/>
      <c r="G33" s="60"/>
      <c r="H33" s="60"/>
      <c r="I33" s="61"/>
      <c r="J33" s="62"/>
      <c r="K33" s="20"/>
      <c r="L33" s="1206"/>
    </row>
    <row r="34" spans="2:14" ht="136.94999999999999" customHeight="1">
      <c r="B34" s="1205"/>
      <c r="C34" s="1297" t="s">
        <v>760</v>
      </c>
      <c r="D34" s="1298"/>
      <c r="E34" s="1298"/>
      <c r="F34" s="1298"/>
      <c r="G34" s="1299"/>
      <c r="H34" s="1299"/>
      <c r="I34" s="1299"/>
      <c r="J34" s="1299"/>
      <c r="K34" s="1300"/>
      <c r="L34" s="1206"/>
    </row>
    <row r="35" spans="2:14" ht="12.75" customHeight="1" thickBot="1">
      <c r="B35" s="1205"/>
      <c r="C35" s="65"/>
      <c r="D35" s="66"/>
      <c r="E35" s="67"/>
      <c r="F35" s="66"/>
      <c r="G35" s="66"/>
      <c r="H35" s="66"/>
      <c r="I35" s="68"/>
      <c r="J35" s="1076"/>
      <c r="K35" s="1077"/>
      <c r="L35" s="1206"/>
    </row>
    <row r="36" spans="2:14" ht="16.5" customHeight="1">
      <c r="B36" s="1205"/>
      <c r="C36" s="1346" t="s">
        <v>766</v>
      </c>
      <c r="D36" s="1304" t="s">
        <v>763</v>
      </c>
      <c r="E36" s="1307" t="s">
        <v>4</v>
      </c>
      <c r="F36" s="1308"/>
      <c r="G36" s="1309" t="s">
        <v>188</v>
      </c>
      <c r="H36" s="1443" t="s">
        <v>5</v>
      </c>
      <c r="I36" s="1271" t="s">
        <v>8</v>
      </c>
      <c r="J36" s="1333" t="s">
        <v>14</v>
      </c>
      <c r="K36" s="1353" t="s">
        <v>7</v>
      </c>
      <c r="L36" s="1206"/>
    </row>
    <row r="37" spans="2:14" ht="26.25" customHeight="1">
      <c r="B37" s="1205"/>
      <c r="C37" s="1347"/>
      <c r="D37" s="1305"/>
      <c r="E37" s="1318" t="s">
        <v>764</v>
      </c>
      <c r="F37" s="1287" t="s">
        <v>765</v>
      </c>
      <c r="G37" s="1310"/>
      <c r="H37" s="1444"/>
      <c r="I37" s="1272"/>
      <c r="J37" s="1334"/>
      <c r="K37" s="1354"/>
      <c r="L37" s="1206"/>
    </row>
    <row r="38" spans="2:14" ht="32.25" customHeight="1" thickBot="1">
      <c r="B38" s="1205"/>
      <c r="C38" s="1348"/>
      <c r="D38" s="1306"/>
      <c r="E38" s="1319"/>
      <c r="F38" s="1288"/>
      <c r="G38" s="1311"/>
      <c r="H38" s="1445"/>
      <c r="I38" s="1273"/>
      <c r="J38" s="1335"/>
      <c r="K38" s="1355"/>
      <c r="L38" s="1206"/>
    </row>
    <row r="39" spans="2:14" ht="14.4" thickBot="1">
      <c r="B39" s="1205"/>
      <c r="C39" s="21" t="s">
        <v>16</v>
      </c>
      <c r="D39" s="22"/>
      <c r="E39" s="23"/>
      <c r="F39" s="22"/>
      <c r="G39" s="22"/>
      <c r="H39" s="22"/>
      <c r="I39" s="22"/>
      <c r="J39" s="22"/>
      <c r="K39" s="24"/>
      <c r="L39" s="1212"/>
    </row>
    <row r="40" spans="2:14" s="794" customFormat="1">
      <c r="B40" s="1213"/>
      <c r="C40" s="758"/>
      <c r="D40" s="791"/>
      <c r="E40" s="791"/>
      <c r="F40" s="759"/>
      <c r="G40" s="792"/>
      <c r="H40" s="791"/>
      <c r="I40" s="793"/>
      <c r="J40" s="760"/>
      <c r="K40" s="761"/>
      <c r="L40" s="1214"/>
      <c r="M40" s="795"/>
    </row>
    <row r="41" spans="2:14" s="10" customFormat="1" ht="27.75" customHeight="1">
      <c r="B41" s="1208"/>
      <c r="C41" s="34">
        <v>1</v>
      </c>
      <c r="D41" s="797" t="s">
        <v>17</v>
      </c>
      <c r="E41" s="1016" t="s">
        <v>18</v>
      </c>
      <c r="F41" s="1017"/>
      <c r="G41" s="1167" t="s">
        <v>191</v>
      </c>
      <c r="H41" s="797" t="s">
        <v>19</v>
      </c>
      <c r="I41" s="1134">
        <v>200</v>
      </c>
      <c r="J41" s="35">
        <v>111309</v>
      </c>
      <c r="K41" s="36">
        <v>22261800</v>
      </c>
      <c r="L41" s="1209"/>
      <c r="M41" s="795"/>
      <c r="N41" s="9"/>
    </row>
    <row r="42" spans="2:14" s="10" customFormat="1">
      <c r="B42" s="1208"/>
      <c r="C42" s="34">
        <v>2</v>
      </c>
      <c r="D42" s="797" t="s">
        <v>20</v>
      </c>
      <c r="E42" s="797" t="s">
        <v>21</v>
      </c>
      <c r="F42" s="1017"/>
      <c r="G42" s="1167" t="s">
        <v>240</v>
      </c>
      <c r="H42" s="797" t="s">
        <v>19</v>
      </c>
      <c r="I42" s="1134">
        <v>100</v>
      </c>
      <c r="J42" s="27">
        <v>63389</v>
      </c>
      <c r="K42" s="36">
        <v>6338900</v>
      </c>
      <c r="L42" s="1209"/>
      <c r="M42" s="795"/>
      <c r="N42" s="9"/>
    </row>
    <row r="43" spans="2:14" s="10" customFormat="1" ht="24.6" customHeight="1" thickBot="1">
      <c r="B43" s="1208"/>
      <c r="C43" s="1165">
        <v>3</v>
      </c>
      <c r="D43" s="1018" t="s">
        <v>22</v>
      </c>
      <c r="E43" s="1019" t="s">
        <v>21</v>
      </c>
      <c r="F43" s="1020"/>
      <c r="G43" s="1168" t="s">
        <v>254</v>
      </c>
      <c r="H43" s="1021" t="s">
        <v>19</v>
      </c>
      <c r="I43" s="1135">
        <v>800</v>
      </c>
      <c r="J43" s="6">
        <v>8387</v>
      </c>
      <c r="K43" s="28">
        <v>6709600</v>
      </c>
      <c r="L43" s="1209"/>
      <c r="M43" s="8"/>
      <c r="N43" s="9"/>
    </row>
    <row r="44" spans="2:14" s="69" customFormat="1" ht="17.25" customHeight="1" thickBot="1">
      <c r="B44" s="1215"/>
      <c r="C44" s="30" t="s">
        <v>23</v>
      </c>
      <c r="D44" s="31"/>
      <c r="E44" s="32"/>
      <c r="F44" s="31"/>
      <c r="G44" s="1169"/>
      <c r="H44" s="32"/>
      <c r="I44" s="1136"/>
      <c r="J44" s="32"/>
      <c r="K44" s="33"/>
      <c r="L44" s="1209"/>
      <c r="M44" s="8"/>
      <c r="N44" s="9"/>
    </row>
    <row r="45" spans="2:14" s="10" customFormat="1" ht="24" customHeight="1">
      <c r="B45" s="1208"/>
      <c r="C45" s="43">
        <v>4</v>
      </c>
      <c r="D45" s="796" t="s">
        <v>752</v>
      </c>
      <c r="E45" s="796" t="s">
        <v>750</v>
      </c>
      <c r="F45" s="796"/>
      <c r="G45" s="1170" t="s">
        <v>260</v>
      </c>
      <c r="H45" s="796" t="s">
        <v>19</v>
      </c>
      <c r="I45" s="1137">
        <v>100</v>
      </c>
      <c r="J45" s="29">
        <v>142598</v>
      </c>
      <c r="K45" s="756">
        <v>14259800</v>
      </c>
      <c r="L45" s="1209"/>
      <c r="M45" s="8"/>
      <c r="N45" s="9"/>
    </row>
    <row r="46" spans="2:14" s="10" customFormat="1" ht="24" customHeight="1">
      <c r="B46" s="1208"/>
      <c r="C46" s="34">
        <v>5</v>
      </c>
      <c r="D46" s="797" t="s">
        <v>753</v>
      </c>
      <c r="E46" s="797" t="s">
        <v>750</v>
      </c>
      <c r="F46" s="796"/>
      <c r="G46" s="1167" t="s">
        <v>269</v>
      </c>
      <c r="H46" s="797" t="s">
        <v>19</v>
      </c>
      <c r="I46" s="1134">
        <v>500</v>
      </c>
      <c r="J46" s="35">
        <v>158978</v>
      </c>
      <c r="K46" s="36">
        <v>79489000</v>
      </c>
      <c r="L46" s="1209"/>
      <c r="M46" s="8"/>
      <c r="N46" s="9"/>
    </row>
    <row r="47" spans="2:14" s="10" customFormat="1" ht="25.5" customHeight="1">
      <c r="B47" s="1208"/>
      <c r="C47" s="34">
        <v>6</v>
      </c>
      <c r="D47" s="797" t="s">
        <v>754</v>
      </c>
      <c r="E47" s="797" t="s">
        <v>751</v>
      </c>
      <c r="F47" s="797"/>
      <c r="G47" s="1167" t="s">
        <v>272</v>
      </c>
      <c r="H47" s="797" t="s">
        <v>19</v>
      </c>
      <c r="I47" s="1134">
        <v>500</v>
      </c>
      <c r="J47" s="35">
        <v>152758</v>
      </c>
      <c r="K47" s="36">
        <v>76379000</v>
      </c>
      <c r="L47" s="1209"/>
      <c r="M47" s="8"/>
      <c r="N47" s="9"/>
    </row>
    <row r="48" spans="2:14" s="10" customFormat="1" ht="14.4" thickBot="1">
      <c r="B48" s="1208"/>
      <c r="C48" s="39">
        <v>7</v>
      </c>
      <c r="D48" s="798" t="s">
        <v>755</v>
      </c>
      <c r="E48" s="798" t="s">
        <v>751</v>
      </c>
      <c r="F48" s="797"/>
      <c r="G48" s="1171" t="s">
        <v>274</v>
      </c>
      <c r="H48" s="1015" t="s">
        <v>19</v>
      </c>
      <c r="I48" s="1138">
        <v>850</v>
      </c>
      <c r="J48" s="14">
        <v>167428</v>
      </c>
      <c r="K48" s="757">
        <v>142313800</v>
      </c>
      <c r="L48" s="1209"/>
      <c r="M48" s="8"/>
      <c r="N48" s="9"/>
    </row>
    <row r="49" spans="2:14" s="69" customFormat="1" ht="17.25" customHeight="1" thickBot="1">
      <c r="B49" s="1215"/>
      <c r="C49" s="30" t="s">
        <v>24</v>
      </c>
      <c r="D49" s="31"/>
      <c r="E49" s="32"/>
      <c r="F49" s="31"/>
      <c r="G49" s="1169"/>
      <c r="H49" s="32"/>
      <c r="I49" s="1136"/>
      <c r="J49" s="32"/>
      <c r="K49" s="33"/>
      <c r="L49" s="1209"/>
      <c r="M49" s="8"/>
      <c r="N49" s="9"/>
    </row>
    <row r="50" spans="2:14" s="10" customFormat="1" ht="31.95" customHeight="1">
      <c r="B50" s="1208"/>
      <c r="C50" s="37">
        <v>8</v>
      </c>
      <c r="D50" s="1010" t="s">
        <v>25</v>
      </c>
      <c r="E50" s="799" t="s">
        <v>26</v>
      </c>
      <c r="F50" s="799"/>
      <c r="G50" s="1167" t="s">
        <v>275</v>
      </c>
      <c r="H50" s="1013" t="s">
        <v>27</v>
      </c>
      <c r="I50" s="1139">
        <v>280500</v>
      </c>
      <c r="J50" s="38">
        <v>2697</v>
      </c>
      <c r="K50" s="36">
        <v>756508500</v>
      </c>
      <c r="L50" s="1209"/>
      <c r="M50" s="8"/>
      <c r="N50" s="9"/>
    </row>
    <row r="51" spans="2:14" s="10" customFormat="1" ht="30.6" customHeight="1">
      <c r="B51" s="1208"/>
      <c r="C51" s="39">
        <v>9</v>
      </c>
      <c r="D51" s="1015" t="s">
        <v>719</v>
      </c>
      <c r="E51" s="1022" t="s">
        <v>618</v>
      </c>
      <c r="F51" s="1022"/>
      <c r="G51" s="1172" t="s">
        <v>616</v>
      </c>
      <c r="H51" s="805" t="s">
        <v>27</v>
      </c>
      <c r="I51" s="1140">
        <v>69000</v>
      </c>
      <c r="J51" s="837">
        <v>2827</v>
      </c>
      <c r="K51" s="838">
        <v>195063000</v>
      </c>
      <c r="L51" s="1209"/>
      <c r="M51" s="8"/>
      <c r="N51" s="9"/>
    </row>
    <row r="52" spans="2:14" s="10" customFormat="1" ht="27.6" customHeight="1">
      <c r="B52" s="1208"/>
      <c r="C52" s="39">
        <v>10</v>
      </c>
      <c r="D52" s="797" t="s">
        <v>28</v>
      </c>
      <c r="E52" s="800"/>
      <c r="F52" s="797" t="s">
        <v>652</v>
      </c>
      <c r="G52" s="1167" t="s">
        <v>281</v>
      </c>
      <c r="H52" s="1011" t="s">
        <v>19</v>
      </c>
      <c r="I52" s="1141">
        <v>3000</v>
      </c>
      <c r="J52" s="27">
        <v>769895</v>
      </c>
      <c r="K52" s="36">
        <v>2309685000</v>
      </c>
      <c r="L52" s="1209"/>
      <c r="M52" s="8"/>
      <c r="N52" s="9"/>
    </row>
    <row r="53" spans="2:14" s="10" customFormat="1" ht="25.5" customHeight="1">
      <c r="B53" s="1208"/>
      <c r="C53" s="39">
        <v>11</v>
      </c>
      <c r="D53" s="797" t="s">
        <v>29</v>
      </c>
      <c r="E53" s="800"/>
      <c r="F53" s="797" t="s">
        <v>652</v>
      </c>
      <c r="G53" s="1167" t="s">
        <v>289</v>
      </c>
      <c r="H53" s="1011" t="s">
        <v>19</v>
      </c>
      <c r="I53" s="1141">
        <v>29655</v>
      </c>
      <c r="J53" s="27">
        <v>778020</v>
      </c>
      <c r="K53" s="36">
        <v>23072183100</v>
      </c>
      <c r="L53" s="1209"/>
      <c r="M53" s="795"/>
      <c r="N53" s="9"/>
    </row>
    <row r="54" spans="2:14" s="10" customFormat="1" ht="33.75" customHeight="1">
      <c r="B54" s="1208"/>
      <c r="C54" s="34">
        <v>12</v>
      </c>
      <c r="D54" s="797" t="s">
        <v>291</v>
      </c>
      <c r="E54" s="800"/>
      <c r="F54" s="797" t="s">
        <v>652</v>
      </c>
      <c r="G54" s="1167" t="s">
        <v>292</v>
      </c>
      <c r="H54" s="1011" t="s">
        <v>19</v>
      </c>
      <c r="I54" s="1141">
        <v>1500</v>
      </c>
      <c r="J54" s="27">
        <v>912895</v>
      </c>
      <c r="K54" s="36">
        <v>1369342500</v>
      </c>
      <c r="L54" s="1209"/>
      <c r="M54" s="795"/>
      <c r="N54" s="9"/>
    </row>
    <row r="55" spans="2:14" s="10" customFormat="1" ht="30.75" customHeight="1">
      <c r="B55" s="1208"/>
      <c r="C55" s="34">
        <v>13</v>
      </c>
      <c r="D55" s="797" t="s">
        <v>653</v>
      </c>
      <c r="E55" s="800"/>
      <c r="F55" s="797" t="s">
        <v>652</v>
      </c>
      <c r="G55" s="1167" t="s">
        <v>294</v>
      </c>
      <c r="H55" s="1011" t="s">
        <v>19</v>
      </c>
      <c r="I55" s="1141">
        <v>8300</v>
      </c>
      <c r="J55" s="35">
        <v>769038</v>
      </c>
      <c r="K55" s="42">
        <v>6383015400</v>
      </c>
      <c r="L55" s="1209"/>
      <c r="M55" s="795"/>
      <c r="N55" s="9"/>
    </row>
    <row r="56" spans="2:14" s="10" customFormat="1" ht="30.75" customHeight="1">
      <c r="B56" s="1208"/>
      <c r="C56" s="34">
        <v>14</v>
      </c>
      <c r="D56" s="797" t="s">
        <v>654</v>
      </c>
      <c r="E56" s="800"/>
      <c r="F56" s="797" t="s">
        <v>655</v>
      </c>
      <c r="G56" s="1167" t="s">
        <v>300</v>
      </c>
      <c r="H56" s="1011" t="s">
        <v>19</v>
      </c>
      <c r="I56" s="1141">
        <v>3814</v>
      </c>
      <c r="J56" s="35">
        <v>47116</v>
      </c>
      <c r="K56" s="42">
        <v>179700424</v>
      </c>
      <c r="L56" s="1209"/>
      <c r="M56" s="795"/>
      <c r="N56" s="9"/>
    </row>
    <row r="57" spans="2:14" s="10" customFormat="1" ht="57.75" customHeight="1" thickBot="1">
      <c r="B57" s="1208"/>
      <c r="C57" s="34">
        <v>15</v>
      </c>
      <c r="D57" s="1014" t="s">
        <v>31</v>
      </c>
      <c r="E57" s="801" t="s">
        <v>32</v>
      </c>
      <c r="F57" s="801"/>
      <c r="G57" s="1167" t="s">
        <v>305</v>
      </c>
      <c r="H57" s="1011" t="s">
        <v>19</v>
      </c>
      <c r="I57" s="1142">
        <v>1250</v>
      </c>
      <c r="J57" s="70">
        <v>58298</v>
      </c>
      <c r="K57" s="42">
        <v>72872500</v>
      </c>
      <c r="L57" s="1209"/>
      <c r="M57" s="8"/>
      <c r="N57" s="9"/>
    </row>
    <row r="58" spans="2:14" s="69" customFormat="1" ht="17.25" customHeight="1" thickBot="1">
      <c r="B58" s="1215"/>
      <c r="C58" s="30" t="s">
        <v>33</v>
      </c>
      <c r="D58" s="31"/>
      <c r="E58" s="32"/>
      <c r="F58" s="31"/>
      <c r="G58" s="1169"/>
      <c r="H58" s="32"/>
      <c r="I58" s="1136"/>
      <c r="J58" s="32"/>
      <c r="K58" s="33"/>
      <c r="L58" s="1209"/>
      <c r="M58" s="8"/>
      <c r="N58" s="9"/>
    </row>
    <row r="59" spans="2:14" s="10" customFormat="1" ht="36.6" customHeight="1">
      <c r="B59" s="1208"/>
      <c r="C59" s="37">
        <v>16</v>
      </c>
      <c r="D59" s="1010" t="s">
        <v>34</v>
      </c>
      <c r="E59" s="1010" t="s">
        <v>35</v>
      </c>
      <c r="F59" s="799"/>
      <c r="G59" s="1167" t="s">
        <v>311</v>
      </c>
      <c r="H59" s="1011" t="s">
        <v>19</v>
      </c>
      <c r="I59" s="1134">
        <v>500</v>
      </c>
      <c r="J59" s="41">
        <v>84771</v>
      </c>
      <c r="K59" s="63">
        <v>42385500</v>
      </c>
      <c r="L59" s="1209"/>
      <c r="M59" s="8"/>
      <c r="N59" s="9"/>
    </row>
    <row r="60" spans="2:14" s="10" customFormat="1" ht="33" customHeight="1">
      <c r="B60" s="1208"/>
      <c r="C60" s="34">
        <v>17</v>
      </c>
      <c r="D60" s="797" t="s">
        <v>36</v>
      </c>
      <c r="E60" s="797" t="s">
        <v>35</v>
      </c>
      <c r="F60" s="1012"/>
      <c r="G60" s="1167" t="s">
        <v>315</v>
      </c>
      <c r="H60" s="797" t="s">
        <v>19</v>
      </c>
      <c r="I60" s="1134">
        <v>2500</v>
      </c>
      <c r="J60" s="35">
        <v>24471</v>
      </c>
      <c r="K60" s="36">
        <v>61177500</v>
      </c>
      <c r="L60" s="1209"/>
      <c r="M60" s="8"/>
      <c r="N60" s="9"/>
    </row>
    <row r="61" spans="2:14" s="10" customFormat="1" ht="36" customHeight="1">
      <c r="B61" s="1208"/>
      <c r="C61" s="1031">
        <v>18</v>
      </c>
      <c r="D61" s="803" t="s">
        <v>37</v>
      </c>
      <c r="E61" s="797" t="s">
        <v>38</v>
      </c>
      <c r="F61" s="800"/>
      <c r="G61" s="1167" t="s">
        <v>318</v>
      </c>
      <c r="H61" s="797" t="s">
        <v>39</v>
      </c>
      <c r="I61" s="1134">
        <v>1000</v>
      </c>
      <c r="J61" s="35">
        <v>62354</v>
      </c>
      <c r="K61" s="36">
        <v>62354000</v>
      </c>
      <c r="L61" s="1209"/>
      <c r="M61" s="8"/>
      <c r="N61" s="9"/>
    </row>
    <row r="62" spans="2:14" s="10" customFormat="1" ht="36" customHeight="1">
      <c r="B62" s="1208"/>
      <c r="C62" s="1031">
        <v>19</v>
      </c>
      <c r="D62" s="803" t="s">
        <v>656</v>
      </c>
      <c r="E62" s="797" t="s">
        <v>38</v>
      </c>
      <c r="F62" s="800"/>
      <c r="G62" s="1167" t="s">
        <v>321</v>
      </c>
      <c r="H62" s="797" t="s">
        <v>19</v>
      </c>
      <c r="I62" s="1134">
        <v>200</v>
      </c>
      <c r="J62" s="27">
        <v>114123</v>
      </c>
      <c r="K62" s="36">
        <v>22824600</v>
      </c>
      <c r="L62" s="1209"/>
      <c r="M62" s="8"/>
      <c r="N62" s="9"/>
    </row>
    <row r="63" spans="2:14" s="10" customFormat="1" ht="36" customHeight="1">
      <c r="B63" s="1208"/>
      <c r="C63" s="1031">
        <v>20</v>
      </c>
      <c r="D63" s="803" t="s">
        <v>40</v>
      </c>
      <c r="E63" s="797" t="s">
        <v>38</v>
      </c>
      <c r="F63" s="800"/>
      <c r="G63" s="1167" t="s">
        <v>325</v>
      </c>
      <c r="H63" s="797" t="s">
        <v>39</v>
      </c>
      <c r="I63" s="1134">
        <v>100</v>
      </c>
      <c r="J63" s="27">
        <v>145633</v>
      </c>
      <c r="K63" s="36">
        <v>14563300</v>
      </c>
      <c r="L63" s="1209"/>
      <c r="M63" s="8"/>
      <c r="N63" s="9"/>
    </row>
    <row r="64" spans="2:14" s="10" customFormat="1" ht="36" customHeight="1">
      <c r="B64" s="1208"/>
      <c r="C64" s="1031">
        <v>21</v>
      </c>
      <c r="D64" s="823" t="s">
        <v>528</v>
      </c>
      <c r="E64" s="797"/>
      <c r="F64" s="823" t="s">
        <v>657</v>
      </c>
      <c r="G64" s="1173" t="s">
        <v>574</v>
      </c>
      <c r="H64" s="797" t="s">
        <v>67</v>
      </c>
      <c r="I64" s="1134">
        <v>10</v>
      </c>
      <c r="J64" s="27">
        <v>1209489</v>
      </c>
      <c r="K64" s="36">
        <v>12094890</v>
      </c>
      <c r="L64" s="1209"/>
      <c r="M64" s="8"/>
      <c r="N64" s="9"/>
    </row>
    <row r="65" spans="2:14" s="10" customFormat="1" ht="36" customHeight="1">
      <c r="B65" s="1208"/>
      <c r="C65" s="34">
        <v>22</v>
      </c>
      <c r="D65" s="823" t="s">
        <v>529</v>
      </c>
      <c r="E65" s="797"/>
      <c r="F65" s="823" t="s">
        <v>657</v>
      </c>
      <c r="G65" s="1173" t="s">
        <v>575</v>
      </c>
      <c r="H65" s="797" t="s">
        <v>67</v>
      </c>
      <c r="I65" s="1134">
        <v>50</v>
      </c>
      <c r="J65" s="27">
        <v>1535179</v>
      </c>
      <c r="K65" s="36">
        <v>76758950</v>
      </c>
      <c r="L65" s="1209"/>
      <c r="M65" s="8"/>
      <c r="N65" s="9"/>
    </row>
    <row r="66" spans="2:14" s="10" customFormat="1" ht="36" customHeight="1">
      <c r="B66" s="1208"/>
      <c r="C66" s="34">
        <v>23</v>
      </c>
      <c r="D66" s="823" t="s">
        <v>530</v>
      </c>
      <c r="E66" s="797"/>
      <c r="F66" s="823" t="s">
        <v>657</v>
      </c>
      <c r="G66" s="1173" t="s">
        <v>576</v>
      </c>
      <c r="H66" s="797" t="s">
        <v>67</v>
      </c>
      <c r="I66" s="1134">
        <v>300</v>
      </c>
      <c r="J66" s="27">
        <v>2058284</v>
      </c>
      <c r="K66" s="36">
        <v>617485200</v>
      </c>
      <c r="L66" s="1209"/>
      <c r="M66" s="8"/>
      <c r="N66" s="9"/>
    </row>
    <row r="67" spans="2:14" s="10" customFormat="1" ht="36" customHeight="1">
      <c r="B67" s="1208"/>
      <c r="C67" s="34">
        <v>24</v>
      </c>
      <c r="D67" s="823" t="s">
        <v>578</v>
      </c>
      <c r="E67" s="797"/>
      <c r="F67" s="823" t="s">
        <v>657</v>
      </c>
      <c r="G67" s="1173" t="s">
        <v>577</v>
      </c>
      <c r="H67" s="797" t="s">
        <v>67</v>
      </c>
      <c r="I67" s="1134">
        <v>100</v>
      </c>
      <c r="J67" s="27">
        <v>2714866</v>
      </c>
      <c r="K67" s="36">
        <v>271486600</v>
      </c>
      <c r="L67" s="1209"/>
      <c r="M67" s="8"/>
      <c r="N67" s="9"/>
    </row>
    <row r="68" spans="2:14" s="10" customFormat="1" ht="51" customHeight="1">
      <c r="B68" s="1208"/>
      <c r="C68" s="34">
        <v>25</v>
      </c>
      <c r="D68" s="823" t="s">
        <v>658</v>
      </c>
      <c r="E68" s="797" t="s">
        <v>659</v>
      </c>
      <c r="F68" s="823"/>
      <c r="G68" s="1173" t="s">
        <v>625</v>
      </c>
      <c r="H68" s="797" t="s">
        <v>67</v>
      </c>
      <c r="I68" s="1134">
        <v>2430</v>
      </c>
      <c r="J68" s="27">
        <v>366455</v>
      </c>
      <c r="K68" s="36">
        <v>890485650</v>
      </c>
      <c r="L68" s="1209"/>
      <c r="M68" s="8"/>
      <c r="N68" s="9"/>
    </row>
    <row r="69" spans="2:14" s="10" customFormat="1" ht="51" customHeight="1">
      <c r="B69" s="1208"/>
      <c r="C69" s="34">
        <v>26</v>
      </c>
      <c r="D69" s="823" t="s">
        <v>630</v>
      </c>
      <c r="E69" s="797"/>
      <c r="F69" s="823" t="s">
        <v>660</v>
      </c>
      <c r="G69" s="1167" t="s">
        <v>632</v>
      </c>
      <c r="H69" s="797" t="s">
        <v>19</v>
      </c>
      <c r="I69" s="1134">
        <v>240</v>
      </c>
      <c r="J69" s="35">
        <v>937211</v>
      </c>
      <c r="K69" s="36">
        <v>224930640</v>
      </c>
      <c r="L69" s="1209"/>
      <c r="M69" s="8"/>
      <c r="N69" s="9"/>
    </row>
    <row r="70" spans="2:14" s="10" customFormat="1" ht="51" customHeight="1">
      <c r="B70" s="1208"/>
      <c r="C70" s="34">
        <v>27</v>
      </c>
      <c r="D70" s="803" t="s">
        <v>629</v>
      </c>
      <c r="E70" s="797" t="s">
        <v>41</v>
      </c>
      <c r="F70" s="800"/>
      <c r="G70" s="1167" t="s">
        <v>459</v>
      </c>
      <c r="H70" s="797" t="s">
        <v>19</v>
      </c>
      <c r="I70" s="1134">
        <v>1200</v>
      </c>
      <c r="J70" s="35">
        <v>837761</v>
      </c>
      <c r="K70" s="36">
        <v>1005313200</v>
      </c>
      <c r="L70" s="1209"/>
      <c r="M70" s="8"/>
      <c r="N70" s="9"/>
    </row>
    <row r="71" spans="2:14" s="10" customFormat="1" ht="32.25" customHeight="1">
      <c r="B71" s="1208"/>
      <c r="C71" s="34">
        <v>28</v>
      </c>
      <c r="D71" s="803" t="s">
        <v>661</v>
      </c>
      <c r="E71" s="797" t="s">
        <v>41</v>
      </c>
      <c r="F71" s="800"/>
      <c r="G71" s="1167" t="s">
        <v>326</v>
      </c>
      <c r="H71" s="797" t="s">
        <v>19</v>
      </c>
      <c r="I71" s="1134">
        <v>10</v>
      </c>
      <c r="J71" s="35">
        <v>603672</v>
      </c>
      <c r="K71" s="36">
        <v>6036720</v>
      </c>
      <c r="L71" s="1209"/>
      <c r="M71" s="8"/>
      <c r="N71" s="9"/>
    </row>
    <row r="72" spans="2:14" s="10" customFormat="1" ht="28.5" customHeight="1">
      <c r="B72" s="1208"/>
      <c r="C72" s="34">
        <v>29</v>
      </c>
      <c r="D72" s="803" t="s">
        <v>662</v>
      </c>
      <c r="E72" s="797" t="s">
        <v>41</v>
      </c>
      <c r="F72" s="800"/>
      <c r="G72" s="1167" t="s">
        <v>343</v>
      </c>
      <c r="H72" s="797" t="s">
        <v>19</v>
      </c>
      <c r="I72" s="1134">
        <v>1200</v>
      </c>
      <c r="J72" s="35">
        <v>554405</v>
      </c>
      <c r="K72" s="36">
        <v>665286000</v>
      </c>
      <c r="L72" s="1209"/>
      <c r="M72" s="8"/>
      <c r="N72" s="9"/>
    </row>
    <row r="73" spans="2:14" s="10" customFormat="1" ht="51.75" customHeight="1">
      <c r="B73" s="1208"/>
      <c r="C73" s="34">
        <v>30</v>
      </c>
      <c r="D73" s="803" t="s">
        <v>663</v>
      </c>
      <c r="E73" s="797" t="s">
        <v>41</v>
      </c>
      <c r="F73" s="800"/>
      <c r="G73" s="1167" t="s">
        <v>344</v>
      </c>
      <c r="H73" s="797" t="s">
        <v>19</v>
      </c>
      <c r="I73" s="1134">
        <v>150</v>
      </c>
      <c r="J73" s="35">
        <v>462897</v>
      </c>
      <c r="K73" s="36">
        <v>69434550</v>
      </c>
      <c r="L73" s="1209"/>
      <c r="M73" s="8"/>
      <c r="N73" s="9"/>
    </row>
    <row r="74" spans="2:14" s="10" customFormat="1" ht="30.6" customHeight="1">
      <c r="B74" s="1208"/>
      <c r="C74" s="34">
        <v>31</v>
      </c>
      <c r="D74" s="803" t="s">
        <v>664</v>
      </c>
      <c r="E74" s="797"/>
      <c r="F74" s="800" t="s">
        <v>664</v>
      </c>
      <c r="G74" s="1167" t="s">
        <v>606</v>
      </c>
      <c r="H74" s="797" t="s">
        <v>19</v>
      </c>
      <c r="I74" s="1134">
        <v>150</v>
      </c>
      <c r="J74" s="35">
        <v>880980</v>
      </c>
      <c r="K74" s="36">
        <v>132147000</v>
      </c>
      <c r="L74" s="1209"/>
      <c r="M74" s="8"/>
      <c r="N74" s="9"/>
    </row>
    <row r="75" spans="2:14" s="10" customFormat="1" ht="31.5" customHeight="1">
      <c r="B75" s="1208"/>
      <c r="C75" s="34">
        <v>32</v>
      </c>
      <c r="D75" s="797" t="s">
        <v>42</v>
      </c>
      <c r="E75" s="797" t="s">
        <v>43</v>
      </c>
      <c r="F75" s="800"/>
      <c r="G75" s="1167" t="s">
        <v>346</v>
      </c>
      <c r="H75" s="797" t="s">
        <v>44</v>
      </c>
      <c r="I75" s="1134">
        <v>200000</v>
      </c>
      <c r="J75" s="27">
        <v>4741</v>
      </c>
      <c r="K75" s="36">
        <v>948200000</v>
      </c>
      <c r="L75" s="1209"/>
      <c r="M75" s="8"/>
      <c r="N75" s="9"/>
    </row>
    <row r="76" spans="2:14" s="10" customFormat="1" ht="31.5" customHeight="1">
      <c r="B76" s="1208"/>
      <c r="C76" s="34">
        <v>33</v>
      </c>
      <c r="D76" s="803" t="s">
        <v>70</v>
      </c>
      <c r="E76" s="797" t="s">
        <v>43</v>
      </c>
      <c r="F76" s="800"/>
      <c r="G76" s="1167" t="s">
        <v>725</v>
      </c>
      <c r="H76" s="797" t="s">
        <v>44</v>
      </c>
      <c r="I76" s="1143">
        <v>1000</v>
      </c>
      <c r="J76" s="27">
        <v>5774</v>
      </c>
      <c r="K76" s="36">
        <v>5774000</v>
      </c>
      <c r="L76" s="1209"/>
      <c r="M76" s="8"/>
      <c r="N76" s="9"/>
    </row>
    <row r="77" spans="2:14" s="10" customFormat="1" ht="61.5" customHeight="1">
      <c r="B77" s="1208"/>
      <c r="C77" s="34">
        <v>34</v>
      </c>
      <c r="D77" s="797" t="s">
        <v>71</v>
      </c>
      <c r="E77" s="797" t="s">
        <v>72</v>
      </c>
      <c r="F77" s="800"/>
      <c r="G77" s="1167" t="s">
        <v>350</v>
      </c>
      <c r="H77" s="797" t="s">
        <v>67</v>
      </c>
      <c r="I77" s="1134">
        <v>90</v>
      </c>
      <c r="J77" s="35">
        <v>624753</v>
      </c>
      <c r="K77" s="36">
        <v>56227770</v>
      </c>
      <c r="L77" s="1209"/>
      <c r="M77" s="8"/>
      <c r="N77" s="9"/>
    </row>
    <row r="78" spans="2:14" s="10" customFormat="1" ht="61.5" customHeight="1">
      <c r="B78" s="1208"/>
      <c r="C78" s="34">
        <v>35</v>
      </c>
      <c r="D78" s="1036" t="s">
        <v>460</v>
      </c>
      <c r="E78" s="1037"/>
      <c r="F78" s="800" t="s">
        <v>689</v>
      </c>
      <c r="G78" s="1174" t="s">
        <v>722</v>
      </c>
      <c r="H78" s="824" t="s">
        <v>67</v>
      </c>
      <c r="I78" s="1134">
        <v>75</v>
      </c>
      <c r="J78" s="1038">
        <v>138698</v>
      </c>
      <c r="K78" s="1039">
        <v>10402350</v>
      </c>
      <c r="L78" s="1209"/>
      <c r="M78" s="8"/>
      <c r="N78" s="9"/>
    </row>
    <row r="79" spans="2:14" s="10" customFormat="1" ht="61.5" customHeight="1">
      <c r="B79" s="1208"/>
      <c r="C79" s="34">
        <v>36</v>
      </c>
      <c r="D79" s="805" t="s">
        <v>640</v>
      </c>
      <c r="E79" s="805"/>
      <c r="F79" s="858" t="s">
        <v>640</v>
      </c>
      <c r="G79" s="1175" t="s">
        <v>648</v>
      </c>
      <c r="H79" s="766" t="s">
        <v>452</v>
      </c>
      <c r="I79" s="1140">
        <v>5</v>
      </c>
      <c r="J79" s="1038">
        <v>2925000</v>
      </c>
      <c r="K79" s="1039">
        <v>14625000</v>
      </c>
      <c r="L79" s="1209"/>
      <c r="M79" s="8"/>
      <c r="N79" s="9"/>
    </row>
    <row r="80" spans="2:14" s="10" customFormat="1" ht="57" customHeight="1">
      <c r="B80" s="1208"/>
      <c r="C80" s="34">
        <v>37</v>
      </c>
      <c r="D80" s="803" t="s">
        <v>665</v>
      </c>
      <c r="E80" s="803"/>
      <c r="F80" s="800" t="s">
        <v>666</v>
      </c>
      <c r="G80" s="1167" t="s">
        <v>358</v>
      </c>
      <c r="H80" s="797" t="s">
        <v>19</v>
      </c>
      <c r="I80" s="1134">
        <v>100</v>
      </c>
      <c r="J80" s="35">
        <v>709146</v>
      </c>
      <c r="K80" s="36">
        <v>70914600</v>
      </c>
      <c r="L80" s="1209"/>
      <c r="M80" s="8"/>
      <c r="N80" s="9"/>
    </row>
    <row r="81" spans="2:14" s="10" customFormat="1" ht="42.75" customHeight="1">
      <c r="B81" s="1208"/>
      <c r="C81" s="34">
        <v>38</v>
      </c>
      <c r="D81" s="803" t="s">
        <v>46</v>
      </c>
      <c r="E81" s="797"/>
      <c r="F81" s="797" t="s">
        <v>732</v>
      </c>
      <c r="G81" s="1167" t="s">
        <v>361</v>
      </c>
      <c r="H81" s="797" t="s">
        <v>19</v>
      </c>
      <c r="I81" s="1134">
        <v>800</v>
      </c>
      <c r="J81" s="35">
        <v>533744</v>
      </c>
      <c r="K81" s="36">
        <v>426995200</v>
      </c>
      <c r="L81" s="1209"/>
      <c r="M81" s="8"/>
      <c r="N81" s="9"/>
    </row>
    <row r="82" spans="2:14" s="10" customFormat="1" ht="42.75" customHeight="1">
      <c r="B82" s="1208"/>
      <c r="C82" s="34">
        <v>39</v>
      </c>
      <c r="D82" s="803" t="s">
        <v>47</v>
      </c>
      <c r="E82" s="797"/>
      <c r="F82" s="797" t="s">
        <v>62</v>
      </c>
      <c r="G82" s="1167" t="s">
        <v>367</v>
      </c>
      <c r="H82" s="797" t="s">
        <v>19</v>
      </c>
      <c r="I82" s="1134">
        <v>200</v>
      </c>
      <c r="J82" s="35">
        <v>611621</v>
      </c>
      <c r="K82" s="36">
        <v>122324200</v>
      </c>
      <c r="L82" s="1209"/>
      <c r="M82" s="8"/>
      <c r="N82" s="9"/>
    </row>
    <row r="83" spans="2:14" s="10" customFormat="1" ht="31.5" customHeight="1">
      <c r="B83" s="1208"/>
      <c r="C83" s="34">
        <v>40</v>
      </c>
      <c r="D83" s="803" t="s">
        <v>371</v>
      </c>
      <c r="E83" s="797" t="s">
        <v>48</v>
      </c>
      <c r="F83" s="800"/>
      <c r="G83" s="1167" t="s">
        <v>372</v>
      </c>
      <c r="H83" s="797" t="s">
        <v>27</v>
      </c>
      <c r="I83" s="1134">
        <v>10000</v>
      </c>
      <c r="J83" s="35">
        <v>8795</v>
      </c>
      <c r="K83" s="36">
        <v>87950000</v>
      </c>
      <c r="L83" s="1209"/>
      <c r="M83" s="8"/>
      <c r="N83" s="9"/>
    </row>
    <row r="84" spans="2:14" s="10" customFormat="1" ht="21" customHeight="1">
      <c r="B84" s="1208"/>
      <c r="C84" s="34">
        <v>41</v>
      </c>
      <c r="D84" s="803" t="s">
        <v>667</v>
      </c>
      <c r="E84" s="797" t="s">
        <v>48</v>
      </c>
      <c r="F84" s="800"/>
      <c r="G84" s="1167" t="s">
        <v>377</v>
      </c>
      <c r="H84" s="797" t="s">
        <v>19</v>
      </c>
      <c r="I84" s="1134">
        <v>450</v>
      </c>
      <c r="J84" s="35">
        <v>132814</v>
      </c>
      <c r="K84" s="36">
        <v>59766300</v>
      </c>
      <c r="L84" s="1209"/>
      <c r="M84" s="8"/>
      <c r="N84" s="9"/>
    </row>
    <row r="85" spans="2:14" s="10" customFormat="1" ht="31.5" customHeight="1">
      <c r="B85" s="1208"/>
      <c r="C85" s="34">
        <v>42</v>
      </c>
      <c r="D85" s="797" t="s">
        <v>49</v>
      </c>
      <c r="E85" s="797" t="s">
        <v>48</v>
      </c>
      <c r="F85" s="800"/>
      <c r="G85" s="1167" t="s">
        <v>380</v>
      </c>
      <c r="H85" s="797" t="s">
        <v>19</v>
      </c>
      <c r="I85" s="1134">
        <v>100</v>
      </c>
      <c r="J85" s="35">
        <v>110069</v>
      </c>
      <c r="K85" s="36">
        <v>11006900</v>
      </c>
      <c r="L85" s="1209"/>
      <c r="M85" s="8"/>
      <c r="N85" s="9"/>
    </row>
    <row r="86" spans="2:14" s="10" customFormat="1" ht="37.5" customHeight="1">
      <c r="B86" s="1208"/>
      <c r="C86" s="34">
        <v>43</v>
      </c>
      <c r="D86" s="804" t="s">
        <v>64</v>
      </c>
      <c r="E86" s="797"/>
      <c r="F86" s="804" t="s">
        <v>733</v>
      </c>
      <c r="G86" s="1167" t="s">
        <v>381</v>
      </c>
      <c r="H86" s="797" t="s">
        <v>67</v>
      </c>
      <c r="I86" s="1144">
        <v>1250</v>
      </c>
      <c r="J86" s="35">
        <v>27312</v>
      </c>
      <c r="K86" s="36">
        <v>34140000</v>
      </c>
      <c r="L86" s="1209"/>
      <c r="M86" s="8"/>
      <c r="N86" s="9"/>
    </row>
    <row r="87" spans="2:14" s="10" customFormat="1" ht="37.5" customHeight="1">
      <c r="B87" s="1208"/>
      <c r="C87" s="34">
        <v>44</v>
      </c>
      <c r="D87" s="804" t="s">
        <v>668</v>
      </c>
      <c r="E87" s="797" t="s">
        <v>670</v>
      </c>
      <c r="F87" s="804"/>
      <c r="G87" s="1167" t="s">
        <v>601</v>
      </c>
      <c r="H87" s="797" t="s">
        <v>67</v>
      </c>
      <c r="I87" s="1144">
        <v>180</v>
      </c>
      <c r="J87" s="35">
        <v>114505</v>
      </c>
      <c r="K87" s="36">
        <v>20610900</v>
      </c>
      <c r="L87" s="1209"/>
      <c r="M87" s="8"/>
      <c r="N87" s="9"/>
    </row>
    <row r="88" spans="2:14" s="10" customFormat="1" ht="43.5" customHeight="1" thickBot="1">
      <c r="B88" s="1208"/>
      <c r="C88" s="34">
        <v>45</v>
      </c>
      <c r="D88" s="1009" t="s">
        <v>669</v>
      </c>
      <c r="E88" s="797" t="s">
        <v>63</v>
      </c>
      <c r="F88" s="800"/>
      <c r="G88" s="1167" t="s">
        <v>387</v>
      </c>
      <c r="H88" s="797" t="s">
        <v>19</v>
      </c>
      <c r="I88" s="1134">
        <v>450</v>
      </c>
      <c r="J88" s="35">
        <v>244051</v>
      </c>
      <c r="K88" s="36">
        <v>109822950</v>
      </c>
      <c r="L88" s="1209"/>
      <c r="M88" s="8"/>
      <c r="N88" s="9"/>
    </row>
    <row r="89" spans="2:14" s="69" customFormat="1" ht="17.25" customHeight="1" thickBot="1">
      <c r="B89" s="1215"/>
      <c r="C89" s="30" t="s">
        <v>50</v>
      </c>
      <c r="D89" s="31"/>
      <c r="E89" s="32"/>
      <c r="F89" s="31"/>
      <c r="G89" s="1169"/>
      <c r="H89" s="32"/>
      <c r="I89" s="1136"/>
      <c r="J89" s="32"/>
      <c r="K89" s="33"/>
      <c r="L89" s="1209"/>
      <c r="M89" s="8"/>
      <c r="N89" s="9"/>
    </row>
    <row r="90" spans="2:14" s="10" customFormat="1" ht="27.75" customHeight="1">
      <c r="B90" s="1208"/>
      <c r="C90" s="34">
        <v>46</v>
      </c>
      <c r="D90" s="803" t="s">
        <v>678</v>
      </c>
      <c r="E90" s="797" t="s">
        <v>66</v>
      </c>
      <c r="F90" s="800"/>
      <c r="G90" s="1167" t="s">
        <v>436</v>
      </c>
      <c r="H90" s="805" t="s">
        <v>67</v>
      </c>
      <c r="I90" s="1143">
        <v>360</v>
      </c>
      <c r="J90" s="35">
        <v>172711</v>
      </c>
      <c r="K90" s="42">
        <v>62175960</v>
      </c>
      <c r="L90" s="1209"/>
      <c r="M90" s="8"/>
      <c r="N90" s="9"/>
    </row>
    <row r="91" spans="2:14" s="10" customFormat="1" ht="27" customHeight="1">
      <c r="B91" s="1208"/>
      <c r="C91" s="34">
        <v>47</v>
      </c>
      <c r="D91" s="803" t="s">
        <v>679</v>
      </c>
      <c r="E91" s="797" t="s">
        <v>66</v>
      </c>
      <c r="F91" s="800"/>
      <c r="G91" s="1167" t="s">
        <v>441</v>
      </c>
      <c r="H91" s="797" t="s">
        <v>51</v>
      </c>
      <c r="I91" s="1134">
        <v>24</v>
      </c>
      <c r="J91" s="35">
        <v>67353</v>
      </c>
      <c r="K91" s="42">
        <v>1616472</v>
      </c>
      <c r="L91" s="1209"/>
      <c r="M91" s="8"/>
      <c r="N91" s="9"/>
    </row>
    <row r="92" spans="2:14" s="10" customFormat="1" ht="26.25" customHeight="1">
      <c r="B92" s="1208"/>
      <c r="C92" s="34">
        <v>48</v>
      </c>
      <c r="D92" s="804" t="s">
        <v>68</v>
      </c>
      <c r="E92" s="1008" t="s">
        <v>69</v>
      </c>
      <c r="F92" s="800"/>
      <c r="G92" s="1167" t="s">
        <v>443</v>
      </c>
      <c r="H92" s="797" t="s">
        <v>51</v>
      </c>
      <c r="I92" s="1143">
        <v>96</v>
      </c>
      <c r="J92" s="35">
        <v>9969</v>
      </c>
      <c r="K92" s="42">
        <v>957024</v>
      </c>
      <c r="L92" s="1209"/>
      <c r="M92" s="8"/>
      <c r="N92" s="9"/>
    </row>
    <row r="93" spans="2:14" s="10" customFormat="1" ht="26.25" customHeight="1" thickBot="1">
      <c r="B93" s="1208"/>
      <c r="C93" s="752"/>
      <c r="D93" s="806"/>
      <c r="E93" s="807"/>
      <c r="F93" s="808"/>
      <c r="G93" s="1176"/>
      <c r="H93" s="809"/>
      <c r="I93" s="1145"/>
      <c r="J93" s="753"/>
      <c r="K93" s="754"/>
      <c r="L93" s="1209"/>
      <c r="M93" s="8"/>
      <c r="N93" s="9"/>
    </row>
    <row r="94" spans="2:14" s="69" customFormat="1" ht="17.25" customHeight="1" thickBot="1">
      <c r="B94" s="1215"/>
      <c r="C94" s="30" t="s">
        <v>680</v>
      </c>
      <c r="D94" s="31"/>
      <c r="E94" s="32"/>
      <c r="F94" s="31"/>
      <c r="G94" s="1169"/>
      <c r="H94" s="32"/>
      <c r="I94" s="1136"/>
      <c r="J94" s="32"/>
      <c r="K94" s="33"/>
      <c r="L94" s="1209"/>
      <c r="M94" s="8"/>
      <c r="N94" s="9"/>
    </row>
    <row r="95" spans="2:14" s="10" customFormat="1" ht="26.25" customHeight="1">
      <c r="B95" s="1208"/>
      <c r="C95" s="34">
        <v>49</v>
      </c>
      <c r="D95" s="804" t="s">
        <v>402</v>
      </c>
      <c r="E95" s="824"/>
      <c r="F95" s="824" t="s">
        <v>402</v>
      </c>
      <c r="G95" s="1177" t="s">
        <v>737</v>
      </c>
      <c r="H95" s="824" t="s">
        <v>600</v>
      </c>
      <c r="I95" s="1141">
        <v>4175</v>
      </c>
      <c r="J95" s="764">
        <v>15528</v>
      </c>
      <c r="K95" s="762">
        <v>64829400</v>
      </c>
      <c r="L95" s="1209"/>
      <c r="M95" s="8"/>
      <c r="N95" s="9"/>
    </row>
    <row r="96" spans="2:14" s="10" customFormat="1" ht="26.25" customHeight="1">
      <c r="B96" s="1208"/>
      <c r="C96" s="34">
        <v>50</v>
      </c>
      <c r="D96" s="804" t="s">
        <v>405</v>
      </c>
      <c r="E96" s="824"/>
      <c r="F96" s="824" t="s">
        <v>405</v>
      </c>
      <c r="G96" s="1174" t="s">
        <v>738</v>
      </c>
      <c r="H96" s="824" t="s">
        <v>67</v>
      </c>
      <c r="I96" s="1141">
        <v>375</v>
      </c>
      <c r="J96" s="764">
        <v>74155</v>
      </c>
      <c r="K96" s="42">
        <v>27808125</v>
      </c>
      <c r="L96" s="1209"/>
      <c r="M96" s="8"/>
      <c r="N96" s="9"/>
    </row>
    <row r="97" spans="2:18" s="10" customFormat="1" ht="26.25" customHeight="1">
      <c r="B97" s="1208"/>
      <c r="C97" s="53"/>
      <c r="D97" s="804"/>
      <c r="E97" s="766"/>
      <c r="F97" s="766"/>
      <c r="G97" s="1178"/>
      <c r="H97" s="766"/>
      <c r="I97" s="1141"/>
      <c r="J97" s="764"/>
      <c r="K97" s="42"/>
      <c r="L97" s="1209"/>
      <c r="M97" s="8"/>
      <c r="N97" s="9"/>
    </row>
    <row r="98" spans="2:18" s="10" customFormat="1" ht="18.600000000000001" customHeight="1" thickBot="1">
      <c r="B98" s="1208"/>
      <c r="C98" s="752"/>
      <c r="D98" s="806"/>
      <c r="E98" s="807"/>
      <c r="F98" s="808"/>
      <c r="G98" s="1176"/>
      <c r="H98" s="809"/>
      <c r="I98" s="1145"/>
      <c r="J98" s="753"/>
      <c r="K98" s="754"/>
      <c r="L98" s="1209"/>
      <c r="M98" s="8"/>
      <c r="N98" s="9"/>
    </row>
    <row r="99" spans="2:18" s="69" customFormat="1" ht="17.25" customHeight="1" thickBot="1">
      <c r="B99" s="1215"/>
      <c r="C99" s="30" t="s">
        <v>53</v>
      </c>
      <c r="D99" s="31"/>
      <c r="E99" s="32"/>
      <c r="F99" s="31"/>
      <c r="G99" s="1169"/>
      <c r="H99" s="32"/>
      <c r="I99" s="1136"/>
      <c r="J99" s="32"/>
      <c r="K99" s="33"/>
      <c r="L99" s="1209"/>
      <c r="M99" s="8"/>
      <c r="N99" s="9"/>
    </row>
    <row r="100" spans="2:18" s="10" customFormat="1" ht="71.25" customHeight="1">
      <c r="B100" s="1208"/>
      <c r="C100" s="34">
        <v>51</v>
      </c>
      <c r="D100" s="1003" t="s">
        <v>54</v>
      </c>
      <c r="E100" s="1003" t="s">
        <v>55</v>
      </c>
      <c r="F100" s="1004"/>
      <c r="G100" s="1005" t="s">
        <v>681</v>
      </c>
      <c r="H100" s="1163" t="s">
        <v>56</v>
      </c>
      <c r="I100" s="1146">
        <v>22500</v>
      </c>
      <c r="J100" s="760">
        <v>928</v>
      </c>
      <c r="K100" s="761">
        <v>20880000</v>
      </c>
      <c r="L100" s="1209"/>
      <c r="M100" s="8"/>
      <c r="N100" s="9"/>
    </row>
    <row r="101" spans="2:18" s="10" customFormat="1" ht="20.25" customHeight="1" thickBot="1">
      <c r="B101" s="1208"/>
      <c r="C101" s="48"/>
      <c r="D101" s="811"/>
      <c r="E101" s="812"/>
      <c r="F101" s="51"/>
      <c r="G101" s="813"/>
      <c r="H101" s="810"/>
      <c r="I101" s="814"/>
      <c r="J101" s="49"/>
      <c r="K101" s="50"/>
      <c r="L101" s="1209"/>
      <c r="M101" s="8"/>
      <c r="N101" s="9"/>
    </row>
    <row r="102" spans="2:18" ht="30.75" customHeight="1" thickBot="1">
      <c r="B102" s="1205"/>
      <c r="C102" s="71"/>
      <c r="D102" s="72"/>
      <c r="E102" s="1356" t="s">
        <v>57</v>
      </c>
      <c r="F102" s="1357"/>
      <c r="G102" s="1357"/>
      <c r="H102" s="1357"/>
      <c r="I102" s="1358"/>
      <c r="J102" s="52"/>
      <c r="K102" s="73">
        <v>41017913775</v>
      </c>
      <c r="L102" s="1212"/>
      <c r="M102" s="582"/>
    </row>
    <row r="103" spans="2:18" ht="24.75" customHeight="1">
      <c r="B103" s="1205"/>
      <c r="C103" s="653"/>
      <c r="D103" s="767"/>
      <c r="E103" s="1024"/>
      <c r="F103" s="1024"/>
      <c r="G103" s="1263" t="s">
        <v>767</v>
      </c>
      <c r="H103" s="1263"/>
      <c r="I103" s="1264"/>
      <c r="J103" s="1327" t="s">
        <v>60</v>
      </c>
      <c r="K103" s="827">
        <v>200000000</v>
      </c>
      <c r="L103" s="1206"/>
      <c r="M103" s="74"/>
    </row>
    <row r="104" spans="2:18" ht="24.9" customHeight="1">
      <c r="B104" s="1205"/>
      <c r="C104" s="653"/>
      <c r="D104" s="767"/>
      <c r="E104" s="1025"/>
      <c r="F104" s="1025"/>
      <c r="G104" s="1263" t="s">
        <v>73</v>
      </c>
      <c r="H104" s="1263"/>
      <c r="I104" s="1264"/>
      <c r="J104" s="1328"/>
      <c r="K104" s="827">
        <v>3823615998.9999967</v>
      </c>
      <c r="L104" s="1216"/>
      <c r="M104" s="101"/>
    </row>
    <row r="105" spans="2:18" ht="24.9" customHeight="1">
      <c r="B105" s="1205"/>
      <c r="C105" s="653"/>
      <c r="D105" s="767"/>
      <c r="E105" s="1025"/>
      <c r="F105" s="1025"/>
      <c r="G105" s="1263" t="s">
        <v>74</v>
      </c>
      <c r="H105" s="1263"/>
      <c r="I105" s="1264"/>
      <c r="J105" s="1329"/>
      <c r="K105" s="827">
        <v>125000000</v>
      </c>
      <c r="L105" s="1206"/>
    </row>
    <row r="106" spans="2:18" ht="24.9" customHeight="1">
      <c r="B106" s="1205"/>
      <c r="C106" s="653"/>
      <c r="D106" s="767"/>
      <c r="E106" s="1025"/>
      <c r="F106" s="1025"/>
      <c r="G106" s="1265" t="s">
        <v>58</v>
      </c>
      <c r="H106" s="1261"/>
      <c r="I106" s="1261"/>
      <c r="J106" s="1262"/>
      <c r="K106" s="768">
        <v>45166529774</v>
      </c>
      <c r="L106" s="1206"/>
    </row>
    <row r="107" spans="2:18" ht="29.25" customHeight="1">
      <c r="B107" s="1205"/>
      <c r="C107" s="653"/>
      <c r="D107" s="767"/>
      <c r="E107" s="1025"/>
      <c r="F107" s="1025"/>
      <c r="G107" s="1266" t="s">
        <v>59</v>
      </c>
      <c r="H107" s="1263"/>
      <c r="I107" s="1263"/>
      <c r="J107" s="1264"/>
      <c r="K107" s="1078">
        <v>330063102</v>
      </c>
      <c r="L107" s="1206"/>
    </row>
    <row r="108" spans="2:18" ht="30" customHeight="1">
      <c r="B108" s="1205"/>
      <c r="C108" s="653"/>
      <c r="D108" s="767"/>
      <c r="E108" s="1025"/>
      <c r="F108" s="1025"/>
      <c r="G108" s="1265" t="s">
        <v>797</v>
      </c>
      <c r="H108" s="1261"/>
      <c r="I108" s="1261"/>
      <c r="J108" s="1262"/>
      <c r="K108" s="654">
        <v>45496592876</v>
      </c>
      <c r="L108" s="1206"/>
    </row>
    <row r="109" spans="2:18" ht="63" customHeight="1">
      <c r="B109" s="1205"/>
      <c r="C109" s="34">
        <v>52</v>
      </c>
      <c r="D109" s="1080" t="s">
        <v>723</v>
      </c>
      <c r="E109" s="12"/>
      <c r="F109" s="1030" t="s">
        <v>638</v>
      </c>
      <c r="G109" s="1263" t="s">
        <v>768</v>
      </c>
      <c r="H109" s="1263"/>
      <c r="I109" s="1264"/>
      <c r="J109" s="1449" t="s">
        <v>60</v>
      </c>
      <c r="K109" s="1079">
        <v>820000000</v>
      </c>
      <c r="L109" s="1217"/>
    </row>
    <row r="110" spans="2:18" ht="66.75" customHeight="1">
      <c r="B110" s="1205"/>
      <c r="C110" s="653"/>
      <c r="D110" s="767"/>
      <c r="E110" s="12"/>
      <c r="F110" s="12"/>
      <c r="G110" s="1263" t="s">
        <v>769</v>
      </c>
      <c r="H110" s="1263"/>
      <c r="I110" s="1264"/>
      <c r="J110" s="1450"/>
      <c r="K110" s="1079">
        <v>155800000</v>
      </c>
      <c r="L110" s="1207"/>
      <c r="M110" s="2"/>
      <c r="N110" s="2"/>
      <c r="O110" s="2"/>
      <c r="P110" s="2"/>
      <c r="Q110" s="2"/>
      <c r="R110" s="2"/>
    </row>
    <row r="111" spans="2:18" ht="76.5" customHeight="1">
      <c r="B111" s="1205"/>
      <c r="C111" s="653"/>
      <c r="D111" s="767"/>
      <c r="E111" s="12"/>
      <c r="F111" s="12"/>
      <c r="G111" s="1261" t="s">
        <v>770</v>
      </c>
      <c r="H111" s="1261"/>
      <c r="I111" s="1262"/>
      <c r="J111" s="1451"/>
      <c r="K111" s="828">
        <v>975800000</v>
      </c>
      <c r="L111" s="1206"/>
    </row>
    <row r="112" spans="2:18" ht="36" customHeight="1">
      <c r="B112" s="1205"/>
      <c r="C112" s="653"/>
      <c r="D112" s="767"/>
      <c r="E112" s="12"/>
      <c r="F112" s="12"/>
      <c r="G112" s="1261" t="s">
        <v>771</v>
      </c>
      <c r="H112" s="1261"/>
      <c r="I112" s="1262"/>
      <c r="J112" s="830" t="s">
        <v>60</v>
      </c>
      <c r="K112" s="828">
        <v>25000000</v>
      </c>
      <c r="L112" s="1206"/>
    </row>
    <row r="113" spans="2:14" ht="36" customHeight="1">
      <c r="B113" s="1205"/>
      <c r="C113" s="653"/>
      <c r="D113" s="12"/>
      <c r="E113" s="12"/>
      <c r="F113" s="12"/>
      <c r="G113" s="1263" t="s">
        <v>454</v>
      </c>
      <c r="H113" s="1263"/>
      <c r="I113" s="1264"/>
      <c r="J113" s="1449" t="s">
        <v>60</v>
      </c>
      <c r="K113" s="1079">
        <v>250000000</v>
      </c>
      <c r="L113" s="1206"/>
    </row>
    <row r="114" spans="2:14" ht="36" customHeight="1">
      <c r="B114" s="1205"/>
      <c r="C114" s="653"/>
      <c r="D114" s="12"/>
      <c r="E114" s="12"/>
      <c r="F114" s="12"/>
      <c r="G114" s="1263" t="s">
        <v>455</v>
      </c>
      <c r="H114" s="1263"/>
      <c r="I114" s="1264"/>
      <c r="J114" s="1450"/>
      <c r="K114" s="1079">
        <v>6250000</v>
      </c>
      <c r="L114" s="1206"/>
    </row>
    <row r="115" spans="2:14" ht="36" customHeight="1">
      <c r="B115" s="1205"/>
      <c r="C115" s="653"/>
      <c r="D115" s="12"/>
      <c r="E115" s="12"/>
      <c r="F115" s="12"/>
      <c r="G115" s="1263" t="s">
        <v>456</v>
      </c>
      <c r="H115" s="1263"/>
      <c r="I115" s="1264"/>
      <c r="J115" s="1450"/>
      <c r="K115" s="1079">
        <v>1187500</v>
      </c>
      <c r="L115" s="1206"/>
    </row>
    <row r="116" spans="2:14" ht="36" customHeight="1" thickBot="1">
      <c r="B116" s="1205"/>
      <c r="C116" s="651"/>
      <c r="D116" s="652"/>
      <c r="E116" s="1023"/>
      <c r="F116" s="1023"/>
      <c r="G116" s="1261" t="s">
        <v>457</v>
      </c>
      <c r="H116" s="1261"/>
      <c r="I116" s="1262"/>
      <c r="J116" s="1452"/>
      <c r="K116" s="829">
        <v>257437500</v>
      </c>
      <c r="L116" s="1206"/>
    </row>
    <row r="117" spans="2:14" ht="30.75" customHeight="1" thickBot="1">
      <c r="B117" s="1205"/>
      <c r="C117" s="71"/>
      <c r="D117" s="72"/>
      <c r="E117" s="1336" t="s">
        <v>784</v>
      </c>
      <c r="F117" s="1337"/>
      <c r="G117" s="1337"/>
      <c r="H117" s="1337"/>
      <c r="I117" s="1337"/>
      <c r="J117" s="1338"/>
      <c r="K117" s="73">
        <v>46754830376</v>
      </c>
      <c r="L117" s="1218"/>
      <c r="M117" s="783"/>
      <c r="N117" s="777"/>
    </row>
    <row r="118" spans="2:14" ht="14.4" thickBot="1">
      <c r="B118" s="1205"/>
      <c r="C118" s="59"/>
      <c r="D118" s="60"/>
      <c r="E118" s="1055"/>
      <c r="F118" s="60"/>
      <c r="G118" s="60"/>
      <c r="H118" s="60"/>
      <c r="I118" s="61"/>
      <c r="J118" s="62"/>
      <c r="K118" s="20"/>
      <c r="L118" s="1206"/>
    </row>
    <row r="119" spans="2:14" ht="41.25" customHeight="1">
      <c r="B119" s="1205"/>
      <c r="C119" s="1293" t="s">
        <v>772</v>
      </c>
      <c r="D119" s="1294"/>
      <c r="E119" s="1294"/>
      <c r="F119" s="1294"/>
      <c r="G119" s="1295"/>
      <c r="H119" s="1295"/>
      <c r="I119" s="1295"/>
      <c r="J119" s="1295"/>
      <c r="K119" s="1296"/>
      <c r="L119" s="1206"/>
    </row>
    <row r="120" spans="2:14" ht="14.4" thickBot="1">
      <c r="B120" s="1205"/>
      <c r="C120" s="59"/>
      <c r="D120" s="60"/>
      <c r="E120" s="1055"/>
      <c r="F120" s="60"/>
      <c r="G120" s="60"/>
      <c r="H120" s="60"/>
      <c r="I120" s="61"/>
      <c r="J120" s="62"/>
      <c r="K120" s="20"/>
      <c r="L120" s="1206"/>
    </row>
    <row r="121" spans="2:14" ht="14.4" customHeight="1">
      <c r="B121" s="1205"/>
      <c r="C121" s="1301" t="s">
        <v>766</v>
      </c>
      <c r="D121" s="1304" t="s">
        <v>763</v>
      </c>
      <c r="E121" s="1307" t="s">
        <v>4</v>
      </c>
      <c r="F121" s="1308"/>
      <c r="G121" s="1309" t="s">
        <v>188</v>
      </c>
      <c r="H121" s="1443" t="s">
        <v>5</v>
      </c>
      <c r="I121" s="3"/>
      <c r="J121" s="1333" t="s">
        <v>14</v>
      </c>
      <c r="K121" s="1353" t="s">
        <v>7</v>
      </c>
      <c r="L121" s="1206"/>
    </row>
    <row r="122" spans="2:14" ht="13.95" customHeight="1">
      <c r="B122" s="1205"/>
      <c r="C122" s="1302"/>
      <c r="D122" s="1305"/>
      <c r="E122" s="1318" t="s">
        <v>764</v>
      </c>
      <c r="F122" s="1287" t="s">
        <v>765</v>
      </c>
      <c r="G122" s="1310"/>
      <c r="H122" s="1444"/>
      <c r="I122" s="4" t="s">
        <v>8</v>
      </c>
      <c r="J122" s="1334"/>
      <c r="K122" s="1354"/>
      <c r="L122" s="1206"/>
    </row>
    <row r="123" spans="2:14" ht="13.95" customHeight="1" thickBot="1">
      <c r="B123" s="1205"/>
      <c r="C123" s="1303"/>
      <c r="D123" s="1306"/>
      <c r="E123" s="1319"/>
      <c r="F123" s="1288"/>
      <c r="G123" s="1311"/>
      <c r="H123" s="1445"/>
      <c r="I123" s="5"/>
      <c r="J123" s="1335"/>
      <c r="K123" s="1355"/>
      <c r="L123" s="1206"/>
    </row>
    <row r="124" spans="2:14" ht="31.5" customHeight="1">
      <c r="B124" s="1205"/>
      <c r="C124" s="1081" t="s">
        <v>16</v>
      </c>
      <c r="D124" s="1087"/>
      <c r="E124" s="1088"/>
      <c r="F124" s="1089"/>
      <c r="G124" s="1090"/>
      <c r="H124" s="1091"/>
      <c r="I124" s="1092"/>
      <c r="J124" s="1093"/>
      <c r="K124" s="1094"/>
      <c r="L124" s="1206"/>
    </row>
    <row r="125" spans="2:14" ht="26.25" customHeight="1">
      <c r="B125" s="1205"/>
      <c r="C125" s="34">
        <v>53</v>
      </c>
      <c r="D125" s="994" t="s">
        <v>470</v>
      </c>
      <c r="E125" s="995" t="s">
        <v>471</v>
      </c>
      <c r="F125" s="859"/>
      <c r="G125" s="1179" t="s">
        <v>475</v>
      </c>
      <c r="H125" s="996" t="s">
        <v>478</v>
      </c>
      <c r="I125" s="1147">
        <v>1</v>
      </c>
      <c r="J125" s="833">
        <v>1347044</v>
      </c>
      <c r="K125" s="838">
        <v>1347044</v>
      </c>
      <c r="L125" s="1206"/>
    </row>
    <row r="126" spans="2:14" ht="26.25" customHeight="1">
      <c r="B126" s="1205"/>
      <c r="C126" s="34">
        <v>54</v>
      </c>
      <c r="D126" s="805" t="s">
        <v>17</v>
      </c>
      <c r="E126" s="997" t="s">
        <v>18</v>
      </c>
      <c r="F126" s="858"/>
      <c r="G126" s="1180" t="s">
        <v>191</v>
      </c>
      <c r="H126" s="805" t="s">
        <v>19</v>
      </c>
      <c r="I126" s="1140">
        <v>3215</v>
      </c>
      <c r="J126" s="835">
        <v>111309</v>
      </c>
      <c r="K126" s="838">
        <v>357858435</v>
      </c>
      <c r="L126" s="1206"/>
    </row>
    <row r="127" spans="2:14" ht="26.25" customHeight="1">
      <c r="B127" s="1205"/>
      <c r="C127" s="34">
        <v>55</v>
      </c>
      <c r="D127" s="998" t="s">
        <v>472</v>
      </c>
      <c r="E127" s="988" t="s">
        <v>18</v>
      </c>
      <c r="F127" s="858"/>
      <c r="G127" s="1172" t="s">
        <v>537</v>
      </c>
      <c r="H127" s="999" t="s">
        <v>27</v>
      </c>
      <c r="I127" s="1148">
        <v>105</v>
      </c>
      <c r="J127" s="835">
        <v>20527</v>
      </c>
      <c r="K127" s="838">
        <v>2155335</v>
      </c>
      <c r="L127" s="1206"/>
    </row>
    <row r="128" spans="2:14" ht="26.25" customHeight="1">
      <c r="B128" s="1205"/>
      <c r="C128" s="34">
        <v>56</v>
      </c>
      <c r="D128" s="998" t="s">
        <v>473</v>
      </c>
      <c r="E128" s="988" t="s">
        <v>18</v>
      </c>
      <c r="F128" s="858"/>
      <c r="G128" s="1172" t="s">
        <v>476</v>
      </c>
      <c r="H128" s="999" t="s">
        <v>67</v>
      </c>
      <c r="I128" s="1148">
        <v>180</v>
      </c>
      <c r="J128" s="835">
        <v>29362</v>
      </c>
      <c r="K128" s="838">
        <v>5285160</v>
      </c>
      <c r="L128" s="1206"/>
    </row>
    <row r="129" spans="2:12" ht="26.25" customHeight="1">
      <c r="B129" s="1205"/>
      <c r="C129" s="34">
        <v>57</v>
      </c>
      <c r="D129" s="998" t="s">
        <v>474</v>
      </c>
      <c r="E129" s="998" t="s">
        <v>18</v>
      </c>
      <c r="F129" s="858"/>
      <c r="G129" s="1172" t="s">
        <v>477</v>
      </c>
      <c r="H129" s="998" t="s">
        <v>67</v>
      </c>
      <c r="I129" s="1148">
        <v>990</v>
      </c>
      <c r="J129" s="835">
        <v>2116</v>
      </c>
      <c r="K129" s="838">
        <v>2094840</v>
      </c>
      <c r="L129" s="1206"/>
    </row>
    <row r="130" spans="2:12" ht="26.25" customHeight="1">
      <c r="B130" s="1205"/>
      <c r="C130" s="34">
        <v>58</v>
      </c>
      <c r="D130" s="805" t="s">
        <v>20</v>
      </c>
      <c r="E130" s="805" t="s">
        <v>21</v>
      </c>
      <c r="F130" s="858"/>
      <c r="G130" s="1172" t="s">
        <v>240</v>
      </c>
      <c r="H130" s="805" t="s">
        <v>19</v>
      </c>
      <c r="I130" s="1140">
        <v>10</v>
      </c>
      <c r="J130" s="837">
        <v>63389</v>
      </c>
      <c r="K130" s="838">
        <v>633890</v>
      </c>
      <c r="L130" s="1206"/>
    </row>
    <row r="131" spans="2:12" ht="26.25" customHeight="1">
      <c r="B131" s="1205"/>
      <c r="C131" s="34">
        <v>59</v>
      </c>
      <c r="D131" s="1000" t="s">
        <v>22</v>
      </c>
      <c r="E131" s="1001" t="s">
        <v>21</v>
      </c>
      <c r="F131" s="1002"/>
      <c r="G131" s="1181" t="s">
        <v>254</v>
      </c>
      <c r="H131" s="854" t="s">
        <v>19</v>
      </c>
      <c r="I131" s="1149">
        <v>32624</v>
      </c>
      <c r="J131" s="840">
        <v>8387</v>
      </c>
      <c r="K131" s="838">
        <v>273617488</v>
      </c>
      <c r="L131" s="1206"/>
    </row>
    <row r="132" spans="2:12" ht="29.25" customHeight="1">
      <c r="B132" s="1205"/>
      <c r="C132" s="1081" t="s">
        <v>23</v>
      </c>
      <c r="D132" s="841"/>
      <c r="E132" s="842"/>
      <c r="F132" s="843"/>
      <c r="G132" s="1182"/>
      <c r="H132" s="844"/>
      <c r="I132" s="1150"/>
      <c r="J132" s="845"/>
      <c r="K132" s="1082"/>
      <c r="L132" s="1206"/>
    </row>
    <row r="133" spans="2:12" ht="29.25" customHeight="1">
      <c r="B133" s="1205"/>
      <c r="C133" s="34">
        <v>60</v>
      </c>
      <c r="D133" s="987" t="s">
        <v>627</v>
      </c>
      <c r="E133" s="987" t="s">
        <v>628</v>
      </c>
      <c r="F133" s="853"/>
      <c r="G133" s="1179" t="s">
        <v>626</v>
      </c>
      <c r="H133" s="987" t="s">
        <v>19</v>
      </c>
      <c r="I133" s="1147">
        <v>3000</v>
      </c>
      <c r="J133" s="833">
        <v>107135</v>
      </c>
      <c r="K133" s="838">
        <v>321405000</v>
      </c>
      <c r="L133" s="1206"/>
    </row>
    <row r="134" spans="2:12" ht="29.25" customHeight="1">
      <c r="B134" s="1205"/>
      <c r="C134" s="34">
        <v>61</v>
      </c>
      <c r="D134" s="854" t="s">
        <v>756</v>
      </c>
      <c r="E134" s="854" t="s">
        <v>750</v>
      </c>
      <c r="F134" s="854"/>
      <c r="G134" s="1172" t="s">
        <v>260</v>
      </c>
      <c r="H134" s="805" t="s">
        <v>19</v>
      </c>
      <c r="I134" s="1140">
        <v>7451</v>
      </c>
      <c r="J134" s="835">
        <v>142598</v>
      </c>
      <c r="K134" s="838">
        <v>1062497698</v>
      </c>
      <c r="L134" s="1206"/>
    </row>
    <row r="135" spans="2:12" ht="29.25" customHeight="1">
      <c r="B135" s="1205"/>
      <c r="C135" s="34">
        <v>62</v>
      </c>
      <c r="D135" s="805" t="s">
        <v>757</v>
      </c>
      <c r="E135" s="805" t="s">
        <v>751</v>
      </c>
      <c r="F135" s="805"/>
      <c r="G135" s="1172" t="s">
        <v>272</v>
      </c>
      <c r="H135" s="805" t="s">
        <v>19</v>
      </c>
      <c r="I135" s="1140">
        <v>7090</v>
      </c>
      <c r="J135" s="835">
        <v>152758</v>
      </c>
      <c r="K135" s="838">
        <v>1083054220</v>
      </c>
      <c r="L135" s="1206"/>
    </row>
    <row r="136" spans="2:12" ht="29.25" customHeight="1">
      <c r="B136" s="1205"/>
      <c r="C136" s="1081" t="s">
        <v>24</v>
      </c>
      <c r="D136" s="848"/>
      <c r="E136" s="849"/>
      <c r="F136" s="850"/>
      <c r="G136" s="1183"/>
      <c r="H136" s="851"/>
      <c r="I136" s="1151"/>
      <c r="J136" s="852"/>
      <c r="K136" s="1083"/>
      <c r="L136" s="1206"/>
    </row>
    <row r="137" spans="2:12" ht="29.25" customHeight="1">
      <c r="B137" s="1205"/>
      <c r="C137" s="34">
        <v>63</v>
      </c>
      <c r="D137" s="983" t="s">
        <v>25</v>
      </c>
      <c r="E137" s="855" t="s">
        <v>26</v>
      </c>
      <c r="F137" s="855"/>
      <c r="G137" s="1184" t="s">
        <v>275</v>
      </c>
      <c r="H137" s="983" t="s">
        <v>27</v>
      </c>
      <c r="I137" s="1152">
        <v>8469</v>
      </c>
      <c r="J137" s="856">
        <v>2697</v>
      </c>
      <c r="K137" s="838">
        <v>22840893</v>
      </c>
      <c r="L137" s="1206"/>
    </row>
    <row r="138" spans="2:12" ht="29.25" customHeight="1">
      <c r="B138" s="1205"/>
      <c r="C138" s="34">
        <v>64</v>
      </c>
      <c r="D138" s="805" t="s">
        <v>619</v>
      </c>
      <c r="E138" s="858" t="s">
        <v>618</v>
      </c>
      <c r="F138" s="858"/>
      <c r="G138" s="1172" t="s">
        <v>616</v>
      </c>
      <c r="H138" s="805" t="s">
        <v>27</v>
      </c>
      <c r="I138" s="1140">
        <v>14861</v>
      </c>
      <c r="J138" s="837">
        <v>2827</v>
      </c>
      <c r="K138" s="838">
        <v>42012047</v>
      </c>
      <c r="L138" s="1206"/>
    </row>
    <row r="139" spans="2:12" ht="29.25" customHeight="1">
      <c r="B139" s="1205"/>
      <c r="C139" s="34">
        <v>65</v>
      </c>
      <c r="D139" s="805" t="s">
        <v>28</v>
      </c>
      <c r="E139" s="858"/>
      <c r="F139" s="858" t="s">
        <v>61</v>
      </c>
      <c r="G139" s="1180" t="s">
        <v>281</v>
      </c>
      <c r="H139" s="805" t="s">
        <v>19</v>
      </c>
      <c r="I139" s="1148">
        <v>2000</v>
      </c>
      <c r="J139" s="837">
        <v>769895</v>
      </c>
      <c r="K139" s="838">
        <v>1539790000</v>
      </c>
      <c r="L139" s="1206"/>
    </row>
    <row r="140" spans="2:12" ht="29.25" customHeight="1">
      <c r="B140" s="1205"/>
      <c r="C140" s="34">
        <v>66</v>
      </c>
      <c r="D140" s="805" t="s">
        <v>29</v>
      </c>
      <c r="E140" s="858"/>
      <c r="F140" s="858" t="s">
        <v>61</v>
      </c>
      <c r="G140" s="1172" t="s">
        <v>289</v>
      </c>
      <c r="H140" s="805" t="s">
        <v>19</v>
      </c>
      <c r="I140" s="1140">
        <v>1131</v>
      </c>
      <c r="J140" s="837">
        <v>778020</v>
      </c>
      <c r="K140" s="838">
        <v>879940620</v>
      </c>
      <c r="L140" s="1206"/>
    </row>
    <row r="141" spans="2:12" ht="29.25" customHeight="1">
      <c r="B141" s="1205"/>
      <c r="C141" s="34">
        <v>67</v>
      </c>
      <c r="D141" s="805" t="s">
        <v>654</v>
      </c>
      <c r="E141" s="858"/>
      <c r="F141" s="805" t="s">
        <v>655</v>
      </c>
      <c r="G141" s="1172" t="s">
        <v>300</v>
      </c>
      <c r="H141" s="805" t="s">
        <v>19</v>
      </c>
      <c r="I141" s="1140">
        <v>130</v>
      </c>
      <c r="J141" s="835">
        <v>47116</v>
      </c>
      <c r="K141" s="838">
        <v>6125080</v>
      </c>
      <c r="L141" s="1206"/>
    </row>
    <row r="142" spans="2:12" ht="51" customHeight="1">
      <c r="B142" s="1205"/>
      <c r="C142" s="34">
        <v>68</v>
      </c>
      <c r="D142" s="805" t="s">
        <v>31</v>
      </c>
      <c r="E142" s="858" t="s">
        <v>32</v>
      </c>
      <c r="F142" s="858"/>
      <c r="G142" s="1175" t="s">
        <v>684</v>
      </c>
      <c r="H142" s="805" t="s">
        <v>19</v>
      </c>
      <c r="I142" s="1140">
        <v>10</v>
      </c>
      <c r="J142" s="835">
        <v>58298</v>
      </c>
      <c r="K142" s="838">
        <v>582980</v>
      </c>
      <c r="L142" s="1206"/>
    </row>
    <row r="143" spans="2:12" ht="48.75" customHeight="1">
      <c r="B143" s="1205"/>
      <c r="C143" s="34">
        <v>69</v>
      </c>
      <c r="D143" s="987" t="s">
        <v>646</v>
      </c>
      <c r="E143" s="859"/>
      <c r="F143" s="859" t="s">
        <v>646</v>
      </c>
      <c r="G143" s="1185" t="s">
        <v>731</v>
      </c>
      <c r="H143" s="987" t="s">
        <v>19</v>
      </c>
      <c r="I143" s="1147">
        <v>417</v>
      </c>
      <c r="J143" s="833">
        <v>994145</v>
      </c>
      <c r="K143" s="838">
        <v>414558465</v>
      </c>
      <c r="L143" s="1206"/>
    </row>
    <row r="144" spans="2:12" ht="29.25" customHeight="1">
      <c r="B144" s="1205"/>
      <c r="C144" s="1081" t="s">
        <v>33</v>
      </c>
      <c r="D144" s="841"/>
      <c r="E144" s="842"/>
      <c r="F144" s="843"/>
      <c r="G144" s="1182"/>
      <c r="H144" s="844"/>
      <c r="I144" s="1150"/>
      <c r="J144" s="845"/>
      <c r="K144" s="1082"/>
      <c r="L144" s="1206"/>
    </row>
    <row r="145" spans="2:16" ht="29.25" customHeight="1">
      <c r="B145" s="1205"/>
      <c r="C145" s="34">
        <v>70</v>
      </c>
      <c r="D145" s="983" t="s">
        <v>34</v>
      </c>
      <c r="E145" s="983" t="s">
        <v>35</v>
      </c>
      <c r="F145" s="855"/>
      <c r="G145" s="1184" t="s">
        <v>311</v>
      </c>
      <c r="H145" s="983" t="s">
        <v>19</v>
      </c>
      <c r="I145" s="1152">
        <v>400</v>
      </c>
      <c r="J145" s="860">
        <v>84771</v>
      </c>
      <c r="K145" s="857">
        <v>33908400</v>
      </c>
      <c r="L145" s="1206"/>
    </row>
    <row r="146" spans="2:16" ht="29.25" customHeight="1">
      <c r="B146" s="1205"/>
      <c r="C146" s="34">
        <v>71</v>
      </c>
      <c r="D146" s="805" t="s">
        <v>36</v>
      </c>
      <c r="E146" s="805" t="s">
        <v>35</v>
      </c>
      <c r="F146" s="993"/>
      <c r="G146" s="1180" t="s">
        <v>315</v>
      </c>
      <c r="H146" s="805" t="s">
        <v>19</v>
      </c>
      <c r="I146" s="1140">
        <v>5000</v>
      </c>
      <c r="J146" s="835">
        <v>24471</v>
      </c>
      <c r="K146" s="857">
        <v>122355000</v>
      </c>
      <c r="L146" s="1206"/>
    </row>
    <row r="147" spans="2:16" ht="29.25" customHeight="1">
      <c r="B147" s="1205"/>
      <c r="C147" s="34">
        <v>72</v>
      </c>
      <c r="D147" s="985" t="s">
        <v>37</v>
      </c>
      <c r="E147" s="805" t="s">
        <v>38</v>
      </c>
      <c r="F147" s="858"/>
      <c r="G147" s="1172" t="s">
        <v>318</v>
      </c>
      <c r="H147" s="805" t="s">
        <v>19</v>
      </c>
      <c r="I147" s="1140">
        <v>1571</v>
      </c>
      <c r="J147" s="835">
        <v>62354</v>
      </c>
      <c r="K147" s="857">
        <v>97958134</v>
      </c>
      <c r="L147" s="1218"/>
      <c r="M147" s="777"/>
      <c r="N147" s="784"/>
      <c r="O147" s="777"/>
      <c r="P147" s="777"/>
    </row>
    <row r="148" spans="2:16" ht="29.25" customHeight="1">
      <c r="B148" s="1205"/>
      <c r="C148" s="34">
        <v>73</v>
      </c>
      <c r="D148" s="985" t="s">
        <v>656</v>
      </c>
      <c r="E148" s="805" t="s">
        <v>38</v>
      </c>
      <c r="F148" s="858"/>
      <c r="G148" s="1172" t="s">
        <v>321</v>
      </c>
      <c r="H148" s="805" t="s">
        <v>19</v>
      </c>
      <c r="I148" s="1140">
        <v>10</v>
      </c>
      <c r="J148" s="837">
        <v>114123</v>
      </c>
      <c r="K148" s="857">
        <v>1141230</v>
      </c>
      <c r="L148" s="1218"/>
      <c r="M148" s="777"/>
      <c r="N148" s="784"/>
      <c r="O148" s="777"/>
      <c r="P148" s="777"/>
    </row>
    <row r="149" spans="2:16" ht="29.25" customHeight="1">
      <c r="B149" s="1205"/>
      <c r="C149" s="34">
        <v>74</v>
      </c>
      <c r="D149" s="985" t="s">
        <v>40</v>
      </c>
      <c r="E149" s="805" t="s">
        <v>38</v>
      </c>
      <c r="F149" s="858"/>
      <c r="G149" s="1172" t="s">
        <v>325</v>
      </c>
      <c r="H149" s="805" t="s">
        <v>19</v>
      </c>
      <c r="I149" s="1140">
        <v>10</v>
      </c>
      <c r="J149" s="837">
        <v>145633</v>
      </c>
      <c r="K149" s="857">
        <v>1456330</v>
      </c>
      <c r="L149" s="1218"/>
      <c r="M149" s="777"/>
      <c r="N149" s="784"/>
      <c r="O149" s="777"/>
      <c r="P149" s="777"/>
    </row>
    <row r="150" spans="2:16" ht="46.5" customHeight="1">
      <c r="B150" s="1205"/>
      <c r="C150" s="34">
        <v>75</v>
      </c>
      <c r="D150" s="990" t="s">
        <v>528</v>
      </c>
      <c r="E150" s="805"/>
      <c r="F150" s="990" t="s">
        <v>657</v>
      </c>
      <c r="G150" s="1186" t="s">
        <v>574</v>
      </c>
      <c r="H150" s="805" t="s">
        <v>67</v>
      </c>
      <c r="I150" s="1140">
        <v>80</v>
      </c>
      <c r="J150" s="837">
        <v>1209489</v>
      </c>
      <c r="K150" s="857">
        <v>96759120</v>
      </c>
      <c r="L150" s="1219"/>
      <c r="M150" s="777"/>
      <c r="N150" s="777"/>
      <c r="O150" s="777"/>
      <c r="P150" s="777"/>
    </row>
    <row r="151" spans="2:16" ht="46.5" customHeight="1">
      <c r="B151" s="1205"/>
      <c r="C151" s="34">
        <v>76</v>
      </c>
      <c r="D151" s="990" t="s">
        <v>529</v>
      </c>
      <c r="E151" s="805"/>
      <c r="F151" s="990" t="s">
        <v>657</v>
      </c>
      <c r="G151" s="1186" t="s">
        <v>575</v>
      </c>
      <c r="H151" s="805" t="s">
        <v>67</v>
      </c>
      <c r="I151" s="1140">
        <v>10</v>
      </c>
      <c r="J151" s="837">
        <v>1535179</v>
      </c>
      <c r="K151" s="857">
        <v>15351790</v>
      </c>
      <c r="L151" s="1218"/>
      <c r="M151" s="777"/>
      <c r="N151" s="777"/>
      <c r="O151" s="777"/>
      <c r="P151" s="777"/>
    </row>
    <row r="152" spans="2:16" ht="46.5" customHeight="1">
      <c r="B152" s="1205"/>
      <c r="C152" s="34">
        <v>77</v>
      </c>
      <c r="D152" s="990" t="s">
        <v>530</v>
      </c>
      <c r="E152" s="805"/>
      <c r="F152" s="990" t="s">
        <v>657</v>
      </c>
      <c r="G152" s="1186" t="s">
        <v>576</v>
      </c>
      <c r="H152" s="805" t="s">
        <v>67</v>
      </c>
      <c r="I152" s="1140">
        <v>10</v>
      </c>
      <c r="J152" s="837">
        <v>2058284</v>
      </c>
      <c r="K152" s="857">
        <v>20582840</v>
      </c>
      <c r="L152" s="1219"/>
      <c r="M152" s="777"/>
      <c r="N152" s="777"/>
      <c r="O152" s="777"/>
      <c r="P152" s="777"/>
    </row>
    <row r="153" spans="2:16" ht="46.5" customHeight="1">
      <c r="B153" s="1205"/>
      <c r="C153" s="34">
        <v>78</v>
      </c>
      <c r="D153" s="990" t="s">
        <v>578</v>
      </c>
      <c r="E153" s="805"/>
      <c r="F153" s="990" t="s">
        <v>657</v>
      </c>
      <c r="G153" s="1186" t="s">
        <v>577</v>
      </c>
      <c r="H153" s="805" t="s">
        <v>67</v>
      </c>
      <c r="I153" s="1140">
        <v>10</v>
      </c>
      <c r="J153" s="837">
        <v>2714866</v>
      </c>
      <c r="K153" s="857">
        <v>27148660</v>
      </c>
      <c r="L153" s="1218"/>
      <c r="M153" s="777"/>
      <c r="N153" s="777"/>
      <c r="O153" s="777"/>
      <c r="P153" s="777"/>
    </row>
    <row r="154" spans="2:16" ht="29.25" customHeight="1">
      <c r="B154" s="1205"/>
      <c r="C154" s="34">
        <v>79</v>
      </c>
      <c r="D154" s="985" t="s">
        <v>629</v>
      </c>
      <c r="E154" s="805" t="s">
        <v>41</v>
      </c>
      <c r="F154" s="858"/>
      <c r="G154" s="1172" t="s">
        <v>459</v>
      </c>
      <c r="H154" s="805" t="s">
        <v>19</v>
      </c>
      <c r="I154" s="1140">
        <v>524</v>
      </c>
      <c r="J154" s="835">
        <v>837761</v>
      </c>
      <c r="K154" s="857">
        <v>438986764</v>
      </c>
      <c r="L154" s="1218"/>
      <c r="M154" s="777"/>
      <c r="N154" s="777"/>
      <c r="O154" s="777"/>
      <c r="P154" s="777"/>
    </row>
    <row r="155" spans="2:16" ht="29.25" customHeight="1">
      <c r="B155" s="1205"/>
      <c r="C155" s="34">
        <v>80</v>
      </c>
      <c r="D155" s="985" t="s">
        <v>662</v>
      </c>
      <c r="E155" s="805" t="s">
        <v>41</v>
      </c>
      <c r="F155" s="858"/>
      <c r="G155" s="1172" t="s">
        <v>343</v>
      </c>
      <c r="H155" s="805" t="s">
        <v>19</v>
      </c>
      <c r="I155" s="1140">
        <v>30</v>
      </c>
      <c r="J155" s="835">
        <v>554405</v>
      </c>
      <c r="K155" s="857">
        <v>16632150</v>
      </c>
      <c r="L155" s="1218"/>
      <c r="M155" s="777"/>
      <c r="N155" s="777"/>
      <c r="O155" s="777"/>
      <c r="P155" s="777"/>
    </row>
    <row r="156" spans="2:16" ht="29.25" customHeight="1">
      <c r="B156" s="1205"/>
      <c r="C156" s="34">
        <v>81</v>
      </c>
      <c r="D156" s="985" t="s">
        <v>663</v>
      </c>
      <c r="E156" s="805" t="s">
        <v>41</v>
      </c>
      <c r="F156" s="858"/>
      <c r="G156" s="1172" t="s">
        <v>344</v>
      </c>
      <c r="H156" s="805" t="s">
        <v>19</v>
      </c>
      <c r="I156" s="1140">
        <v>41</v>
      </c>
      <c r="J156" s="835">
        <v>462897</v>
      </c>
      <c r="K156" s="857">
        <v>18978777</v>
      </c>
      <c r="L156" s="1218"/>
      <c r="M156" s="777"/>
      <c r="N156" s="777"/>
      <c r="O156" s="777"/>
      <c r="P156" s="777"/>
    </row>
    <row r="157" spans="2:16" ht="29.25" customHeight="1">
      <c r="B157" s="1205"/>
      <c r="C157" s="34">
        <v>82</v>
      </c>
      <c r="D157" s="805" t="s">
        <v>42</v>
      </c>
      <c r="E157" s="805" t="s">
        <v>43</v>
      </c>
      <c r="F157" s="858"/>
      <c r="G157" s="1172" t="s">
        <v>685</v>
      </c>
      <c r="H157" s="805" t="s">
        <v>44</v>
      </c>
      <c r="I157" s="1140">
        <v>115000</v>
      </c>
      <c r="J157" s="835">
        <v>4741</v>
      </c>
      <c r="K157" s="857">
        <v>545215000</v>
      </c>
      <c r="L157" s="1218"/>
      <c r="M157" s="777"/>
      <c r="N157" s="777"/>
      <c r="O157" s="777"/>
      <c r="P157" s="777"/>
    </row>
    <row r="158" spans="2:16" ht="29.25" customHeight="1">
      <c r="B158" s="1205"/>
      <c r="C158" s="34">
        <v>83</v>
      </c>
      <c r="D158" s="985" t="s">
        <v>70</v>
      </c>
      <c r="E158" s="805" t="s">
        <v>43</v>
      </c>
      <c r="F158" s="858"/>
      <c r="G158" s="1180" t="s">
        <v>725</v>
      </c>
      <c r="H158" s="805" t="s">
        <v>44</v>
      </c>
      <c r="I158" s="1140">
        <v>6100</v>
      </c>
      <c r="J158" s="835">
        <v>5774</v>
      </c>
      <c r="K158" s="857">
        <v>35221400</v>
      </c>
      <c r="L158" s="1220"/>
      <c r="M158" s="784"/>
      <c r="N158" s="777"/>
      <c r="O158" s="777"/>
      <c r="P158" s="777"/>
    </row>
    <row r="159" spans="2:16" ht="48" customHeight="1">
      <c r="B159" s="1205"/>
      <c r="C159" s="34">
        <v>84</v>
      </c>
      <c r="D159" s="985" t="s">
        <v>485</v>
      </c>
      <c r="E159" s="805" t="s">
        <v>482</v>
      </c>
      <c r="F159" s="858"/>
      <c r="G159" s="1180" t="s">
        <v>741</v>
      </c>
      <c r="H159" s="805" t="s">
        <v>347</v>
      </c>
      <c r="I159" s="1140">
        <v>77700</v>
      </c>
      <c r="J159" s="835">
        <v>10420</v>
      </c>
      <c r="K159" s="857">
        <v>809634000</v>
      </c>
      <c r="L159" s="1218"/>
      <c r="M159" s="784"/>
      <c r="N159" s="784"/>
      <c r="O159" s="784"/>
      <c r="P159" s="777"/>
    </row>
    <row r="160" spans="2:16" ht="29.25" customHeight="1">
      <c r="B160" s="1205"/>
      <c r="C160" s="34">
        <v>85</v>
      </c>
      <c r="D160" s="985" t="s">
        <v>686</v>
      </c>
      <c r="E160" s="805" t="s">
        <v>482</v>
      </c>
      <c r="F160" s="858"/>
      <c r="G160" s="1180" t="s">
        <v>742</v>
      </c>
      <c r="H160" s="805" t="s">
        <v>347</v>
      </c>
      <c r="I160" s="1140">
        <v>77700</v>
      </c>
      <c r="J160" s="835">
        <v>194</v>
      </c>
      <c r="K160" s="857">
        <v>15073800</v>
      </c>
      <c r="L160" s="1218"/>
      <c r="M160" s="784"/>
      <c r="N160" s="784"/>
      <c r="O160" s="784"/>
      <c r="P160" s="777"/>
    </row>
    <row r="161" spans="2:16" ht="29.25" customHeight="1">
      <c r="B161" s="1205"/>
      <c r="C161" s="34">
        <v>86</v>
      </c>
      <c r="D161" s="990" t="s">
        <v>481</v>
      </c>
      <c r="E161" s="770" t="s">
        <v>482</v>
      </c>
      <c r="F161" s="769"/>
      <c r="G161" s="1172" t="s">
        <v>743</v>
      </c>
      <c r="H161" s="805" t="s">
        <v>347</v>
      </c>
      <c r="I161" s="1140">
        <v>77700</v>
      </c>
      <c r="J161" s="835">
        <v>3102</v>
      </c>
      <c r="K161" s="857">
        <v>241025400</v>
      </c>
      <c r="L161" s="1218"/>
      <c r="M161" s="784"/>
      <c r="N161" s="784"/>
      <c r="O161" s="784"/>
      <c r="P161" s="777"/>
    </row>
    <row r="162" spans="2:16" ht="29.25" customHeight="1">
      <c r="B162" s="1205"/>
      <c r="C162" s="34">
        <v>87</v>
      </c>
      <c r="D162" s="769" t="s">
        <v>483</v>
      </c>
      <c r="E162" s="770"/>
      <c r="F162" s="769" t="s">
        <v>483</v>
      </c>
      <c r="G162" s="1172" t="s">
        <v>744</v>
      </c>
      <c r="H162" s="805" t="s">
        <v>67</v>
      </c>
      <c r="I162" s="1140">
        <v>622</v>
      </c>
      <c r="J162" s="835">
        <v>363558</v>
      </c>
      <c r="K162" s="857">
        <v>226133076</v>
      </c>
      <c r="L162" s="1218"/>
      <c r="M162" s="784"/>
      <c r="N162" s="784"/>
      <c r="O162" s="784"/>
      <c r="P162" s="777"/>
    </row>
    <row r="163" spans="2:16" ht="29.25" customHeight="1">
      <c r="B163" s="1205"/>
      <c r="C163" s="34">
        <v>88</v>
      </c>
      <c r="D163" s="990" t="s">
        <v>687</v>
      </c>
      <c r="E163" s="770" t="s">
        <v>527</v>
      </c>
      <c r="F163" s="769"/>
      <c r="G163" s="1172" t="s">
        <v>740</v>
      </c>
      <c r="H163" s="805" t="s">
        <v>248</v>
      </c>
      <c r="I163" s="1140">
        <v>8</v>
      </c>
      <c r="J163" s="835">
        <v>787822</v>
      </c>
      <c r="K163" s="857">
        <v>6302576</v>
      </c>
      <c r="L163" s="1218"/>
      <c r="M163" s="784"/>
      <c r="N163" s="784"/>
      <c r="O163" s="784"/>
      <c r="P163" s="777"/>
    </row>
    <row r="164" spans="2:16" ht="29.25" customHeight="1">
      <c r="B164" s="1205"/>
      <c r="C164" s="34">
        <v>89</v>
      </c>
      <c r="D164" s="990" t="s">
        <v>639</v>
      </c>
      <c r="E164" s="770"/>
      <c r="F164" s="990" t="s">
        <v>461</v>
      </c>
      <c r="G164" s="1187" t="s">
        <v>739</v>
      </c>
      <c r="H164" s="805" t="s">
        <v>27</v>
      </c>
      <c r="I164" s="1140">
        <v>1096</v>
      </c>
      <c r="J164" s="835">
        <v>89078</v>
      </c>
      <c r="K164" s="857">
        <v>97629488</v>
      </c>
      <c r="L164" s="1218"/>
      <c r="M164" s="863"/>
      <c r="N164" s="831"/>
      <c r="O164" s="777"/>
      <c r="P164" s="777"/>
    </row>
    <row r="165" spans="2:16" ht="46.95" customHeight="1">
      <c r="B165" s="1205"/>
      <c r="C165" s="34">
        <v>90</v>
      </c>
      <c r="D165" s="805" t="s">
        <v>71</v>
      </c>
      <c r="E165" s="805" t="s">
        <v>72</v>
      </c>
      <c r="F165" s="858"/>
      <c r="G165" s="1180" t="s">
        <v>350</v>
      </c>
      <c r="H165" s="805" t="s">
        <v>67</v>
      </c>
      <c r="I165" s="1140">
        <v>119</v>
      </c>
      <c r="J165" s="835">
        <v>624753</v>
      </c>
      <c r="K165" s="857">
        <v>74345607</v>
      </c>
      <c r="L165" s="1218"/>
      <c r="M165" s="863"/>
      <c r="N165" s="831"/>
      <c r="O165" s="777"/>
      <c r="P165" s="777"/>
    </row>
    <row r="166" spans="2:16" ht="29.25" customHeight="1">
      <c r="B166" s="1205"/>
      <c r="C166" s="34">
        <v>91</v>
      </c>
      <c r="D166" s="769" t="s">
        <v>460</v>
      </c>
      <c r="E166" s="770"/>
      <c r="F166" s="769" t="s">
        <v>689</v>
      </c>
      <c r="G166" s="1172" t="s">
        <v>722</v>
      </c>
      <c r="H166" s="766" t="s">
        <v>67</v>
      </c>
      <c r="I166" s="1140">
        <v>165</v>
      </c>
      <c r="J166" s="835">
        <v>138698</v>
      </c>
      <c r="K166" s="857">
        <v>22885170</v>
      </c>
      <c r="L166" s="1218"/>
      <c r="M166" s="863"/>
      <c r="N166" s="831"/>
      <c r="O166" s="777"/>
      <c r="P166" s="777"/>
    </row>
    <row r="167" spans="2:16" ht="51.75" customHeight="1">
      <c r="B167" s="1205"/>
      <c r="C167" s="34">
        <v>92</v>
      </c>
      <c r="D167" s="805" t="s">
        <v>640</v>
      </c>
      <c r="E167" s="805"/>
      <c r="F167" s="858" t="s">
        <v>640</v>
      </c>
      <c r="G167" s="1175" t="s">
        <v>746</v>
      </c>
      <c r="H167" s="766" t="s">
        <v>745</v>
      </c>
      <c r="I167" s="1140">
        <v>11</v>
      </c>
      <c r="J167" s="780">
        <v>2925000</v>
      </c>
      <c r="K167" s="857">
        <v>32175000</v>
      </c>
      <c r="L167" s="1218"/>
      <c r="M167" s="831"/>
      <c r="N167" s="831"/>
      <c r="O167" s="777"/>
      <c r="P167" s="777"/>
    </row>
    <row r="168" spans="2:16" ht="51.75" customHeight="1">
      <c r="B168" s="1205"/>
      <c r="C168" s="34">
        <v>93</v>
      </c>
      <c r="D168" s="985" t="s">
        <v>46</v>
      </c>
      <c r="E168" s="805"/>
      <c r="F168" s="805" t="s">
        <v>62</v>
      </c>
      <c r="G168" s="1180" t="s">
        <v>361</v>
      </c>
      <c r="H168" s="805" t="s">
        <v>19</v>
      </c>
      <c r="I168" s="1140">
        <v>226</v>
      </c>
      <c r="J168" s="835">
        <v>533744</v>
      </c>
      <c r="K168" s="857">
        <v>120626144</v>
      </c>
      <c r="L168" s="1218"/>
      <c r="M168" s="753"/>
      <c r="N168" s="831"/>
      <c r="O168" s="777"/>
      <c r="P168" s="777"/>
    </row>
    <row r="169" spans="2:16" ht="51.75" customHeight="1">
      <c r="B169" s="1205"/>
      <c r="C169" s="34">
        <v>94</v>
      </c>
      <c r="D169" s="985" t="s">
        <v>47</v>
      </c>
      <c r="E169" s="805"/>
      <c r="F169" s="805" t="s">
        <v>62</v>
      </c>
      <c r="G169" s="1180" t="s">
        <v>367</v>
      </c>
      <c r="H169" s="805" t="s">
        <v>19</v>
      </c>
      <c r="I169" s="1140">
        <v>42</v>
      </c>
      <c r="J169" s="835">
        <v>611621</v>
      </c>
      <c r="K169" s="857">
        <v>25688082</v>
      </c>
      <c r="L169" s="1218"/>
      <c r="M169" s="753"/>
      <c r="N169" s="831"/>
      <c r="O169" s="777"/>
      <c r="P169" s="777"/>
    </row>
    <row r="170" spans="2:16" ht="51.75" customHeight="1">
      <c r="B170" s="1205"/>
      <c r="C170" s="34">
        <v>95</v>
      </c>
      <c r="D170" s="766" t="s">
        <v>688</v>
      </c>
      <c r="E170" s="766"/>
      <c r="F170" s="766" t="s">
        <v>736</v>
      </c>
      <c r="G170" s="1175" t="s">
        <v>735</v>
      </c>
      <c r="H170" s="991" t="s">
        <v>19</v>
      </c>
      <c r="I170" s="1140">
        <v>37</v>
      </c>
      <c r="J170" s="835">
        <v>564060</v>
      </c>
      <c r="K170" s="857">
        <v>20870220</v>
      </c>
      <c r="L170" s="1220"/>
      <c r="M170" s="753"/>
      <c r="N170" s="831"/>
      <c r="O170" s="777"/>
      <c r="P170" s="777"/>
    </row>
    <row r="171" spans="2:16" ht="29.25" customHeight="1">
      <c r="B171" s="1205"/>
      <c r="C171" s="34">
        <v>96</v>
      </c>
      <c r="D171" s="985" t="s">
        <v>371</v>
      </c>
      <c r="E171" s="805" t="s">
        <v>48</v>
      </c>
      <c r="F171" s="858"/>
      <c r="G171" s="1175" t="s">
        <v>690</v>
      </c>
      <c r="H171" s="805" t="s">
        <v>27</v>
      </c>
      <c r="I171" s="1140">
        <v>8195</v>
      </c>
      <c r="J171" s="835">
        <v>8795</v>
      </c>
      <c r="K171" s="857">
        <v>72075025</v>
      </c>
      <c r="L171" s="1218"/>
      <c r="M171" s="831"/>
      <c r="N171" s="831"/>
      <c r="O171" s="777"/>
      <c r="P171" s="777"/>
    </row>
    <row r="172" spans="2:16" ht="29.25" customHeight="1">
      <c r="B172" s="1205"/>
      <c r="C172" s="34">
        <v>97</v>
      </c>
      <c r="D172" s="985" t="s">
        <v>667</v>
      </c>
      <c r="E172" s="805" t="s">
        <v>48</v>
      </c>
      <c r="F172" s="858"/>
      <c r="G172" s="1175" t="s">
        <v>377</v>
      </c>
      <c r="H172" s="805" t="s">
        <v>19</v>
      </c>
      <c r="I172" s="1140">
        <v>2250</v>
      </c>
      <c r="J172" s="835">
        <v>132814</v>
      </c>
      <c r="K172" s="857">
        <v>298831500</v>
      </c>
      <c r="L172" s="1218"/>
      <c r="M172" s="777"/>
      <c r="N172" s="777"/>
      <c r="O172" s="777"/>
      <c r="P172" s="777"/>
    </row>
    <row r="173" spans="2:16" ht="29.25" customHeight="1">
      <c r="B173" s="1205"/>
      <c r="C173" s="34">
        <v>98</v>
      </c>
      <c r="D173" s="805" t="s">
        <v>49</v>
      </c>
      <c r="E173" s="805" t="s">
        <v>48</v>
      </c>
      <c r="F173" s="858"/>
      <c r="G173" s="1175" t="s">
        <v>380</v>
      </c>
      <c r="H173" s="805" t="s">
        <v>19</v>
      </c>
      <c r="I173" s="1140">
        <v>10</v>
      </c>
      <c r="J173" s="835">
        <v>110069</v>
      </c>
      <c r="K173" s="857">
        <v>1100690</v>
      </c>
      <c r="L173" s="1218"/>
      <c r="M173" s="777"/>
      <c r="N173" s="777"/>
      <c r="O173" s="777"/>
      <c r="P173" s="777"/>
    </row>
    <row r="174" spans="2:16" ht="29.25" customHeight="1">
      <c r="B174" s="1205"/>
      <c r="C174" s="34">
        <v>99</v>
      </c>
      <c r="D174" s="992" t="s">
        <v>733</v>
      </c>
      <c r="E174" s="805"/>
      <c r="F174" s="992" t="s">
        <v>733</v>
      </c>
      <c r="G174" s="1180" t="s">
        <v>381</v>
      </c>
      <c r="H174" s="805" t="s">
        <v>67</v>
      </c>
      <c r="I174" s="1153">
        <v>1500</v>
      </c>
      <c r="J174" s="835">
        <v>27312</v>
      </c>
      <c r="K174" s="857">
        <v>40968000</v>
      </c>
      <c r="L174" s="1218"/>
      <c r="M174" s="777"/>
      <c r="N174" s="777"/>
      <c r="O174" s="777"/>
      <c r="P174" s="777"/>
    </row>
    <row r="175" spans="2:16" ht="29.25" customHeight="1">
      <c r="B175" s="1205"/>
      <c r="C175" s="34">
        <v>100</v>
      </c>
      <c r="D175" s="992" t="s">
        <v>734</v>
      </c>
      <c r="E175" s="805"/>
      <c r="F175" s="992" t="s">
        <v>734</v>
      </c>
      <c r="G175" s="1180" t="s">
        <v>615</v>
      </c>
      <c r="H175" s="805" t="s">
        <v>67</v>
      </c>
      <c r="I175" s="1153">
        <v>100</v>
      </c>
      <c r="J175" s="835">
        <v>93289</v>
      </c>
      <c r="K175" s="857">
        <v>9328900</v>
      </c>
      <c r="L175" s="1218"/>
      <c r="M175" s="777"/>
      <c r="N175" s="777"/>
      <c r="O175" s="777"/>
      <c r="P175" s="777"/>
    </row>
    <row r="176" spans="2:16" ht="29.25" customHeight="1">
      <c r="B176" s="1205"/>
      <c r="C176" s="34"/>
      <c r="D176" s="861"/>
      <c r="E176" s="839"/>
      <c r="F176" s="861"/>
      <c r="G176" s="1188"/>
      <c r="H176" s="854"/>
      <c r="I176" s="1154"/>
      <c r="J176" s="840"/>
      <c r="K176" s="834"/>
      <c r="L176" s="1218"/>
      <c r="M176" s="777"/>
      <c r="N176" s="777"/>
      <c r="O176" s="777"/>
      <c r="P176" s="777"/>
    </row>
    <row r="177" spans="2:16" ht="29.25" customHeight="1">
      <c r="B177" s="1205"/>
      <c r="C177" s="1081" t="s">
        <v>50</v>
      </c>
      <c r="D177" s="848"/>
      <c r="E177" s="849"/>
      <c r="F177" s="850"/>
      <c r="G177" s="1183"/>
      <c r="H177" s="851"/>
      <c r="I177" s="1151"/>
      <c r="J177" s="852"/>
      <c r="K177" s="1083"/>
      <c r="L177" s="1218"/>
      <c r="M177" s="777"/>
      <c r="N177" s="777"/>
      <c r="O177" s="777"/>
      <c r="P177" s="777"/>
    </row>
    <row r="178" spans="2:16" ht="39" customHeight="1">
      <c r="B178" s="1205"/>
      <c r="C178" s="34">
        <v>101</v>
      </c>
      <c r="D178" s="765" t="s">
        <v>671</v>
      </c>
      <c r="E178" s="765" t="s">
        <v>672</v>
      </c>
      <c r="F178" s="765"/>
      <c r="G178" s="1179" t="s">
        <v>403</v>
      </c>
      <c r="H178" s="987" t="s">
        <v>27</v>
      </c>
      <c r="I178" s="1147">
        <v>10322</v>
      </c>
      <c r="J178" s="833">
        <v>21434</v>
      </c>
      <c r="K178" s="838">
        <v>221241748</v>
      </c>
      <c r="L178" s="1218"/>
      <c r="M178" s="777"/>
      <c r="N178" s="777"/>
      <c r="O178" s="777"/>
      <c r="P178" s="777"/>
    </row>
    <row r="179" spans="2:16" ht="39" customHeight="1">
      <c r="B179" s="1205"/>
      <c r="C179" s="34">
        <v>102</v>
      </c>
      <c r="D179" s="765" t="s">
        <v>673</v>
      </c>
      <c r="E179" s="765" t="s">
        <v>674</v>
      </c>
      <c r="F179" s="765"/>
      <c r="G179" s="1180" t="s">
        <v>406</v>
      </c>
      <c r="H179" s="805" t="s">
        <v>51</v>
      </c>
      <c r="I179" s="1140">
        <v>400</v>
      </c>
      <c r="J179" s="835">
        <v>7232</v>
      </c>
      <c r="K179" s="838">
        <v>2892800</v>
      </c>
      <c r="L179" s="1218"/>
      <c r="M179" s="777"/>
      <c r="N179" s="777"/>
      <c r="O179" s="777"/>
      <c r="P179" s="777"/>
    </row>
    <row r="180" spans="2:16" ht="39" customHeight="1">
      <c r="B180" s="1205"/>
      <c r="C180" s="34">
        <v>103</v>
      </c>
      <c r="D180" s="765" t="s">
        <v>675</v>
      </c>
      <c r="E180" s="765" t="s">
        <v>676</v>
      </c>
      <c r="F180" s="765"/>
      <c r="G180" s="1180" t="s">
        <v>410</v>
      </c>
      <c r="H180" s="805" t="s">
        <v>52</v>
      </c>
      <c r="I180" s="1140">
        <v>28</v>
      </c>
      <c r="J180" s="835">
        <v>327090</v>
      </c>
      <c r="K180" s="838">
        <v>9158520</v>
      </c>
      <c r="L180" s="1218"/>
      <c r="M180" s="777"/>
      <c r="N180" s="777"/>
      <c r="O180" s="777"/>
      <c r="P180" s="777"/>
    </row>
    <row r="181" spans="2:16" ht="39" customHeight="1">
      <c r="B181" s="1205"/>
      <c r="C181" s="34">
        <v>104</v>
      </c>
      <c r="D181" s="765" t="s">
        <v>677</v>
      </c>
      <c r="E181" s="765" t="s">
        <v>676</v>
      </c>
      <c r="F181" s="765"/>
      <c r="G181" s="1180" t="s">
        <v>434</v>
      </c>
      <c r="H181" s="805" t="s">
        <v>27</v>
      </c>
      <c r="I181" s="1140">
        <v>6</v>
      </c>
      <c r="J181" s="835">
        <v>504644</v>
      </c>
      <c r="K181" s="838">
        <v>3027864</v>
      </c>
      <c r="L181" s="1218"/>
      <c r="M181" s="777"/>
      <c r="N181" s="777"/>
      <c r="O181" s="777"/>
      <c r="P181" s="777"/>
    </row>
    <row r="182" spans="2:16" ht="39" customHeight="1">
      <c r="B182" s="1205"/>
      <c r="C182" s="34">
        <v>105</v>
      </c>
      <c r="D182" s="989" t="s">
        <v>682</v>
      </c>
      <c r="E182" s="989" t="s">
        <v>676</v>
      </c>
      <c r="F182" s="989"/>
      <c r="G182" s="1185" t="s">
        <v>462</v>
      </c>
      <c r="H182" s="987" t="s">
        <v>248</v>
      </c>
      <c r="I182" s="1147">
        <v>186</v>
      </c>
      <c r="J182" s="840">
        <v>284664</v>
      </c>
      <c r="K182" s="838">
        <v>52947504</v>
      </c>
      <c r="L182" s="1218"/>
      <c r="M182" s="777"/>
      <c r="N182" s="777"/>
      <c r="O182" s="777"/>
      <c r="P182" s="777"/>
    </row>
    <row r="183" spans="2:16" ht="29.25" customHeight="1">
      <c r="B183" s="1205"/>
      <c r="C183" s="1081" t="s">
        <v>683</v>
      </c>
      <c r="D183" s="848"/>
      <c r="E183" s="849"/>
      <c r="F183" s="850"/>
      <c r="G183" s="1183"/>
      <c r="H183" s="851"/>
      <c r="I183" s="1151"/>
      <c r="J183" s="852"/>
      <c r="K183" s="1083"/>
      <c r="L183" s="1218"/>
      <c r="M183" s="777"/>
      <c r="N183" s="777"/>
      <c r="O183" s="777"/>
      <c r="P183" s="777"/>
    </row>
    <row r="184" spans="2:16" ht="29.25" customHeight="1">
      <c r="B184" s="1205"/>
      <c r="C184" s="34">
        <v>106</v>
      </c>
      <c r="D184" s="986" t="s">
        <v>558</v>
      </c>
      <c r="E184" s="986" t="s">
        <v>480</v>
      </c>
      <c r="F184" s="986"/>
      <c r="G184" s="1189" t="s">
        <v>559</v>
      </c>
      <c r="H184" s="987" t="s">
        <v>67</v>
      </c>
      <c r="I184" s="1147">
        <v>350</v>
      </c>
      <c r="J184" s="833">
        <v>20441</v>
      </c>
      <c r="K184" s="838">
        <v>7154350</v>
      </c>
      <c r="L184" s="1218"/>
      <c r="M184" s="777"/>
      <c r="N184" s="777"/>
      <c r="O184" s="777"/>
      <c r="P184" s="777"/>
    </row>
    <row r="185" spans="2:16" ht="29.25" customHeight="1">
      <c r="B185" s="1205"/>
      <c r="C185" s="34">
        <v>107</v>
      </c>
      <c r="D185" s="765" t="s">
        <v>463</v>
      </c>
      <c r="E185" s="765" t="s">
        <v>464</v>
      </c>
      <c r="F185" s="765"/>
      <c r="G185" s="1172" t="s">
        <v>465</v>
      </c>
      <c r="H185" s="988" t="s">
        <v>27</v>
      </c>
      <c r="I185" s="1148">
        <v>7709</v>
      </c>
      <c r="J185" s="764">
        <v>19882</v>
      </c>
      <c r="K185" s="836">
        <v>153270338</v>
      </c>
      <c r="L185" s="1218"/>
      <c r="M185" s="777"/>
      <c r="N185" s="777"/>
      <c r="O185" s="777"/>
      <c r="P185" s="777"/>
    </row>
    <row r="186" spans="2:16" ht="29.25" customHeight="1">
      <c r="B186" s="1205"/>
      <c r="C186" s="34">
        <v>108</v>
      </c>
      <c r="D186" s="765" t="s">
        <v>550</v>
      </c>
      <c r="E186" s="765" t="s">
        <v>464</v>
      </c>
      <c r="F186" s="765"/>
      <c r="G186" s="1172" t="s">
        <v>487</v>
      </c>
      <c r="H186" s="988" t="s">
        <v>27</v>
      </c>
      <c r="I186" s="1140">
        <v>682</v>
      </c>
      <c r="J186" s="764">
        <v>5158</v>
      </c>
      <c r="K186" s="836">
        <v>3517756</v>
      </c>
      <c r="L186" s="1218"/>
      <c r="M186" s="777"/>
      <c r="N186" s="777"/>
      <c r="O186" s="777"/>
      <c r="P186" s="777"/>
    </row>
    <row r="187" spans="2:16" ht="29.25" customHeight="1">
      <c r="B187" s="1205"/>
      <c r="C187" s="34">
        <v>109</v>
      </c>
      <c r="D187" s="765" t="s">
        <v>691</v>
      </c>
      <c r="E187" s="765" t="s">
        <v>693</v>
      </c>
      <c r="F187" s="765"/>
      <c r="G187" s="1172" t="s">
        <v>692</v>
      </c>
      <c r="H187" s="988" t="s">
        <v>27</v>
      </c>
      <c r="I187" s="1140">
        <v>6592</v>
      </c>
      <c r="J187" s="764">
        <v>71328</v>
      </c>
      <c r="K187" s="836">
        <v>470194176</v>
      </c>
      <c r="L187" s="1218"/>
      <c r="M187" s="777"/>
      <c r="N187" s="777"/>
      <c r="O187" s="777"/>
      <c r="P187" s="777"/>
    </row>
    <row r="188" spans="2:16" ht="29.25" customHeight="1">
      <c r="B188" s="1205"/>
      <c r="C188" s="832"/>
      <c r="D188" s="862"/>
      <c r="E188" s="846"/>
      <c r="F188" s="846"/>
      <c r="G188" s="1190"/>
      <c r="H188" s="847"/>
      <c r="I188" s="1155"/>
      <c r="J188" s="840"/>
      <c r="K188" s="838"/>
      <c r="L188" s="1218"/>
      <c r="M188" s="777"/>
      <c r="N188" s="777"/>
      <c r="O188" s="777"/>
      <c r="P188" s="777"/>
    </row>
    <row r="189" spans="2:16" ht="15.6">
      <c r="B189" s="1205"/>
      <c r="C189" s="1081" t="s">
        <v>479</v>
      </c>
      <c r="D189" s="841"/>
      <c r="E189" s="842"/>
      <c r="F189" s="843"/>
      <c r="G189" s="1182"/>
      <c r="H189" s="844"/>
      <c r="I189" s="1150"/>
      <c r="J189" s="845"/>
      <c r="K189" s="1082"/>
      <c r="L189" s="1218"/>
      <c r="M189" s="777"/>
      <c r="N189" s="777"/>
      <c r="O189" s="777"/>
      <c r="P189" s="777"/>
    </row>
    <row r="190" spans="2:16" ht="52.2" customHeight="1">
      <c r="B190" s="1205"/>
      <c r="C190" s="34">
        <v>110</v>
      </c>
      <c r="D190" s="983" t="s">
        <v>54</v>
      </c>
      <c r="E190" s="983" t="s">
        <v>55</v>
      </c>
      <c r="F190" s="984"/>
      <c r="G190" s="1191" t="s">
        <v>445</v>
      </c>
      <c r="H190" s="983" t="s">
        <v>466</v>
      </c>
      <c r="I190" s="1152">
        <v>815850</v>
      </c>
      <c r="J190" s="856">
        <v>928</v>
      </c>
      <c r="K190" s="857">
        <v>757108800</v>
      </c>
      <c r="L190" s="1218"/>
      <c r="M190" s="777"/>
      <c r="N190" s="777"/>
      <c r="O190" s="777"/>
      <c r="P190" s="777"/>
    </row>
    <row r="191" spans="2:16" ht="18.600000000000001" customHeight="1" thickBot="1">
      <c r="B191" s="1205"/>
      <c r="C191" s="651"/>
      <c r="D191" s="815"/>
      <c r="E191" s="816"/>
      <c r="F191" s="817"/>
      <c r="G191" s="1056"/>
      <c r="H191" s="787"/>
      <c r="I191" s="818"/>
      <c r="J191" s="655"/>
      <c r="K191" s="7"/>
      <c r="L191" s="1218"/>
      <c r="M191" s="777"/>
      <c r="N191" s="777"/>
      <c r="O191" s="777"/>
      <c r="P191" s="777"/>
    </row>
    <row r="192" spans="2:16" ht="30.75" customHeight="1" thickBot="1">
      <c r="B192" s="1205"/>
      <c r="C192" s="71"/>
      <c r="D192" s="72"/>
      <c r="E192" s="1336" t="s">
        <v>469</v>
      </c>
      <c r="F192" s="1337"/>
      <c r="G192" s="1337"/>
      <c r="H192" s="1337"/>
      <c r="I192" s="1337"/>
      <c r="J192" s="1338"/>
      <c r="K192" s="73">
        <v>11282701324</v>
      </c>
      <c r="L192" s="1218"/>
      <c r="M192" s="784"/>
      <c r="N192" s="784"/>
      <c r="O192" s="777"/>
      <c r="P192" s="777"/>
    </row>
    <row r="193" spans="2:16" ht="44.4" customHeight="1">
      <c r="B193" s="1205"/>
      <c r="C193" s="53"/>
      <c r="D193" s="819"/>
      <c r="E193" s="1024"/>
      <c r="F193" s="1026"/>
      <c r="G193" s="1349" t="s">
        <v>767</v>
      </c>
      <c r="H193" s="1349"/>
      <c r="I193" s="1349"/>
      <c r="J193" s="1339" t="s">
        <v>60</v>
      </c>
      <c r="K193" s="1084">
        <v>400000000</v>
      </c>
      <c r="L193" s="1218"/>
      <c r="M193" s="777"/>
      <c r="N193" s="777"/>
      <c r="O193" s="777"/>
      <c r="P193" s="777"/>
    </row>
    <row r="194" spans="2:16" ht="39" customHeight="1">
      <c r="B194" s="1205"/>
      <c r="C194" s="53"/>
      <c r="D194" s="819"/>
      <c r="E194" s="1025"/>
      <c r="F194" s="1025"/>
      <c r="G194" s="1350" t="s">
        <v>694</v>
      </c>
      <c r="H194" s="1350"/>
      <c r="I194" s="1350"/>
      <c r="J194" s="1340"/>
      <c r="K194" s="1084">
        <v>1169961954.0000005</v>
      </c>
      <c r="L194" s="1220"/>
      <c r="M194" s="777"/>
      <c r="N194" s="777"/>
      <c r="O194" s="777"/>
      <c r="P194" s="777"/>
    </row>
    <row r="195" spans="2:16" ht="39" customHeight="1">
      <c r="B195" s="1205"/>
      <c r="C195" s="53"/>
      <c r="D195" s="819"/>
      <c r="E195" s="1025"/>
      <c r="F195" s="1027"/>
      <c r="G195" s="1350" t="s">
        <v>773</v>
      </c>
      <c r="H195" s="1350"/>
      <c r="I195" s="1350"/>
      <c r="J195" s="1340"/>
      <c r="K195" s="1084">
        <v>571512918</v>
      </c>
      <c r="L195" s="1218"/>
      <c r="M195" s="777"/>
      <c r="N195" s="777"/>
      <c r="O195" s="777"/>
      <c r="P195" s="777"/>
    </row>
    <row r="196" spans="2:16" ht="28.95" customHeight="1">
      <c r="B196" s="1205"/>
      <c r="C196" s="53"/>
      <c r="D196" s="819"/>
      <c r="E196" s="1025"/>
      <c r="F196" s="1025"/>
      <c r="G196" s="1350" t="s">
        <v>774</v>
      </c>
      <c r="H196" s="1350"/>
      <c r="I196" s="1350"/>
      <c r="J196" s="1341"/>
      <c r="K196" s="1084">
        <v>82000000</v>
      </c>
      <c r="L196" s="1218"/>
      <c r="M196" s="777"/>
      <c r="N196" s="777"/>
      <c r="O196" s="777"/>
      <c r="P196" s="777"/>
    </row>
    <row r="197" spans="2:16" ht="32.25" customHeight="1">
      <c r="B197" s="1205"/>
      <c r="C197" s="53"/>
      <c r="D197" s="819"/>
      <c r="E197" s="1025"/>
      <c r="F197" s="1025"/>
      <c r="G197" s="1265" t="s">
        <v>775</v>
      </c>
      <c r="H197" s="1261"/>
      <c r="I197" s="1261"/>
      <c r="J197" s="1262"/>
      <c r="K197" s="768">
        <v>13506176196</v>
      </c>
      <c r="L197" s="1218"/>
      <c r="M197" s="777"/>
      <c r="N197" s="777"/>
      <c r="O197" s="777"/>
      <c r="P197" s="777"/>
    </row>
    <row r="198" spans="2:16" ht="25.95" customHeight="1">
      <c r="B198" s="1205"/>
      <c r="C198" s="53"/>
      <c r="D198" s="819"/>
      <c r="E198" s="1025"/>
      <c r="F198" s="1025"/>
      <c r="G198" s="1266" t="s">
        <v>776</v>
      </c>
      <c r="H198" s="1263"/>
      <c r="I198" s="1263"/>
      <c r="J198" s="1264"/>
      <c r="K198" s="1085">
        <v>98698980</v>
      </c>
      <c r="L198" s="1218"/>
      <c r="M198" s="777"/>
      <c r="N198" s="777"/>
      <c r="O198" s="777"/>
      <c r="P198" s="777"/>
    </row>
    <row r="199" spans="2:16" ht="27.75" customHeight="1">
      <c r="B199" s="1205"/>
      <c r="C199" s="53"/>
      <c r="D199" s="819"/>
      <c r="E199" s="1025"/>
      <c r="F199" s="1025"/>
      <c r="G199" s="1265" t="s">
        <v>467</v>
      </c>
      <c r="H199" s="1261"/>
      <c r="I199" s="1261"/>
      <c r="J199" s="1262"/>
      <c r="K199" s="768">
        <v>13604875176</v>
      </c>
      <c r="L199" s="1218"/>
      <c r="M199" s="777"/>
      <c r="N199" s="777"/>
      <c r="O199" s="777"/>
      <c r="P199" s="777"/>
    </row>
    <row r="200" spans="2:16" ht="66" customHeight="1">
      <c r="B200" s="1205"/>
      <c r="C200" s="34">
        <v>111</v>
      </c>
      <c r="D200" s="1080" t="s">
        <v>724</v>
      </c>
      <c r="E200" s="12"/>
      <c r="F200" s="1030" t="s">
        <v>638</v>
      </c>
      <c r="G200" s="1263" t="s">
        <v>777</v>
      </c>
      <c r="H200" s="1263"/>
      <c r="I200" s="1264"/>
      <c r="J200" s="1332" t="s">
        <v>60</v>
      </c>
      <c r="K200" s="1084">
        <v>280000000</v>
      </c>
      <c r="L200" s="1218"/>
      <c r="M200" s="777"/>
      <c r="N200" s="777"/>
      <c r="O200" s="777"/>
      <c r="P200" s="777"/>
    </row>
    <row r="201" spans="2:16" ht="70.95" customHeight="1">
      <c r="B201" s="1205"/>
      <c r="C201" s="53"/>
      <c r="D201" s="767"/>
      <c r="E201" s="12"/>
      <c r="F201" s="12"/>
      <c r="G201" s="1263" t="s">
        <v>778</v>
      </c>
      <c r="H201" s="1263"/>
      <c r="I201" s="1264"/>
      <c r="J201" s="1332"/>
      <c r="K201" s="1084">
        <v>53200000</v>
      </c>
      <c r="L201" s="1218"/>
      <c r="M201" s="777"/>
      <c r="N201" s="777"/>
      <c r="O201" s="777"/>
      <c r="P201" s="777"/>
    </row>
    <row r="202" spans="2:16" ht="75" customHeight="1">
      <c r="B202" s="1205"/>
      <c r="C202" s="53"/>
      <c r="D202" s="767"/>
      <c r="E202" s="12"/>
      <c r="F202" s="12"/>
      <c r="G202" s="1261" t="s">
        <v>779</v>
      </c>
      <c r="H202" s="1261"/>
      <c r="I202" s="1262"/>
      <c r="J202" s="1332"/>
      <c r="K202" s="827">
        <v>333200000</v>
      </c>
      <c r="L202" s="1218"/>
      <c r="M202" s="777"/>
      <c r="N202" s="777"/>
      <c r="O202" s="777"/>
      <c r="P202" s="777"/>
    </row>
    <row r="203" spans="2:16" ht="18" customHeight="1">
      <c r="B203" s="1205"/>
      <c r="C203" s="53"/>
      <c r="D203" s="767"/>
      <c r="E203" s="12"/>
      <c r="F203" s="12"/>
      <c r="G203" s="1263" t="s">
        <v>780</v>
      </c>
      <c r="H203" s="1263"/>
      <c r="I203" s="1264"/>
      <c r="J203" s="1267" t="s">
        <v>60</v>
      </c>
      <c r="K203" s="1084">
        <v>220586135</v>
      </c>
      <c r="L203" s="1218"/>
      <c r="M203" s="777"/>
      <c r="N203" s="777"/>
      <c r="O203" s="777"/>
      <c r="P203" s="777"/>
    </row>
    <row r="204" spans="2:16" ht="18" customHeight="1">
      <c r="B204" s="1205"/>
      <c r="C204" s="53"/>
      <c r="D204" s="767"/>
      <c r="E204" s="12"/>
      <c r="F204" s="12"/>
      <c r="G204" s="1263" t="s">
        <v>781</v>
      </c>
      <c r="H204" s="1263"/>
      <c r="I204" s="1264"/>
      <c r="J204" s="1268"/>
      <c r="K204" s="1084">
        <v>3114613189</v>
      </c>
      <c r="L204" s="1218"/>
      <c r="M204" s="777"/>
      <c r="N204" s="777"/>
      <c r="O204" s="777"/>
      <c r="P204" s="777"/>
    </row>
    <row r="205" spans="2:16" ht="18" customHeight="1">
      <c r="B205" s="1205"/>
      <c r="C205" s="53"/>
      <c r="D205" s="767"/>
      <c r="E205" s="12"/>
      <c r="F205" s="12"/>
      <c r="G205" s="1263" t="s">
        <v>782</v>
      </c>
      <c r="H205" s="1263"/>
      <c r="I205" s="1264"/>
      <c r="J205" s="1268"/>
      <c r="K205" s="1084">
        <v>584005500</v>
      </c>
      <c r="L205" s="1218"/>
      <c r="M205" s="777"/>
      <c r="N205" s="777"/>
      <c r="O205" s="777"/>
      <c r="P205" s="777"/>
    </row>
    <row r="206" spans="2:16" ht="18" customHeight="1">
      <c r="B206" s="1205"/>
      <c r="C206" s="53"/>
      <c r="D206" s="767"/>
      <c r="E206" s="12"/>
      <c r="F206" s="12"/>
      <c r="G206" s="1261" t="s">
        <v>783</v>
      </c>
      <c r="H206" s="1261"/>
      <c r="I206" s="1261"/>
      <c r="J206" s="1269"/>
      <c r="K206" s="827">
        <v>3919204824</v>
      </c>
      <c r="L206" s="1218"/>
      <c r="M206" s="777"/>
      <c r="N206" s="777"/>
      <c r="O206" s="777"/>
      <c r="P206" s="777"/>
    </row>
    <row r="207" spans="2:16" ht="18" customHeight="1">
      <c r="B207" s="1205"/>
      <c r="C207" s="53"/>
      <c r="D207" s="12"/>
      <c r="E207" s="12"/>
      <c r="F207" s="12"/>
      <c r="G207" s="1263" t="s">
        <v>454</v>
      </c>
      <c r="H207" s="1263"/>
      <c r="I207" s="1264"/>
      <c r="J207" s="1267" t="s">
        <v>60</v>
      </c>
      <c r="K207" s="864">
        <v>332818645</v>
      </c>
      <c r="L207" s="1218"/>
      <c r="M207" s="777"/>
      <c r="N207" s="777"/>
      <c r="O207" s="777"/>
      <c r="P207" s="777"/>
    </row>
    <row r="208" spans="2:16" ht="18" customHeight="1">
      <c r="B208" s="1205"/>
      <c r="C208" s="53"/>
      <c r="D208" s="12"/>
      <c r="E208" s="12"/>
      <c r="F208" s="12"/>
      <c r="G208" s="1263" t="s">
        <v>455</v>
      </c>
      <c r="H208" s="1263"/>
      <c r="I208" s="1264"/>
      <c r="J208" s="1268"/>
      <c r="K208" s="864">
        <v>8320466</v>
      </c>
      <c r="L208" s="1218"/>
      <c r="M208" s="777"/>
      <c r="N208" s="777"/>
      <c r="O208" s="777"/>
      <c r="P208" s="777"/>
    </row>
    <row r="209" spans="2:16" ht="18" customHeight="1">
      <c r="B209" s="1205"/>
      <c r="C209" s="53"/>
      <c r="D209" s="12"/>
      <c r="E209" s="12"/>
      <c r="F209" s="12"/>
      <c r="G209" s="1263" t="s">
        <v>456</v>
      </c>
      <c r="H209" s="1263"/>
      <c r="I209" s="1264"/>
      <c r="J209" s="1268"/>
      <c r="K209" s="864">
        <v>1580889</v>
      </c>
      <c r="L209" s="1218"/>
      <c r="M209" s="777"/>
      <c r="N209" s="777"/>
      <c r="O209" s="777"/>
      <c r="P209" s="777"/>
    </row>
    <row r="210" spans="2:16" ht="18" customHeight="1" thickBot="1">
      <c r="B210" s="1205"/>
      <c r="C210" s="53"/>
      <c r="D210" s="12"/>
      <c r="E210" s="12"/>
      <c r="F210" s="12"/>
      <c r="G210" s="1261" t="s">
        <v>457</v>
      </c>
      <c r="H210" s="1261"/>
      <c r="I210" s="1262"/>
      <c r="J210" s="1270"/>
      <c r="K210" s="827">
        <v>342720000</v>
      </c>
      <c r="L210" s="1218"/>
      <c r="M210" s="777"/>
      <c r="N210" s="777"/>
      <c r="O210" s="777"/>
      <c r="P210" s="777"/>
    </row>
    <row r="211" spans="2:16" ht="28.2" customHeight="1" thickBot="1">
      <c r="B211" s="1205"/>
      <c r="C211" s="71"/>
      <c r="D211" s="72"/>
      <c r="E211" s="1336" t="s">
        <v>468</v>
      </c>
      <c r="F211" s="1337"/>
      <c r="G211" s="1337"/>
      <c r="H211" s="1337"/>
      <c r="I211" s="1337"/>
      <c r="J211" s="1338"/>
      <c r="K211" s="1029">
        <v>18200000000</v>
      </c>
      <c r="L211" s="1218"/>
      <c r="M211" s="784"/>
      <c r="N211" s="784"/>
      <c r="O211" s="777"/>
      <c r="P211" s="777"/>
    </row>
    <row r="212" spans="2:16">
      <c r="B212" s="1205"/>
      <c r="C212" s="75"/>
      <c r="D212" s="1049"/>
      <c r="E212" s="76"/>
      <c r="F212" s="1049"/>
      <c r="G212" s="1049"/>
      <c r="H212" s="1049"/>
      <c r="I212" s="77"/>
      <c r="J212" s="78"/>
      <c r="K212" s="1050"/>
      <c r="L212" s="1218"/>
      <c r="M212" s="784"/>
      <c r="N212" s="777"/>
      <c r="O212" s="777"/>
      <c r="P212" s="777"/>
    </row>
    <row r="213" spans="2:16" ht="14.4" thickBot="1">
      <c r="B213" s="1205"/>
      <c r="C213" s="17"/>
      <c r="D213" s="1053"/>
      <c r="E213" s="18"/>
      <c r="F213" s="1053"/>
      <c r="G213" s="1053"/>
      <c r="H213" s="1053"/>
      <c r="I213" s="19"/>
      <c r="J213" s="62"/>
      <c r="K213" s="1054"/>
      <c r="L213" s="1218"/>
      <c r="M213" s="777"/>
      <c r="N213" s="777"/>
      <c r="O213" s="777"/>
      <c r="P213" s="777"/>
    </row>
    <row r="214" spans="2:16" ht="41.25" customHeight="1">
      <c r="B214" s="1205"/>
      <c r="C214" s="1293" t="s">
        <v>786</v>
      </c>
      <c r="D214" s="1294"/>
      <c r="E214" s="1294"/>
      <c r="F214" s="1294"/>
      <c r="G214" s="1295"/>
      <c r="H214" s="1295"/>
      <c r="I214" s="1295"/>
      <c r="J214" s="1295"/>
      <c r="K214" s="1296"/>
      <c r="L214" s="1206"/>
    </row>
    <row r="215" spans="2:16">
      <c r="B215" s="1205"/>
      <c r="C215" s="17"/>
      <c r="D215" s="1053"/>
      <c r="E215" s="18"/>
      <c r="F215" s="1053"/>
      <c r="G215" s="1053"/>
      <c r="H215" s="1053"/>
      <c r="I215" s="19"/>
      <c r="J215" s="62"/>
      <c r="K215" s="1054"/>
      <c r="L215" s="1206"/>
    </row>
    <row r="216" spans="2:16" ht="117" customHeight="1">
      <c r="B216" s="1205"/>
      <c r="C216" s="1297" t="s">
        <v>760</v>
      </c>
      <c r="D216" s="1298"/>
      <c r="E216" s="1298"/>
      <c r="F216" s="1298"/>
      <c r="G216" s="1299"/>
      <c r="H216" s="1299"/>
      <c r="I216" s="1299"/>
      <c r="J216" s="1299"/>
      <c r="K216" s="1300"/>
      <c r="L216" s="1206"/>
    </row>
    <row r="217" spans="2:16" ht="14.4" thickBot="1">
      <c r="B217" s="1205"/>
      <c r="C217" s="65"/>
      <c r="D217" s="66"/>
      <c r="E217" s="67"/>
      <c r="F217" s="66"/>
      <c r="G217" s="66"/>
      <c r="H217" s="66"/>
      <c r="I217" s="68"/>
      <c r="J217" s="79"/>
      <c r="K217" s="80"/>
      <c r="L217" s="1206"/>
    </row>
    <row r="218" spans="2:16" ht="20.399999999999999" customHeight="1" thickBot="1">
      <c r="B218" s="1205"/>
      <c r="C218" s="973"/>
      <c r="D218" s="1086"/>
      <c r="E218" s="974"/>
      <c r="F218" s="975"/>
      <c r="G218" s="1053"/>
      <c r="H218" s="1053"/>
      <c r="I218" s="19"/>
      <c r="J218" s="974"/>
      <c r="K218" s="976"/>
      <c r="L218" s="1206"/>
    </row>
    <row r="219" spans="2:16" ht="36.6" customHeight="1" thickBot="1">
      <c r="B219" s="1205"/>
      <c r="C219" s="1095" t="s">
        <v>758</v>
      </c>
      <c r="D219" s="1096" t="s">
        <v>702</v>
      </c>
      <c r="E219" s="1453" t="s">
        <v>785</v>
      </c>
      <c r="F219" s="1454"/>
      <c r="G219" s="1455"/>
      <c r="H219" s="57" t="s">
        <v>190</v>
      </c>
      <c r="I219" s="1097" t="s">
        <v>8</v>
      </c>
      <c r="J219" s="1097" t="s">
        <v>14</v>
      </c>
      <c r="K219" s="1098" t="s">
        <v>7</v>
      </c>
      <c r="L219" s="1206"/>
    </row>
    <row r="220" spans="2:16" ht="19.95" customHeight="1">
      <c r="B220" s="1205"/>
      <c r="C220" s="1099">
        <v>112</v>
      </c>
      <c r="D220" s="1100">
        <v>6</v>
      </c>
      <c r="E220" s="1446" t="s">
        <v>703</v>
      </c>
      <c r="F220" s="1446"/>
      <c r="G220" s="1446"/>
      <c r="H220" s="1101" t="s">
        <v>11</v>
      </c>
      <c r="I220" s="1156">
        <v>19</v>
      </c>
      <c r="J220" s="1102">
        <v>34000000</v>
      </c>
      <c r="K220" s="1103">
        <v>3876000000</v>
      </c>
      <c r="L220" s="1206"/>
    </row>
    <row r="221" spans="2:16" ht="19.95" customHeight="1">
      <c r="B221" s="1205"/>
      <c r="C221" s="979">
        <v>113</v>
      </c>
      <c r="D221" s="1030">
        <v>4</v>
      </c>
      <c r="E221" s="1447" t="s">
        <v>728</v>
      </c>
      <c r="F221" s="1447"/>
      <c r="G221" s="1447"/>
      <c r="H221" s="1065" t="s">
        <v>11</v>
      </c>
      <c r="I221" s="1157">
        <v>19</v>
      </c>
      <c r="J221" s="978">
        <v>26500000</v>
      </c>
      <c r="K221" s="977">
        <v>2014000000</v>
      </c>
      <c r="L221" s="1206"/>
    </row>
    <row r="222" spans="2:16" ht="19.95" customHeight="1">
      <c r="B222" s="1205"/>
      <c r="C222" s="979">
        <v>114</v>
      </c>
      <c r="D222" s="1030">
        <v>4</v>
      </c>
      <c r="E222" s="1447" t="s">
        <v>704</v>
      </c>
      <c r="F222" s="1447"/>
      <c r="G222" s="1447"/>
      <c r="H222" s="1065" t="s">
        <v>11</v>
      </c>
      <c r="I222" s="1157">
        <v>19</v>
      </c>
      <c r="J222" s="978">
        <v>20100000</v>
      </c>
      <c r="K222" s="977">
        <v>1527600000</v>
      </c>
      <c r="L222" s="1206"/>
    </row>
    <row r="223" spans="2:16" ht="19.95" customHeight="1" thickBot="1">
      <c r="B223" s="1205"/>
      <c r="C223" s="1047">
        <v>115</v>
      </c>
      <c r="D223" s="1066">
        <v>1</v>
      </c>
      <c r="E223" s="1448" t="s">
        <v>705</v>
      </c>
      <c r="F223" s="1448"/>
      <c r="G223" s="1448"/>
      <c r="H223" s="1066" t="s">
        <v>11</v>
      </c>
      <c r="I223" s="1158">
        <v>19</v>
      </c>
      <c r="J223" s="1048">
        <v>13519000</v>
      </c>
      <c r="K223" s="1070">
        <v>256861000</v>
      </c>
      <c r="L223" s="1206"/>
    </row>
    <row r="224" spans="2:16" ht="19.95" customHeight="1">
      <c r="B224" s="1205"/>
      <c r="C224" s="1104"/>
      <c r="D224" s="1105"/>
      <c r="E224" s="1106"/>
      <c r="F224" s="1107"/>
      <c r="G224" s="1108"/>
      <c r="H224" s="1109"/>
      <c r="I224" s="1441" t="s">
        <v>114</v>
      </c>
      <c r="J224" s="1442"/>
      <c r="K224" s="1115">
        <v>7674461000</v>
      </c>
      <c r="L224" s="1206"/>
    </row>
    <row r="225" spans="2:12" ht="19.95" customHeight="1">
      <c r="B225" s="1205"/>
      <c r="C225" s="1068"/>
      <c r="D225" s="981"/>
      <c r="E225" s="81"/>
      <c r="F225" s="982"/>
      <c r="G225" s="82"/>
      <c r="H225" s="82"/>
      <c r="I225" s="1320" t="s">
        <v>706</v>
      </c>
      <c r="J225" s="1321"/>
      <c r="K225" s="1116">
        <v>767446100</v>
      </c>
      <c r="L225" s="1206"/>
    </row>
    <row r="226" spans="2:12" ht="19.95" customHeight="1">
      <c r="B226" s="1205"/>
      <c r="C226" s="1068"/>
      <c r="D226" s="981"/>
      <c r="E226" s="81"/>
      <c r="F226" s="982"/>
      <c r="G226" s="82"/>
      <c r="H226" s="1276" t="s">
        <v>790</v>
      </c>
      <c r="I226" s="1276"/>
      <c r="J226" s="1277"/>
      <c r="K226" s="1119">
        <v>8441907100</v>
      </c>
      <c r="L226" s="1206"/>
    </row>
    <row r="227" spans="2:12" ht="19.95" customHeight="1">
      <c r="B227" s="1205"/>
      <c r="C227" s="1439" t="s">
        <v>707</v>
      </c>
      <c r="D227" s="1440"/>
      <c r="E227" s="1440"/>
      <c r="F227" s="1440"/>
      <c r="G227" s="1440"/>
      <c r="H227" s="1440"/>
      <c r="I227" s="1440"/>
      <c r="J227" s="980" t="s">
        <v>60</v>
      </c>
      <c r="K227" s="1117">
        <v>186610578.00000003</v>
      </c>
      <c r="L227" s="1206"/>
    </row>
    <row r="228" spans="2:12" ht="19.95" customHeight="1">
      <c r="B228" s="1205"/>
      <c r="C228" s="1068"/>
      <c r="D228" s="981"/>
      <c r="E228" s="81"/>
      <c r="F228" s="982"/>
      <c r="G228" s="82"/>
      <c r="H228" s="1274" t="s">
        <v>791</v>
      </c>
      <c r="I228" s="1274"/>
      <c r="J228" s="1275"/>
      <c r="K228" s="1116">
        <v>8628517678</v>
      </c>
      <c r="L228" s="1206"/>
    </row>
    <row r="229" spans="2:12" ht="19.95" customHeight="1">
      <c r="B229" s="1205"/>
      <c r="C229" s="1068"/>
      <c r="D229" s="981"/>
      <c r="E229" s="81"/>
      <c r="F229" s="982"/>
      <c r="G229" s="82"/>
      <c r="H229" s="82"/>
      <c r="I229" s="1320" t="s">
        <v>708</v>
      </c>
      <c r="J229" s="1321"/>
      <c r="K229" s="1116">
        <v>1639418359</v>
      </c>
      <c r="L229" s="1217"/>
    </row>
    <row r="230" spans="2:12" ht="19.95" customHeight="1" thickBot="1">
      <c r="B230" s="1205"/>
      <c r="C230" s="1110"/>
      <c r="D230" s="1111"/>
      <c r="E230" s="1112"/>
      <c r="F230" s="1113"/>
      <c r="G230" s="1114"/>
      <c r="H230" s="1114"/>
      <c r="I230" s="1322" t="s">
        <v>78</v>
      </c>
      <c r="J230" s="1323"/>
      <c r="K230" s="1118">
        <v>10267936037</v>
      </c>
      <c r="L230" s="1217"/>
    </row>
    <row r="231" spans="2:12">
      <c r="B231" s="1205"/>
      <c r="C231" s="17"/>
      <c r="D231" s="1053"/>
      <c r="E231" s="18"/>
      <c r="F231" s="1053"/>
      <c r="G231" s="1053"/>
      <c r="H231" s="1053"/>
      <c r="I231" s="19"/>
      <c r="J231" s="62"/>
      <c r="K231" s="1054"/>
      <c r="L231" s="1206"/>
    </row>
    <row r="232" spans="2:12" ht="14.4" thickBot="1">
      <c r="B232" s="1205"/>
      <c r="C232" s="65"/>
      <c r="D232" s="66"/>
      <c r="E232" s="67"/>
      <c r="F232" s="66"/>
      <c r="G232" s="66"/>
      <c r="H232" s="66"/>
      <c r="I232" s="68"/>
      <c r="J232" s="79"/>
      <c r="K232" s="80"/>
      <c r="L232" s="1206"/>
    </row>
    <row r="233" spans="2:12" ht="36.75" customHeight="1">
      <c r="B233" s="1205"/>
      <c r="C233" s="1293" t="s">
        <v>788</v>
      </c>
      <c r="D233" s="1294"/>
      <c r="E233" s="1294"/>
      <c r="F233" s="1294"/>
      <c r="G233" s="1295"/>
      <c r="H233" s="1295"/>
      <c r="I233" s="1295"/>
      <c r="J233" s="1295"/>
      <c r="K233" s="1296"/>
      <c r="L233" s="1206"/>
    </row>
    <row r="234" spans="2:12">
      <c r="B234" s="1205"/>
      <c r="C234" s="17"/>
      <c r="D234" s="1053"/>
      <c r="E234" s="18"/>
      <c r="F234" s="1053"/>
      <c r="G234" s="1053"/>
      <c r="H234" s="1053"/>
      <c r="I234" s="19"/>
      <c r="J234" s="62"/>
      <c r="K234" s="1054"/>
      <c r="L234" s="1206"/>
    </row>
    <row r="235" spans="2:12" ht="117" customHeight="1">
      <c r="B235" s="1205"/>
      <c r="C235" s="1297" t="s">
        <v>787</v>
      </c>
      <c r="D235" s="1298"/>
      <c r="E235" s="1298"/>
      <c r="F235" s="1298"/>
      <c r="G235" s="1299"/>
      <c r="H235" s="1299"/>
      <c r="I235" s="1299"/>
      <c r="J235" s="1299"/>
      <c r="K235" s="1300"/>
      <c r="L235" s="1206"/>
    </row>
    <row r="236" spans="2:12" ht="14.4" thickBot="1">
      <c r="B236" s="1205"/>
      <c r="C236" s="83"/>
      <c r="D236" s="84"/>
      <c r="E236" s="84"/>
      <c r="F236" s="84"/>
      <c r="G236" s="66"/>
      <c r="H236" s="66"/>
      <c r="I236" s="66"/>
      <c r="J236" s="66"/>
      <c r="K236" s="80"/>
      <c r="L236" s="1206"/>
    </row>
    <row r="237" spans="2:12">
      <c r="B237" s="1205"/>
      <c r="C237" s="1301" t="s">
        <v>766</v>
      </c>
      <c r="D237" s="1304" t="s">
        <v>763</v>
      </c>
      <c r="E237" s="1307" t="s">
        <v>4</v>
      </c>
      <c r="F237" s="1308"/>
      <c r="G237" s="1309" t="s">
        <v>188</v>
      </c>
      <c r="H237" s="1309" t="s">
        <v>5</v>
      </c>
      <c r="I237" s="1271" t="s">
        <v>8</v>
      </c>
      <c r="J237" s="1312" t="s">
        <v>14</v>
      </c>
      <c r="K237" s="1315" t="s">
        <v>7</v>
      </c>
      <c r="L237" s="1206"/>
    </row>
    <row r="238" spans="2:12" ht="24" customHeight="1">
      <c r="B238" s="1205"/>
      <c r="C238" s="1302"/>
      <c r="D238" s="1305"/>
      <c r="E238" s="1318" t="s">
        <v>764</v>
      </c>
      <c r="F238" s="1287" t="s">
        <v>765</v>
      </c>
      <c r="G238" s="1310"/>
      <c r="H238" s="1310"/>
      <c r="I238" s="1272"/>
      <c r="J238" s="1313"/>
      <c r="K238" s="1316"/>
      <c r="L238" s="1206"/>
    </row>
    <row r="239" spans="2:12" ht="30" customHeight="1" thickBot="1">
      <c r="B239" s="1205"/>
      <c r="C239" s="1303"/>
      <c r="D239" s="1306"/>
      <c r="E239" s="1319"/>
      <c r="F239" s="1288"/>
      <c r="G239" s="1311"/>
      <c r="H239" s="1311"/>
      <c r="I239" s="1273"/>
      <c r="J239" s="1314"/>
      <c r="K239" s="1317"/>
      <c r="L239" s="1206"/>
    </row>
    <row r="240" spans="2:12" ht="31.5" customHeight="1">
      <c r="B240" s="1205"/>
      <c r="C240" s="34">
        <v>116</v>
      </c>
      <c r="D240" s="765" t="s">
        <v>695</v>
      </c>
      <c r="E240" s="765" t="s">
        <v>672</v>
      </c>
      <c r="F240" s="763"/>
      <c r="G240" s="1192" t="s">
        <v>394</v>
      </c>
      <c r="H240" s="802" t="s">
        <v>67</v>
      </c>
      <c r="I240" s="1159">
        <v>1760000</v>
      </c>
      <c r="J240" s="35">
        <v>1300</v>
      </c>
      <c r="K240" s="36">
        <v>2288000000</v>
      </c>
      <c r="L240" s="1206"/>
    </row>
    <row r="241" spans="2:12" ht="31.5" customHeight="1">
      <c r="B241" s="1205"/>
      <c r="C241" s="34">
        <v>117</v>
      </c>
      <c r="D241" s="803" t="s">
        <v>671</v>
      </c>
      <c r="E241" s="797" t="s">
        <v>672</v>
      </c>
      <c r="F241" s="800"/>
      <c r="G241" s="1170" t="s">
        <v>403</v>
      </c>
      <c r="H241" s="796" t="s">
        <v>27</v>
      </c>
      <c r="I241" s="1137">
        <v>200</v>
      </c>
      <c r="J241" s="29">
        <v>21434</v>
      </c>
      <c r="K241" s="762">
        <v>4286800</v>
      </c>
      <c r="L241" s="1206"/>
    </row>
    <row r="242" spans="2:12" ht="31.5" customHeight="1">
      <c r="B242" s="1205"/>
      <c r="C242" s="34">
        <v>118</v>
      </c>
      <c r="D242" s="803" t="s">
        <v>673</v>
      </c>
      <c r="E242" s="797" t="s">
        <v>674</v>
      </c>
      <c r="F242" s="800"/>
      <c r="G242" s="1167" t="s">
        <v>406</v>
      </c>
      <c r="H242" s="797" t="s">
        <v>51</v>
      </c>
      <c r="I242" s="1134">
        <v>3000</v>
      </c>
      <c r="J242" s="35">
        <v>7232</v>
      </c>
      <c r="K242" s="42">
        <v>21696000</v>
      </c>
      <c r="L242" s="1206"/>
    </row>
    <row r="243" spans="2:12" ht="31.5" customHeight="1">
      <c r="B243" s="1205"/>
      <c r="C243" s="34">
        <v>119</v>
      </c>
      <c r="D243" s="803" t="s">
        <v>675</v>
      </c>
      <c r="E243" s="797" t="s">
        <v>676</v>
      </c>
      <c r="F243" s="800"/>
      <c r="G243" s="1167" t="s">
        <v>410</v>
      </c>
      <c r="H243" s="797" t="s">
        <v>52</v>
      </c>
      <c r="I243" s="1134">
        <v>100</v>
      </c>
      <c r="J243" s="35">
        <v>327090</v>
      </c>
      <c r="K243" s="42">
        <v>32709000</v>
      </c>
      <c r="L243" s="1206"/>
    </row>
    <row r="244" spans="2:12" ht="31.5" customHeight="1">
      <c r="B244" s="1205"/>
      <c r="C244" s="34">
        <v>120</v>
      </c>
      <c r="D244" s="803" t="s">
        <v>677</v>
      </c>
      <c r="E244" s="797" t="s">
        <v>676</v>
      </c>
      <c r="F244" s="800"/>
      <c r="G244" s="1167" t="s">
        <v>434</v>
      </c>
      <c r="H244" s="797" t="s">
        <v>27</v>
      </c>
      <c r="I244" s="1134">
        <v>100</v>
      </c>
      <c r="J244" s="35">
        <v>504644</v>
      </c>
      <c r="K244" s="42">
        <v>50464400</v>
      </c>
      <c r="L244" s="1206"/>
    </row>
    <row r="245" spans="2:12" ht="34.200000000000003" customHeight="1" thickBot="1">
      <c r="B245" s="1205"/>
      <c r="C245" s="34"/>
      <c r="D245" s="803"/>
      <c r="E245" s="797"/>
      <c r="F245" s="800"/>
      <c r="G245" s="1007"/>
      <c r="H245" s="797"/>
      <c r="I245" s="1006"/>
      <c r="J245" s="35"/>
      <c r="K245" s="42"/>
      <c r="L245" s="1206"/>
    </row>
    <row r="246" spans="2:12">
      <c r="B246" s="1205"/>
      <c r="C246" s="1122"/>
      <c r="D246" s="1123"/>
      <c r="E246" s="1278" t="s">
        <v>57</v>
      </c>
      <c r="F246" s="1279"/>
      <c r="G246" s="1279"/>
      <c r="H246" s="1279"/>
      <c r="I246" s="1279"/>
      <c r="J246" s="1280"/>
      <c r="K246" s="1125">
        <v>2397156200</v>
      </c>
      <c r="L246" s="1206"/>
    </row>
    <row r="247" spans="2:12" ht="29.25" customHeight="1">
      <c r="B247" s="1205"/>
      <c r="C247" s="53"/>
      <c r="D247" s="54"/>
      <c r="E247" s="1281" t="s">
        <v>59</v>
      </c>
      <c r="F247" s="1282"/>
      <c r="G247" s="1282"/>
      <c r="H247" s="1282"/>
      <c r="I247" s="1282"/>
      <c r="J247" s="1283"/>
      <c r="K247" s="1121">
        <v>17517680</v>
      </c>
      <c r="L247" s="1206"/>
    </row>
    <row r="248" spans="2:12" ht="34.5" customHeight="1" thickBot="1">
      <c r="B248" s="1205"/>
      <c r="C248" s="85"/>
      <c r="D248" s="86"/>
      <c r="E248" s="1284" t="s">
        <v>797</v>
      </c>
      <c r="F248" s="1285"/>
      <c r="G248" s="1285"/>
      <c r="H248" s="1285"/>
      <c r="I248" s="1285"/>
      <c r="J248" s="1286"/>
      <c r="K248" s="87">
        <v>2414673880</v>
      </c>
      <c r="L248" s="1206"/>
    </row>
    <row r="249" spans="2:12">
      <c r="B249" s="1205"/>
      <c r="C249" s="88"/>
      <c r="D249" s="89"/>
      <c r="E249" s="90"/>
      <c r="F249" s="90"/>
      <c r="G249" s="90"/>
      <c r="H249" s="90"/>
      <c r="I249" s="90"/>
      <c r="J249" s="1069"/>
      <c r="K249" s="1120"/>
      <c r="L249" s="1206"/>
    </row>
    <row r="250" spans="2:12" ht="14.4" thickBot="1">
      <c r="B250" s="1205"/>
      <c r="C250" s="65"/>
      <c r="D250" s="66"/>
      <c r="E250" s="67"/>
      <c r="F250" s="66"/>
      <c r="G250" s="66"/>
      <c r="H250" s="66"/>
      <c r="I250" s="68"/>
      <c r="J250" s="79"/>
      <c r="K250" s="80"/>
      <c r="L250" s="1206"/>
    </row>
    <row r="251" spans="2:12" ht="36.75" customHeight="1" thickBot="1">
      <c r="B251" s="1205"/>
      <c r="C251" s="1289" t="s">
        <v>789</v>
      </c>
      <c r="D251" s="1290"/>
      <c r="E251" s="1290"/>
      <c r="F251" s="1290"/>
      <c r="G251" s="1291"/>
      <c r="H251" s="1291"/>
      <c r="I251" s="1291"/>
      <c r="J251" s="1291"/>
      <c r="K251" s="1292"/>
      <c r="L251" s="1206"/>
    </row>
    <row r="252" spans="2:12">
      <c r="B252" s="1205"/>
      <c r="C252" s="17"/>
      <c r="D252" s="1053"/>
      <c r="E252" s="18"/>
      <c r="F252" s="1053"/>
      <c r="G252" s="1053"/>
      <c r="H252" s="1053"/>
      <c r="I252" s="19"/>
      <c r="J252" s="62"/>
      <c r="K252" s="1054"/>
      <c r="L252" s="1206"/>
    </row>
    <row r="253" spans="2:12" ht="117" customHeight="1">
      <c r="B253" s="1205"/>
      <c r="C253" s="1297" t="s">
        <v>760</v>
      </c>
      <c r="D253" s="1298"/>
      <c r="E253" s="1298"/>
      <c r="F253" s="1298"/>
      <c r="G253" s="1299"/>
      <c r="H253" s="1299"/>
      <c r="I253" s="1299"/>
      <c r="J253" s="1299"/>
      <c r="K253" s="1300"/>
      <c r="L253" s="1206"/>
    </row>
    <row r="254" spans="2:12" ht="14.4" thickBot="1">
      <c r="B254" s="1205"/>
      <c r="C254" s="17"/>
      <c r="D254" s="1053"/>
      <c r="E254" s="18"/>
      <c r="F254" s="1053"/>
      <c r="G254" s="1053"/>
      <c r="H254" s="1053"/>
      <c r="I254" s="19"/>
      <c r="J254" s="62"/>
      <c r="K254" s="1054"/>
      <c r="L254" s="1206"/>
    </row>
    <row r="255" spans="2:12" ht="22.5" customHeight="1">
      <c r="B255" s="1205"/>
      <c r="C255" s="1301" t="s">
        <v>766</v>
      </c>
      <c r="D255" s="1304" t="s">
        <v>763</v>
      </c>
      <c r="E255" s="1307" t="s">
        <v>4</v>
      </c>
      <c r="F255" s="1308"/>
      <c r="G255" s="1309" t="s">
        <v>188</v>
      </c>
      <c r="H255" s="1309" t="s">
        <v>5</v>
      </c>
      <c r="I255" s="1271" t="s">
        <v>8</v>
      </c>
      <c r="J255" s="1312" t="s">
        <v>696</v>
      </c>
      <c r="K255" s="1315" t="s">
        <v>7</v>
      </c>
      <c r="L255" s="1206"/>
    </row>
    <row r="256" spans="2:12">
      <c r="B256" s="1205"/>
      <c r="C256" s="1302"/>
      <c r="D256" s="1305"/>
      <c r="E256" s="1318" t="s">
        <v>764</v>
      </c>
      <c r="F256" s="1287" t="s">
        <v>765</v>
      </c>
      <c r="G256" s="1310"/>
      <c r="H256" s="1310"/>
      <c r="I256" s="1272"/>
      <c r="J256" s="1313"/>
      <c r="K256" s="1316"/>
      <c r="L256" s="1206"/>
    </row>
    <row r="257" spans="2:13" ht="34.5" customHeight="1" thickBot="1">
      <c r="B257" s="1205"/>
      <c r="C257" s="1303"/>
      <c r="D257" s="1306"/>
      <c r="E257" s="1319"/>
      <c r="F257" s="1288"/>
      <c r="G257" s="1311"/>
      <c r="H257" s="1311"/>
      <c r="I257" s="1273"/>
      <c r="J257" s="1314"/>
      <c r="K257" s="1317"/>
      <c r="L257" s="1206"/>
    </row>
    <row r="258" spans="2:13">
      <c r="B258" s="1205"/>
      <c r="C258" s="1126" t="s">
        <v>16</v>
      </c>
      <c r="D258" s="1127"/>
      <c r="E258" s="1128"/>
      <c r="F258" s="1127"/>
      <c r="G258" s="1127"/>
      <c r="H258" s="1127"/>
      <c r="I258" s="1127"/>
      <c r="J258" s="1127"/>
      <c r="K258" s="1129">
        <v>625912500</v>
      </c>
      <c r="L258" s="1206"/>
    </row>
    <row r="259" spans="2:13" ht="34.5" customHeight="1">
      <c r="B259" s="1205"/>
      <c r="C259" s="91">
        <v>121</v>
      </c>
      <c r="D259" s="820" t="s">
        <v>697</v>
      </c>
      <c r="E259" s="821" t="s">
        <v>75</v>
      </c>
      <c r="F259" s="92"/>
      <c r="G259" s="1193" t="s">
        <v>255</v>
      </c>
      <c r="H259" s="821" t="s">
        <v>19</v>
      </c>
      <c r="I259" s="1160">
        <v>65250</v>
      </c>
      <c r="J259" s="93">
        <v>9122</v>
      </c>
      <c r="K259" s="1131">
        <v>595210500</v>
      </c>
      <c r="L259" s="1206"/>
    </row>
    <row r="260" spans="2:13" ht="34.5" customHeight="1" thickBot="1">
      <c r="B260" s="1205"/>
      <c r="C260" s="91">
        <v>122</v>
      </c>
      <c r="D260" s="820" t="s">
        <v>730</v>
      </c>
      <c r="E260" s="821"/>
      <c r="F260" s="92" t="s">
        <v>730</v>
      </c>
      <c r="G260" s="1193" t="s">
        <v>721</v>
      </c>
      <c r="H260" s="821" t="s">
        <v>19</v>
      </c>
      <c r="I260" s="1160">
        <v>500</v>
      </c>
      <c r="J260" s="93">
        <v>61404</v>
      </c>
      <c r="K260" s="26">
        <v>30702000</v>
      </c>
      <c r="L260" s="1206"/>
    </row>
    <row r="261" spans="2:13" ht="14.4" thickBot="1">
      <c r="B261" s="1205"/>
      <c r="C261" s="44" t="s">
        <v>53</v>
      </c>
      <c r="D261" s="45"/>
      <c r="E261" s="46"/>
      <c r="F261" s="45"/>
      <c r="G261" s="1194"/>
      <c r="H261" s="46"/>
      <c r="I261" s="1161"/>
      <c r="J261" s="46"/>
      <c r="K261" s="47">
        <v>1220320000</v>
      </c>
      <c r="L261" s="1206"/>
    </row>
    <row r="262" spans="2:13" ht="42" customHeight="1">
      <c r="B262" s="1205"/>
      <c r="C262" s="48">
        <v>123</v>
      </c>
      <c r="D262" s="811" t="s">
        <v>447</v>
      </c>
      <c r="E262" s="812" t="s">
        <v>55</v>
      </c>
      <c r="F262" s="51"/>
      <c r="G262" s="813" t="s">
        <v>448</v>
      </c>
      <c r="H262" s="785" t="s">
        <v>56</v>
      </c>
      <c r="I262" s="1162">
        <v>1315000</v>
      </c>
      <c r="J262" s="49">
        <v>928</v>
      </c>
      <c r="K262" s="50">
        <v>1220320000</v>
      </c>
      <c r="L262" s="1206"/>
    </row>
    <row r="263" spans="2:13" ht="14.4" thickBot="1">
      <c r="B263" s="1205"/>
      <c r="C263" s="48"/>
      <c r="D263" s="811"/>
      <c r="E263" s="812"/>
      <c r="F263" s="51"/>
      <c r="G263" s="813"/>
      <c r="H263" s="810"/>
      <c r="I263" s="814"/>
      <c r="J263" s="49"/>
      <c r="K263" s="50"/>
      <c r="L263" s="1206"/>
    </row>
    <row r="264" spans="2:13">
      <c r="B264" s="1205"/>
      <c r="C264" s="1122"/>
      <c r="D264" s="1123"/>
      <c r="E264" s="1381" t="s">
        <v>57</v>
      </c>
      <c r="F264" s="1382"/>
      <c r="G264" s="1382"/>
      <c r="H264" s="1382"/>
      <c r="I264" s="1383"/>
      <c r="J264" s="1124"/>
      <c r="K264" s="1125">
        <v>1846232500</v>
      </c>
      <c r="L264" s="1206"/>
    </row>
    <row r="265" spans="2:13">
      <c r="B265" s="1205"/>
      <c r="C265" s="53"/>
      <c r="D265" s="54"/>
      <c r="E265" s="1281" t="s">
        <v>58</v>
      </c>
      <c r="F265" s="1282"/>
      <c r="G265" s="1282"/>
      <c r="H265" s="1282"/>
      <c r="I265" s="1283"/>
      <c r="J265" s="64"/>
      <c r="K265" s="1121">
        <v>1846232500</v>
      </c>
      <c r="L265" s="1206"/>
    </row>
    <row r="266" spans="2:13">
      <c r="B266" s="1205"/>
      <c r="C266" s="53"/>
      <c r="D266" s="54"/>
      <c r="E266" s="1281" t="s">
        <v>59</v>
      </c>
      <c r="F266" s="1282"/>
      <c r="G266" s="1282"/>
      <c r="H266" s="1282"/>
      <c r="I266" s="1283"/>
      <c r="J266" s="55"/>
      <c r="K266" s="1121">
        <v>13491699</v>
      </c>
      <c r="L266" s="1206"/>
    </row>
    <row r="267" spans="2:13" ht="14.4" thickBot="1">
      <c r="B267" s="1205"/>
      <c r="C267" s="53"/>
      <c r="D267" s="54"/>
      <c r="E267" s="1384" t="s">
        <v>797</v>
      </c>
      <c r="F267" s="1385"/>
      <c r="G267" s="1385"/>
      <c r="H267" s="1385"/>
      <c r="I267" s="1386"/>
      <c r="J267" s="55"/>
      <c r="K267" s="56">
        <v>1859724199</v>
      </c>
      <c r="L267" s="1206"/>
    </row>
    <row r="268" spans="2:13" ht="34.5" customHeight="1" thickBot="1">
      <c r="B268" s="1205"/>
      <c r="C268" s="1130"/>
      <c r="D268" s="57"/>
      <c r="E268" s="1387" t="s">
        <v>76</v>
      </c>
      <c r="F268" s="1388"/>
      <c r="G268" s="1388"/>
      <c r="H268" s="1388"/>
      <c r="I268" s="1389"/>
      <c r="J268" s="58"/>
      <c r="K268" s="1132">
        <v>1859724199</v>
      </c>
      <c r="L268" s="1206"/>
    </row>
    <row r="269" spans="2:13" ht="14.4" thickBot="1">
      <c r="B269" s="1205"/>
      <c r="C269" s="17"/>
      <c r="D269" s="1053"/>
      <c r="E269" s="18"/>
      <c r="F269" s="1053"/>
      <c r="G269" s="1053"/>
      <c r="H269" s="1053"/>
      <c r="I269" s="19"/>
      <c r="J269" s="62"/>
      <c r="K269" s="1054"/>
      <c r="L269" s="1206"/>
      <c r="M269" s="40"/>
    </row>
    <row r="270" spans="2:13">
      <c r="B270" s="1205"/>
      <c r="C270" s="1390" t="s">
        <v>77</v>
      </c>
      <c r="D270" s="1391"/>
      <c r="E270" s="1391"/>
      <c r="F270" s="1391"/>
      <c r="G270" s="1391"/>
      <c r="H270" s="1391"/>
      <c r="I270" s="1391"/>
      <c r="J270" s="1391"/>
      <c r="K270" s="1392"/>
      <c r="L270" s="1206"/>
    </row>
    <row r="271" spans="2:13">
      <c r="B271" s="1205"/>
      <c r="C271" s="1393"/>
      <c r="D271" s="1394"/>
      <c r="E271" s="1394"/>
      <c r="F271" s="1394"/>
      <c r="G271" s="1394"/>
      <c r="H271" s="1394"/>
      <c r="I271" s="1394"/>
      <c r="J271" s="1394"/>
      <c r="K271" s="1395"/>
      <c r="L271" s="1206"/>
    </row>
    <row r="272" spans="2:13" ht="30" customHeight="1">
      <c r="B272" s="1205"/>
      <c r="C272" s="1411" t="s">
        <v>3</v>
      </c>
      <c r="D272" s="1412"/>
      <c r="E272" s="1412"/>
      <c r="F272" s="1412"/>
      <c r="G272" s="1412"/>
      <c r="H272" s="1412"/>
      <c r="I272" s="1412"/>
      <c r="J272" s="1412"/>
      <c r="K272" s="1413"/>
      <c r="L272" s="1206"/>
    </row>
    <row r="273" spans="2:14" ht="18">
      <c r="B273" s="1205"/>
      <c r="C273" s="1399" t="s">
        <v>15</v>
      </c>
      <c r="D273" s="1400"/>
      <c r="E273" s="1400"/>
      <c r="F273" s="1400"/>
      <c r="G273" s="1400"/>
      <c r="H273" s="1400"/>
      <c r="I273" s="1400"/>
      <c r="J273" s="1401"/>
      <c r="K273" s="94">
        <v>9202835508</v>
      </c>
      <c r="L273" s="1206"/>
    </row>
    <row r="274" spans="2:14" ht="30" customHeight="1">
      <c r="B274" s="1205"/>
      <c r="C274" s="1396" t="s">
        <v>762</v>
      </c>
      <c r="D274" s="1397"/>
      <c r="E274" s="1397"/>
      <c r="F274" s="1397"/>
      <c r="G274" s="1397"/>
      <c r="H274" s="1397"/>
      <c r="I274" s="1397"/>
      <c r="J274" s="1397"/>
      <c r="K274" s="1398"/>
      <c r="L274" s="1206"/>
    </row>
    <row r="275" spans="2:14" ht="18">
      <c r="B275" s="1205"/>
      <c r="C275" s="1399" t="s">
        <v>792</v>
      </c>
      <c r="D275" s="1400"/>
      <c r="E275" s="1400"/>
      <c r="F275" s="1400"/>
      <c r="G275" s="1400"/>
      <c r="H275" s="1400"/>
      <c r="I275" s="1400"/>
      <c r="J275" s="1401"/>
      <c r="K275" s="95">
        <v>46754830376</v>
      </c>
      <c r="L275" s="1206"/>
    </row>
    <row r="276" spans="2:14" ht="18">
      <c r="B276" s="1205"/>
      <c r="C276" s="1057"/>
      <c r="D276" s="1058"/>
      <c r="E276" s="1058"/>
      <c r="F276" s="1058"/>
      <c r="G276" s="1058"/>
      <c r="H276" s="1058"/>
      <c r="I276" s="1058"/>
      <c r="J276" s="1058"/>
      <c r="K276" s="656"/>
      <c r="L276" s="1206"/>
    </row>
    <row r="277" spans="2:14" ht="18">
      <c r="B277" s="1205"/>
      <c r="C277" s="1396" t="s">
        <v>488</v>
      </c>
      <c r="D277" s="1397"/>
      <c r="E277" s="1397"/>
      <c r="F277" s="1397"/>
      <c r="G277" s="1397"/>
      <c r="H277" s="1397"/>
      <c r="I277" s="1397"/>
      <c r="J277" s="1397"/>
      <c r="K277" s="1398"/>
      <c r="L277" s="1206"/>
    </row>
    <row r="278" spans="2:14" ht="18">
      <c r="B278" s="1205"/>
      <c r="C278" s="1399" t="s">
        <v>489</v>
      </c>
      <c r="D278" s="1400"/>
      <c r="E278" s="1400"/>
      <c r="F278" s="1400"/>
      <c r="G278" s="1400"/>
      <c r="H278" s="1400"/>
      <c r="I278" s="1400"/>
      <c r="J278" s="1401"/>
      <c r="K278" s="95">
        <v>18200000000</v>
      </c>
      <c r="L278" s="1206"/>
    </row>
    <row r="279" spans="2:14" ht="18">
      <c r="B279" s="1205"/>
      <c r="C279" s="1057"/>
      <c r="D279" s="1058"/>
      <c r="E279" s="1058"/>
      <c r="F279" s="1058"/>
      <c r="G279" s="1058"/>
      <c r="H279" s="1058"/>
      <c r="I279" s="1058"/>
      <c r="J279" s="1058"/>
      <c r="K279" s="656"/>
      <c r="L279" s="1206"/>
    </row>
    <row r="280" spans="2:14" ht="30" customHeight="1">
      <c r="B280" s="1205"/>
      <c r="C280" s="1396" t="s">
        <v>490</v>
      </c>
      <c r="D280" s="1397"/>
      <c r="E280" s="1397"/>
      <c r="F280" s="1397"/>
      <c r="G280" s="1397"/>
      <c r="H280" s="1397"/>
      <c r="I280" s="1397"/>
      <c r="J280" s="1397"/>
      <c r="K280" s="1398"/>
      <c r="L280" s="1206"/>
    </row>
    <row r="281" spans="2:14" ht="18">
      <c r="B281" s="1205"/>
      <c r="C281" s="1399" t="s">
        <v>78</v>
      </c>
      <c r="D281" s="1400"/>
      <c r="E281" s="1400"/>
      <c r="F281" s="1400"/>
      <c r="G281" s="1400"/>
      <c r="H281" s="1400"/>
      <c r="I281" s="1400"/>
      <c r="J281" s="1401"/>
      <c r="K281" s="95">
        <v>10267936037</v>
      </c>
      <c r="L281" s="1206"/>
    </row>
    <row r="282" spans="2:14" ht="30" customHeight="1">
      <c r="B282" s="1205"/>
      <c r="C282" s="1396" t="s">
        <v>793</v>
      </c>
      <c r="D282" s="1397"/>
      <c r="E282" s="1397"/>
      <c r="F282" s="1397"/>
      <c r="G282" s="1397"/>
      <c r="H282" s="1397"/>
      <c r="I282" s="1397"/>
      <c r="J282" s="1397"/>
      <c r="K282" s="1398"/>
      <c r="L282" s="1206"/>
    </row>
    <row r="283" spans="2:14" ht="23.25" customHeight="1">
      <c r="B283" s="1205"/>
      <c r="C283" s="1399" t="s">
        <v>794</v>
      </c>
      <c r="D283" s="1400"/>
      <c r="E283" s="1400"/>
      <c r="F283" s="1400"/>
      <c r="G283" s="1400"/>
      <c r="H283" s="1400"/>
      <c r="I283" s="1400"/>
      <c r="J283" s="1401"/>
      <c r="K283" s="95">
        <v>2414673880</v>
      </c>
      <c r="L283" s="1206"/>
    </row>
    <row r="284" spans="2:14" ht="36.75" customHeight="1">
      <c r="B284" s="1205"/>
      <c r="C284" s="1396" t="s">
        <v>795</v>
      </c>
      <c r="D284" s="1397"/>
      <c r="E284" s="1397"/>
      <c r="F284" s="1397"/>
      <c r="G284" s="1397"/>
      <c r="H284" s="1397"/>
      <c r="I284" s="1397"/>
      <c r="J284" s="1397"/>
      <c r="K284" s="1398"/>
      <c r="L284" s="1206"/>
    </row>
    <row r="285" spans="2:14" ht="27.75" customHeight="1">
      <c r="B285" s="1205"/>
      <c r="C285" s="1399" t="s">
        <v>796</v>
      </c>
      <c r="D285" s="1400"/>
      <c r="E285" s="1400"/>
      <c r="F285" s="1400"/>
      <c r="G285" s="1400"/>
      <c r="H285" s="1400"/>
      <c r="I285" s="1400"/>
      <c r="J285" s="1401"/>
      <c r="K285" s="95">
        <v>1859724199</v>
      </c>
      <c r="L285" s="1206"/>
    </row>
    <row r="286" spans="2:14" ht="24.75" customHeight="1" thickBot="1">
      <c r="B286" s="1205"/>
      <c r="C286" s="65"/>
      <c r="D286" s="66"/>
      <c r="E286" s="67"/>
      <c r="F286" s="66"/>
      <c r="G286" s="66"/>
      <c r="H286" s="66"/>
      <c r="I286" s="68"/>
      <c r="J286" s="79"/>
      <c r="K286" s="80"/>
      <c r="L286" s="1206"/>
    </row>
    <row r="287" spans="2:14" ht="63.75" customHeight="1" thickBot="1">
      <c r="B287" s="1205"/>
      <c r="C287" s="1402" t="s">
        <v>798</v>
      </c>
      <c r="D287" s="1403"/>
      <c r="E287" s="1403"/>
      <c r="F287" s="1403"/>
      <c r="G287" s="1403"/>
      <c r="H287" s="1403"/>
      <c r="I287" s="1403"/>
      <c r="J287" s="1404"/>
      <c r="K287" s="1164">
        <v>88700000000</v>
      </c>
      <c r="L287" s="1221"/>
      <c r="M287" s="822"/>
      <c r="N287" s="587"/>
    </row>
    <row r="288" spans="2:14" ht="39.75" customHeight="1" thickBot="1">
      <c r="B288" s="1205"/>
      <c r="C288" s="1425" t="s">
        <v>799</v>
      </c>
      <c r="D288" s="1426"/>
      <c r="E288" s="1427" t="s">
        <v>800</v>
      </c>
      <c r="F288" s="1428"/>
      <c r="G288" s="1428"/>
      <c r="H288" s="1428"/>
      <c r="I288" s="1428"/>
      <c r="J288" s="1428"/>
      <c r="K288" s="1429"/>
      <c r="L288" s="1221"/>
    </row>
    <row r="289" spans="2:14" ht="50.1" customHeight="1">
      <c r="B289" s="1205"/>
      <c r="C289" s="1405" t="s">
        <v>805</v>
      </c>
      <c r="D289" s="1406"/>
      <c r="E289" s="1406"/>
      <c r="F289" s="1406"/>
      <c r="G289" s="1407"/>
      <c r="H289" s="1408" t="s">
        <v>188</v>
      </c>
      <c r="I289" s="1409"/>
      <c r="J289" s="1410"/>
      <c r="K289" s="1195" t="s">
        <v>79</v>
      </c>
      <c r="L289" s="1206"/>
    </row>
    <row r="290" spans="2:14" ht="50.1" customHeight="1">
      <c r="B290" s="1205"/>
      <c r="C290" s="1414" t="s">
        <v>806</v>
      </c>
      <c r="D290" s="1415"/>
      <c r="E290" s="1415"/>
      <c r="F290" s="1415"/>
      <c r="G290" s="1416"/>
      <c r="H290" s="1430" t="s">
        <v>224</v>
      </c>
      <c r="I290" s="1431"/>
      <c r="J290" s="1196" t="s">
        <v>81</v>
      </c>
      <c r="K290" s="1197">
        <v>0.2</v>
      </c>
      <c r="L290" s="1206"/>
    </row>
    <row r="291" spans="2:14" ht="50.1" customHeight="1">
      <c r="B291" s="1205"/>
      <c r="C291" s="1432" t="s">
        <v>807</v>
      </c>
      <c r="D291" s="1433"/>
      <c r="E291" s="1433"/>
      <c r="F291" s="1433"/>
      <c r="G291" s="1434"/>
      <c r="H291" s="1435" t="s">
        <v>82</v>
      </c>
      <c r="I291" s="1436"/>
      <c r="J291" s="1198" t="s">
        <v>83</v>
      </c>
      <c r="K291" s="1228">
        <v>0.05</v>
      </c>
      <c r="L291" s="1206"/>
    </row>
    <row r="292" spans="2:14" ht="50.1" customHeight="1">
      <c r="B292" s="1205"/>
      <c r="C292" s="1414" t="s">
        <v>808</v>
      </c>
      <c r="D292" s="1415"/>
      <c r="E292" s="1415"/>
      <c r="F292" s="1415"/>
      <c r="G292" s="1416"/>
      <c r="H292" s="1437" t="s">
        <v>84</v>
      </c>
      <c r="I292" s="1438"/>
      <c r="J292" s="1198" t="s">
        <v>85</v>
      </c>
      <c r="K292" s="1228">
        <v>0.05</v>
      </c>
      <c r="L292" s="1206"/>
    </row>
    <row r="293" spans="2:14" ht="50.1" customHeight="1" thickBot="1">
      <c r="B293" s="1205"/>
      <c r="C293" s="1414" t="s">
        <v>809</v>
      </c>
      <c r="D293" s="1415"/>
      <c r="E293" s="1415"/>
      <c r="F293" s="1415"/>
      <c r="G293" s="1416"/>
      <c r="H293" s="1417" t="s">
        <v>803</v>
      </c>
      <c r="I293" s="1418"/>
      <c r="J293" s="96" t="s">
        <v>804</v>
      </c>
      <c r="K293" s="97">
        <v>0.3</v>
      </c>
      <c r="L293" s="1206"/>
    </row>
    <row r="294" spans="2:14" ht="50.1" customHeight="1">
      <c r="B294" s="1205"/>
      <c r="C294" s="1419" t="s">
        <v>810</v>
      </c>
      <c r="D294" s="1420"/>
      <c r="E294" s="1420"/>
      <c r="F294" s="1420"/>
      <c r="G294" s="1420"/>
      <c r="H294" s="1420"/>
      <c r="I294" s="1420"/>
      <c r="J294" s="1420"/>
      <c r="K294" s="1421"/>
      <c r="L294" s="1206"/>
    </row>
    <row r="295" spans="2:14" ht="50.1" customHeight="1">
      <c r="B295" s="1205"/>
      <c r="C295" s="1419" t="s">
        <v>811</v>
      </c>
      <c r="D295" s="1420"/>
      <c r="E295" s="1420"/>
      <c r="F295" s="1420"/>
      <c r="G295" s="1420"/>
      <c r="H295" s="1420"/>
      <c r="I295" s="1420"/>
      <c r="J295" s="1420"/>
      <c r="K295" s="1421"/>
      <c r="L295" s="1206"/>
    </row>
    <row r="296" spans="2:14" ht="50.1" customHeight="1" thickBot="1">
      <c r="B296" s="1205"/>
      <c r="C296" s="1422" t="s">
        <v>812</v>
      </c>
      <c r="D296" s="1423"/>
      <c r="E296" s="1423"/>
      <c r="F296" s="1423"/>
      <c r="G296" s="1423"/>
      <c r="H296" s="1423"/>
      <c r="I296" s="1423"/>
      <c r="J296" s="1423"/>
      <c r="K296" s="1424"/>
      <c r="L296" s="1206"/>
    </row>
    <row r="297" spans="2:14" ht="14.4" thickBot="1">
      <c r="B297" s="1222"/>
      <c r="C297" s="1223"/>
      <c r="D297" s="1224"/>
      <c r="E297" s="1223"/>
      <c r="F297" s="1224"/>
      <c r="G297" s="1224"/>
      <c r="H297" s="1224"/>
      <c r="I297" s="1225"/>
      <c r="J297" s="1226"/>
      <c r="K297" s="1224"/>
      <c r="L297" s="1227"/>
    </row>
    <row r="298" spans="2:14" ht="14.4" thickTop="1"/>
    <row r="299" spans="2:14">
      <c r="K299" s="2"/>
      <c r="N299" s="586"/>
    </row>
    <row r="300" spans="2:14">
      <c r="K300" s="101"/>
    </row>
    <row r="301" spans="2:14">
      <c r="K301" s="15"/>
      <c r="L301" s="15"/>
    </row>
    <row r="302" spans="2:14">
      <c r="I302" s="583"/>
      <c r="J302" s="584"/>
      <c r="K302" s="584"/>
      <c r="L302" s="584"/>
      <c r="M302" s="584"/>
    </row>
    <row r="303" spans="2:14">
      <c r="I303" s="583"/>
      <c r="J303" s="584"/>
      <c r="K303" s="584"/>
      <c r="L303" s="584"/>
      <c r="M303" s="584"/>
    </row>
    <row r="304" spans="2:14">
      <c r="I304" s="583"/>
      <c r="J304" s="584"/>
      <c r="K304" s="584"/>
      <c r="L304" s="584"/>
      <c r="M304" s="584"/>
    </row>
    <row r="305" spans="10:12">
      <c r="K305" s="15"/>
    </row>
    <row r="310" spans="10:12">
      <c r="J310" s="102"/>
      <c r="K310" s="40"/>
      <c r="L310" s="40"/>
    </row>
    <row r="311" spans="10:12">
      <c r="J311" s="102"/>
      <c r="K311" s="40"/>
      <c r="L311" s="40"/>
    </row>
    <row r="312" spans="10:12">
      <c r="J312" s="102"/>
      <c r="K312" s="40"/>
      <c r="L312" s="40"/>
    </row>
    <row r="313" spans="10:12">
      <c r="J313" s="102"/>
      <c r="K313" s="40"/>
      <c r="L313" s="40"/>
    </row>
    <row r="314" spans="10:12">
      <c r="J314" s="102"/>
      <c r="K314" s="40"/>
      <c r="L314" s="40"/>
    </row>
    <row r="315" spans="10:12">
      <c r="J315" s="102"/>
      <c r="K315" s="103"/>
      <c r="L315" s="40"/>
    </row>
    <row r="316" spans="10:12">
      <c r="K316" s="104"/>
    </row>
    <row r="318" spans="10:12">
      <c r="K318" s="103"/>
    </row>
    <row r="319" spans="10:12">
      <c r="J319" s="102"/>
      <c r="K319" s="103"/>
      <c r="L319" s="40"/>
    </row>
    <row r="320" spans="10:12">
      <c r="J320" s="102"/>
      <c r="K320" s="103"/>
      <c r="L320" s="40"/>
    </row>
    <row r="321" spans="10:12">
      <c r="J321" s="102"/>
      <c r="K321" s="103"/>
      <c r="L321" s="40"/>
    </row>
    <row r="322" spans="10:12">
      <c r="J322" s="102"/>
      <c r="K322" s="103"/>
      <c r="L322" s="40"/>
    </row>
    <row r="323" spans="10:12">
      <c r="J323" s="102"/>
      <c r="K323" s="103"/>
      <c r="L323" s="40"/>
    </row>
    <row r="324" spans="10:12">
      <c r="J324" s="102"/>
      <c r="K324" s="103"/>
      <c r="L324" s="40"/>
    </row>
    <row r="325" spans="10:12">
      <c r="K325" s="103"/>
    </row>
    <row r="326" spans="10:12">
      <c r="K326" s="101"/>
    </row>
    <row r="327" spans="10:12">
      <c r="K327" s="101"/>
    </row>
    <row r="328" spans="10:12">
      <c r="K328" s="101"/>
    </row>
    <row r="329" spans="10:12">
      <c r="K329" s="101"/>
    </row>
  </sheetData>
  <mergeCells count="170">
    <mergeCell ref="I224:J224"/>
    <mergeCell ref="I225:J225"/>
    <mergeCell ref="C121:C123"/>
    <mergeCell ref="D121:D123"/>
    <mergeCell ref="G121:G123"/>
    <mergeCell ref="H121:H123"/>
    <mergeCell ref="G36:G38"/>
    <mergeCell ref="H36:H38"/>
    <mergeCell ref="C216:K216"/>
    <mergeCell ref="E220:G220"/>
    <mergeCell ref="E221:G221"/>
    <mergeCell ref="E222:G222"/>
    <mergeCell ref="E223:G223"/>
    <mergeCell ref="J109:J111"/>
    <mergeCell ref="J113:J116"/>
    <mergeCell ref="E117:J117"/>
    <mergeCell ref="J36:J38"/>
    <mergeCell ref="K36:K38"/>
    <mergeCell ref="E37:E38"/>
    <mergeCell ref="E211:J211"/>
    <mergeCell ref="E219:G219"/>
    <mergeCell ref="C214:K214"/>
    <mergeCell ref="G209:I209"/>
    <mergeCell ref="C293:G293"/>
    <mergeCell ref="H293:I293"/>
    <mergeCell ref="C294:K294"/>
    <mergeCell ref="C296:K296"/>
    <mergeCell ref="C288:D288"/>
    <mergeCell ref="E288:K288"/>
    <mergeCell ref="C290:G290"/>
    <mergeCell ref="H290:I290"/>
    <mergeCell ref="C291:G291"/>
    <mergeCell ref="H291:I291"/>
    <mergeCell ref="C292:G292"/>
    <mergeCell ref="H292:I292"/>
    <mergeCell ref="C295:K295"/>
    <mergeCell ref="C282:K282"/>
    <mergeCell ref="C283:J283"/>
    <mergeCell ref="C284:K284"/>
    <mergeCell ref="C285:J285"/>
    <mergeCell ref="C287:J287"/>
    <mergeCell ref="C289:G289"/>
    <mergeCell ref="H289:J289"/>
    <mergeCell ref="C272:K272"/>
    <mergeCell ref="C273:J273"/>
    <mergeCell ref="C274:K274"/>
    <mergeCell ref="C275:J275"/>
    <mergeCell ref="C280:K280"/>
    <mergeCell ref="C281:J281"/>
    <mergeCell ref="C278:J278"/>
    <mergeCell ref="C277:K277"/>
    <mergeCell ref="E264:I264"/>
    <mergeCell ref="E265:I265"/>
    <mergeCell ref="E266:I266"/>
    <mergeCell ref="E267:I267"/>
    <mergeCell ref="E268:I268"/>
    <mergeCell ref="C270:K271"/>
    <mergeCell ref="C253:K253"/>
    <mergeCell ref="C255:C257"/>
    <mergeCell ref="D255:D257"/>
    <mergeCell ref="E255:F255"/>
    <mergeCell ref="G255:G257"/>
    <mergeCell ref="H255:H257"/>
    <mergeCell ref="J255:J257"/>
    <mergeCell ref="K255:K257"/>
    <mergeCell ref="E256:E257"/>
    <mergeCell ref="F256:F257"/>
    <mergeCell ref="I255:I257"/>
    <mergeCell ref="C15:K15"/>
    <mergeCell ref="C17:C19"/>
    <mergeCell ref="D17:D19"/>
    <mergeCell ref="E17:F17"/>
    <mergeCell ref="G17:G19"/>
    <mergeCell ref="H17:H19"/>
    <mergeCell ref="J17:J19"/>
    <mergeCell ref="K17:K19"/>
    <mergeCell ref="E18:E19"/>
    <mergeCell ref="F18:F19"/>
    <mergeCell ref="I17:I19"/>
    <mergeCell ref="C3:K3"/>
    <mergeCell ref="C4:K4"/>
    <mergeCell ref="C5:K5"/>
    <mergeCell ref="C6:K6"/>
    <mergeCell ref="C7:K7"/>
    <mergeCell ref="C8:K8"/>
    <mergeCell ref="C9:K9"/>
    <mergeCell ref="C10:K10"/>
    <mergeCell ref="C12:K12"/>
    <mergeCell ref="C21:I21"/>
    <mergeCell ref="C119:K119"/>
    <mergeCell ref="E121:F121"/>
    <mergeCell ref="K121:K123"/>
    <mergeCell ref="F37:F38"/>
    <mergeCell ref="E102:I102"/>
    <mergeCell ref="C22:J22"/>
    <mergeCell ref="C23:J23"/>
    <mergeCell ref="G110:I110"/>
    <mergeCell ref="G111:I111"/>
    <mergeCell ref="G112:I112"/>
    <mergeCell ref="G113:I113"/>
    <mergeCell ref="G114:I114"/>
    <mergeCell ref="G115:I115"/>
    <mergeCell ref="G116:I116"/>
    <mergeCell ref="G103:I103"/>
    <mergeCell ref="G104:I104"/>
    <mergeCell ref="G105:I105"/>
    <mergeCell ref="I36:I38"/>
    <mergeCell ref="G106:J106"/>
    <mergeCell ref="G107:J107"/>
    <mergeCell ref="G108:J108"/>
    <mergeCell ref="C24:J24"/>
    <mergeCell ref="C25:I25"/>
    <mergeCell ref="C26:I26"/>
    <mergeCell ref="C27:I27"/>
    <mergeCell ref="J25:J28"/>
    <mergeCell ref="C28:I28"/>
    <mergeCell ref="J103:J105"/>
    <mergeCell ref="C29:J29"/>
    <mergeCell ref="J200:J202"/>
    <mergeCell ref="J121:J123"/>
    <mergeCell ref="E122:E123"/>
    <mergeCell ref="F122:F123"/>
    <mergeCell ref="E192:J192"/>
    <mergeCell ref="J193:J196"/>
    <mergeCell ref="C31:K31"/>
    <mergeCell ref="C34:K34"/>
    <mergeCell ref="C36:C38"/>
    <mergeCell ref="D36:D38"/>
    <mergeCell ref="E36:F36"/>
    <mergeCell ref="G109:I109"/>
    <mergeCell ref="G193:I193"/>
    <mergeCell ref="G194:I194"/>
    <mergeCell ref="G195:I195"/>
    <mergeCell ref="G196:I196"/>
    <mergeCell ref="I237:I239"/>
    <mergeCell ref="H228:J228"/>
    <mergeCell ref="H226:J226"/>
    <mergeCell ref="E246:J246"/>
    <mergeCell ref="E247:J247"/>
    <mergeCell ref="E248:J248"/>
    <mergeCell ref="F238:F239"/>
    <mergeCell ref="C251:K251"/>
    <mergeCell ref="C233:K233"/>
    <mergeCell ref="C235:K235"/>
    <mergeCell ref="C237:C239"/>
    <mergeCell ref="D237:D239"/>
    <mergeCell ref="E237:F237"/>
    <mergeCell ref="G237:G239"/>
    <mergeCell ref="H237:H239"/>
    <mergeCell ref="J237:J239"/>
    <mergeCell ref="K237:K239"/>
    <mergeCell ref="E238:E239"/>
    <mergeCell ref="I229:J229"/>
    <mergeCell ref="I230:J230"/>
    <mergeCell ref="C227:I227"/>
    <mergeCell ref="G210:I210"/>
    <mergeCell ref="G200:I200"/>
    <mergeCell ref="G201:I201"/>
    <mergeCell ref="G202:I202"/>
    <mergeCell ref="G203:I203"/>
    <mergeCell ref="G197:J197"/>
    <mergeCell ref="G198:J198"/>
    <mergeCell ref="G199:J199"/>
    <mergeCell ref="J203:J206"/>
    <mergeCell ref="G204:I204"/>
    <mergeCell ref="G205:I205"/>
    <mergeCell ref="G206:I206"/>
    <mergeCell ref="G207:I207"/>
    <mergeCell ref="G208:I208"/>
    <mergeCell ref="J207:J210"/>
  </mergeCells>
  <printOptions horizontalCentered="1" verticalCentered="1"/>
  <pageMargins left="0.19685039370078741" right="0.19685039370078741" top="0.19685039370078741" bottom="0.19685039370078741" header="0" footer="0"/>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R337"/>
  <sheetViews>
    <sheetView topLeftCell="A15" zoomScale="70" zoomScaleNormal="70" zoomScaleSheetLayoutView="80" zoomScalePageLayoutView="80" workbookViewId="0">
      <selection activeCell="K206" sqref="K206"/>
    </sheetView>
  </sheetViews>
  <sheetFormatPr baseColWidth="10" defaultColWidth="11" defaultRowHeight="13.8"/>
  <cols>
    <col min="1" max="2" width="2.6640625" style="1" customWidth="1"/>
    <col min="3" max="3" width="18.88671875" style="98" customWidth="1"/>
    <col min="4" max="4" width="17.33203125" style="1" customWidth="1"/>
    <col min="5" max="5" width="21" style="98" customWidth="1"/>
    <col min="6" max="6" width="25.109375" style="1" customWidth="1"/>
    <col min="7" max="7" width="113" style="1" customWidth="1"/>
    <col min="8" max="8" width="10.44140625" style="1" customWidth="1"/>
    <col min="9" max="9" width="22.44140625" style="99" customWidth="1"/>
    <col min="10" max="10" width="27.6640625" style="100" customWidth="1"/>
    <col min="11" max="11" width="31.6640625" style="1" customWidth="1"/>
    <col min="12" max="12" width="2.6640625" style="1" customWidth="1"/>
    <col min="13" max="13" width="26.88671875" style="1" customWidth="1"/>
    <col min="14" max="14" width="20.6640625" style="1" customWidth="1"/>
    <col min="15" max="15" width="19.5546875" style="1" customWidth="1"/>
    <col min="16" max="16" width="27.6640625" style="1" customWidth="1"/>
    <col min="17" max="17" width="22.6640625" style="1" customWidth="1"/>
    <col min="18" max="18" width="11" style="1"/>
    <col min="19" max="19" width="19.88671875" style="1" customWidth="1"/>
    <col min="20" max="250" width="11" style="1"/>
    <col min="251" max="251" width="3.6640625" style="1" customWidth="1"/>
    <col min="252" max="252" width="9.109375" style="1" customWidth="1"/>
    <col min="253" max="253" width="9.88671875" style="1" customWidth="1"/>
    <col min="254" max="254" width="9.6640625" style="1" customWidth="1"/>
    <col min="255" max="255" width="6" style="1" customWidth="1"/>
    <col min="256" max="256" width="44.109375" style="1" customWidth="1"/>
    <col min="257" max="257" width="6.44140625" style="1" customWidth="1"/>
    <col min="258" max="258" width="14" style="1" customWidth="1"/>
    <col min="259" max="259" width="18.33203125" style="1" customWidth="1"/>
    <col min="260" max="260" width="24.33203125" style="1" customWidth="1"/>
    <col min="261" max="261" width="22.109375" style="1" customWidth="1"/>
    <col min="262" max="506" width="11" style="1"/>
    <col min="507" max="507" width="3.6640625" style="1" customWidth="1"/>
    <col min="508" max="508" width="9.109375" style="1" customWidth="1"/>
    <col min="509" max="509" width="9.88671875" style="1" customWidth="1"/>
    <col min="510" max="510" width="9.6640625" style="1" customWidth="1"/>
    <col min="511" max="511" width="6" style="1" customWidth="1"/>
    <col min="512" max="512" width="44.109375" style="1" customWidth="1"/>
    <col min="513" max="513" width="6.44140625" style="1" customWidth="1"/>
    <col min="514" max="514" width="14" style="1" customWidth="1"/>
    <col min="515" max="515" width="18.33203125" style="1" customWidth="1"/>
    <col min="516" max="516" width="24.33203125" style="1" customWidth="1"/>
    <col min="517" max="517" width="22.109375" style="1" customWidth="1"/>
    <col min="518" max="762" width="11" style="1"/>
    <col min="763" max="763" width="3.6640625" style="1" customWidth="1"/>
    <col min="764" max="764" width="9.109375" style="1" customWidth="1"/>
    <col min="765" max="765" width="9.88671875" style="1" customWidth="1"/>
    <col min="766" max="766" width="9.6640625" style="1" customWidth="1"/>
    <col min="767" max="767" width="6" style="1" customWidth="1"/>
    <col min="768" max="768" width="44.109375" style="1" customWidth="1"/>
    <col min="769" max="769" width="6.44140625" style="1" customWidth="1"/>
    <col min="770" max="770" width="14" style="1" customWidth="1"/>
    <col min="771" max="771" width="18.33203125" style="1" customWidth="1"/>
    <col min="772" max="772" width="24.33203125" style="1" customWidth="1"/>
    <col min="773" max="773" width="22.109375" style="1" customWidth="1"/>
    <col min="774" max="1018" width="11" style="1"/>
    <col min="1019" max="1019" width="3.6640625" style="1" customWidth="1"/>
    <col min="1020" max="1020" width="9.109375" style="1" customWidth="1"/>
    <col min="1021" max="1021" width="9.88671875" style="1" customWidth="1"/>
    <col min="1022" max="1022" width="9.6640625" style="1" customWidth="1"/>
    <col min="1023" max="1023" width="6" style="1" customWidth="1"/>
    <col min="1024" max="1024" width="44.109375" style="1" customWidth="1"/>
    <col min="1025" max="1025" width="6.44140625" style="1" customWidth="1"/>
    <col min="1026" max="1026" width="14" style="1" customWidth="1"/>
    <col min="1027" max="1027" width="18.33203125" style="1" customWidth="1"/>
    <col min="1028" max="1028" width="24.33203125" style="1" customWidth="1"/>
    <col min="1029" max="1029" width="22.109375" style="1" customWidth="1"/>
    <col min="1030" max="1274" width="11" style="1"/>
    <col min="1275" max="1275" width="3.6640625" style="1" customWidth="1"/>
    <col min="1276" max="1276" width="9.109375" style="1" customWidth="1"/>
    <col min="1277" max="1277" width="9.88671875" style="1" customWidth="1"/>
    <col min="1278" max="1278" width="9.6640625" style="1" customWidth="1"/>
    <col min="1279" max="1279" width="6" style="1" customWidth="1"/>
    <col min="1280" max="1280" width="44.109375" style="1" customWidth="1"/>
    <col min="1281" max="1281" width="6.44140625" style="1" customWidth="1"/>
    <col min="1282" max="1282" width="14" style="1" customWidth="1"/>
    <col min="1283" max="1283" width="18.33203125" style="1" customWidth="1"/>
    <col min="1284" max="1284" width="24.33203125" style="1" customWidth="1"/>
    <col min="1285" max="1285" width="22.109375" style="1" customWidth="1"/>
    <col min="1286" max="1530" width="11" style="1"/>
    <col min="1531" max="1531" width="3.6640625" style="1" customWidth="1"/>
    <col min="1532" max="1532" width="9.109375" style="1" customWidth="1"/>
    <col min="1533" max="1533" width="9.88671875" style="1" customWidth="1"/>
    <col min="1534" max="1534" width="9.6640625" style="1" customWidth="1"/>
    <col min="1535" max="1535" width="6" style="1" customWidth="1"/>
    <col min="1536" max="1536" width="44.109375" style="1" customWidth="1"/>
    <col min="1537" max="1537" width="6.44140625" style="1" customWidth="1"/>
    <col min="1538" max="1538" width="14" style="1" customWidth="1"/>
    <col min="1539" max="1539" width="18.33203125" style="1" customWidth="1"/>
    <col min="1540" max="1540" width="24.33203125" style="1" customWidth="1"/>
    <col min="1541" max="1541" width="22.109375" style="1" customWidth="1"/>
    <col min="1542" max="1786" width="11" style="1"/>
    <col min="1787" max="1787" width="3.6640625" style="1" customWidth="1"/>
    <col min="1788" max="1788" width="9.109375" style="1" customWidth="1"/>
    <col min="1789" max="1789" width="9.88671875" style="1" customWidth="1"/>
    <col min="1790" max="1790" width="9.6640625" style="1" customWidth="1"/>
    <col min="1791" max="1791" width="6" style="1" customWidth="1"/>
    <col min="1792" max="1792" width="44.109375" style="1" customWidth="1"/>
    <col min="1793" max="1793" width="6.44140625" style="1" customWidth="1"/>
    <col min="1794" max="1794" width="14" style="1" customWidth="1"/>
    <col min="1795" max="1795" width="18.33203125" style="1" customWidth="1"/>
    <col min="1796" max="1796" width="24.33203125" style="1" customWidth="1"/>
    <col min="1797" max="1797" width="22.109375" style="1" customWidth="1"/>
    <col min="1798" max="2042" width="11" style="1"/>
    <col min="2043" max="2043" width="3.6640625" style="1" customWidth="1"/>
    <col min="2044" max="2044" width="9.109375" style="1" customWidth="1"/>
    <col min="2045" max="2045" width="9.88671875" style="1" customWidth="1"/>
    <col min="2046" max="2046" width="9.6640625" style="1" customWidth="1"/>
    <col min="2047" max="2047" width="6" style="1" customWidth="1"/>
    <col min="2048" max="2048" width="44.109375" style="1" customWidth="1"/>
    <col min="2049" max="2049" width="6.44140625" style="1" customWidth="1"/>
    <col min="2050" max="2050" width="14" style="1" customWidth="1"/>
    <col min="2051" max="2051" width="18.33203125" style="1" customWidth="1"/>
    <col min="2052" max="2052" width="24.33203125" style="1" customWidth="1"/>
    <col min="2053" max="2053" width="22.109375" style="1" customWidth="1"/>
    <col min="2054" max="2298" width="11" style="1"/>
    <col min="2299" max="2299" width="3.6640625" style="1" customWidth="1"/>
    <col min="2300" max="2300" width="9.109375" style="1" customWidth="1"/>
    <col min="2301" max="2301" width="9.88671875" style="1" customWidth="1"/>
    <col min="2302" max="2302" width="9.6640625" style="1" customWidth="1"/>
    <col min="2303" max="2303" width="6" style="1" customWidth="1"/>
    <col min="2304" max="2304" width="44.109375" style="1" customWidth="1"/>
    <col min="2305" max="2305" width="6.44140625" style="1" customWidth="1"/>
    <col min="2306" max="2306" width="14" style="1" customWidth="1"/>
    <col min="2307" max="2307" width="18.33203125" style="1" customWidth="1"/>
    <col min="2308" max="2308" width="24.33203125" style="1" customWidth="1"/>
    <col min="2309" max="2309" width="22.109375" style="1" customWidth="1"/>
    <col min="2310" max="2554" width="11" style="1"/>
    <col min="2555" max="2555" width="3.6640625" style="1" customWidth="1"/>
    <col min="2556" max="2556" width="9.109375" style="1" customWidth="1"/>
    <col min="2557" max="2557" width="9.88671875" style="1" customWidth="1"/>
    <col min="2558" max="2558" width="9.6640625" style="1" customWidth="1"/>
    <col min="2559" max="2559" width="6" style="1" customWidth="1"/>
    <col min="2560" max="2560" width="44.109375" style="1" customWidth="1"/>
    <col min="2561" max="2561" width="6.44140625" style="1" customWidth="1"/>
    <col min="2562" max="2562" width="14" style="1" customWidth="1"/>
    <col min="2563" max="2563" width="18.33203125" style="1" customWidth="1"/>
    <col min="2564" max="2564" width="24.33203125" style="1" customWidth="1"/>
    <col min="2565" max="2565" width="22.109375" style="1" customWidth="1"/>
    <col min="2566" max="2810" width="11" style="1"/>
    <col min="2811" max="2811" width="3.6640625" style="1" customWidth="1"/>
    <col min="2812" max="2812" width="9.109375" style="1" customWidth="1"/>
    <col min="2813" max="2813" width="9.88671875" style="1" customWidth="1"/>
    <col min="2814" max="2814" width="9.6640625" style="1" customWidth="1"/>
    <col min="2815" max="2815" width="6" style="1" customWidth="1"/>
    <col min="2816" max="2816" width="44.109375" style="1" customWidth="1"/>
    <col min="2817" max="2817" width="6.44140625" style="1" customWidth="1"/>
    <col min="2818" max="2818" width="14" style="1" customWidth="1"/>
    <col min="2819" max="2819" width="18.33203125" style="1" customWidth="1"/>
    <col min="2820" max="2820" width="24.33203125" style="1" customWidth="1"/>
    <col min="2821" max="2821" width="22.109375" style="1" customWidth="1"/>
    <col min="2822" max="3066" width="11" style="1"/>
    <col min="3067" max="3067" width="3.6640625" style="1" customWidth="1"/>
    <col min="3068" max="3068" width="9.109375" style="1" customWidth="1"/>
    <col min="3069" max="3069" width="9.88671875" style="1" customWidth="1"/>
    <col min="3070" max="3070" width="9.6640625" style="1" customWidth="1"/>
    <col min="3071" max="3071" width="6" style="1" customWidth="1"/>
    <col min="3072" max="3072" width="44.109375" style="1" customWidth="1"/>
    <col min="3073" max="3073" width="6.44140625" style="1" customWidth="1"/>
    <col min="3074" max="3074" width="14" style="1" customWidth="1"/>
    <col min="3075" max="3075" width="18.33203125" style="1" customWidth="1"/>
    <col min="3076" max="3076" width="24.33203125" style="1" customWidth="1"/>
    <col min="3077" max="3077" width="22.109375" style="1" customWidth="1"/>
    <col min="3078" max="3322" width="11" style="1"/>
    <col min="3323" max="3323" width="3.6640625" style="1" customWidth="1"/>
    <col min="3324" max="3324" width="9.109375" style="1" customWidth="1"/>
    <col min="3325" max="3325" width="9.88671875" style="1" customWidth="1"/>
    <col min="3326" max="3326" width="9.6640625" style="1" customWidth="1"/>
    <col min="3327" max="3327" width="6" style="1" customWidth="1"/>
    <col min="3328" max="3328" width="44.109375" style="1" customWidth="1"/>
    <col min="3329" max="3329" width="6.44140625" style="1" customWidth="1"/>
    <col min="3330" max="3330" width="14" style="1" customWidth="1"/>
    <col min="3331" max="3331" width="18.33203125" style="1" customWidth="1"/>
    <col min="3332" max="3332" width="24.33203125" style="1" customWidth="1"/>
    <col min="3333" max="3333" width="22.109375" style="1" customWidth="1"/>
    <col min="3334" max="3578" width="11" style="1"/>
    <col min="3579" max="3579" width="3.6640625" style="1" customWidth="1"/>
    <col min="3580" max="3580" width="9.109375" style="1" customWidth="1"/>
    <col min="3581" max="3581" width="9.88671875" style="1" customWidth="1"/>
    <col min="3582" max="3582" width="9.6640625" style="1" customWidth="1"/>
    <col min="3583" max="3583" width="6" style="1" customWidth="1"/>
    <col min="3584" max="3584" width="44.109375" style="1" customWidth="1"/>
    <col min="3585" max="3585" width="6.44140625" style="1" customWidth="1"/>
    <col min="3586" max="3586" width="14" style="1" customWidth="1"/>
    <col min="3587" max="3587" width="18.33203125" style="1" customWidth="1"/>
    <col min="3588" max="3588" width="24.33203125" style="1" customWidth="1"/>
    <col min="3589" max="3589" width="22.109375" style="1" customWidth="1"/>
    <col min="3590" max="3834" width="11" style="1"/>
    <col min="3835" max="3835" width="3.6640625" style="1" customWidth="1"/>
    <col min="3836" max="3836" width="9.109375" style="1" customWidth="1"/>
    <col min="3837" max="3837" width="9.88671875" style="1" customWidth="1"/>
    <col min="3838" max="3838" width="9.6640625" style="1" customWidth="1"/>
    <col min="3839" max="3839" width="6" style="1" customWidth="1"/>
    <col min="3840" max="3840" width="44.109375" style="1" customWidth="1"/>
    <col min="3841" max="3841" width="6.44140625" style="1" customWidth="1"/>
    <col min="3842" max="3842" width="14" style="1" customWidth="1"/>
    <col min="3843" max="3843" width="18.33203125" style="1" customWidth="1"/>
    <col min="3844" max="3844" width="24.33203125" style="1" customWidth="1"/>
    <col min="3845" max="3845" width="22.109375" style="1" customWidth="1"/>
    <col min="3846" max="4090" width="11" style="1"/>
    <col min="4091" max="4091" width="3.6640625" style="1" customWidth="1"/>
    <col min="4092" max="4092" width="9.109375" style="1" customWidth="1"/>
    <col min="4093" max="4093" width="9.88671875" style="1" customWidth="1"/>
    <col min="4094" max="4094" width="9.6640625" style="1" customWidth="1"/>
    <col min="4095" max="4095" width="6" style="1" customWidth="1"/>
    <col min="4096" max="4096" width="44.109375" style="1" customWidth="1"/>
    <col min="4097" max="4097" width="6.44140625" style="1" customWidth="1"/>
    <col min="4098" max="4098" width="14" style="1" customWidth="1"/>
    <col min="4099" max="4099" width="18.33203125" style="1" customWidth="1"/>
    <col min="4100" max="4100" width="24.33203125" style="1" customWidth="1"/>
    <col min="4101" max="4101" width="22.109375" style="1" customWidth="1"/>
    <col min="4102" max="4346" width="11" style="1"/>
    <col min="4347" max="4347" width="3.6640625" style="1" customWidth="1"/>
    <col min="4348" max="4348" width="9.109375" style="1" customWidth="1"/>
    <col min="4349" max="4349" width="9.88671875" style="1" customWidth="1"/>
    <col min="4350" max="4350" width="9.6640625" style="1" customWidth="1"/>
    <col min="4351" max="4351" width="6" style="1" customWidth="1"/>
    <col min="4352" max="4352" width="44.109375" style="1" customWidth="1"/>
    <col min="4353" max="4353" width="6.44140625" style="1" customWidth="1"/>
    <col min="4354" max="4354" width="14" style="1" customWidth="1"/>
    <col min="4355" max="4355" width="18.33203125" style="1" customWidth="1"/>
    <col min="4356" max="4356" width="24.33203125" style="1" customWidth="1"/>
    <col min="4357" max="4357" width="22.109375" style="1" customWidth="1"/>
    <col min="4358" max="4602" width="11" style="1"/>
    <col min="4603" max="4603" width="3.6640625" style="1" customWidth="1"/>
    <col min="4604" max="4604" width="9.109375" style="1" customWidth="1"/>
    <col min="4605" max="4605" width="9.88671875" style="1" customWidth="1"/>
    <col min="4606" max="4606" width="9.6640625" style="1" customWidth="1"/>
    <col min="4607" max="4607" width="6" style="1" customWidth="1"/>
    <col min="4608" max="4608" width="44.109375" style="1" customWidth="1"/>
    <col min="4609" max="4609" width="6.44140625" style="1" customWidth="1"/>
    <col min="4610" max="4610" width="14" style="1" customWidth="1"/>
    <col min="4611" max="4611" width="18.33203125" style="1" customWidth="1"/>
    <col min="4612" max="4612" width="24.33203125" style="1" customWidth="1"/>
    <col min="4613" max="4613" width="22.109375" style="1" customWidth="1"/>
    <col min="4614" max="4858" width="11" style="1"/>
    <col min="4859" max="4859" width="3.6640625" style="1" customWidth="1"/>
    <col min="4860" max="4860" width="9.109375" style="1" customWidth="1"/>
    <col min="4861" max="4861" width="9.88671875" style="1" customWidth="1"/>
    <col min="4862" max="4862" width="9.6640625" style="1" customWidth="1"/>
    <col min="4863" max="4863" width="6" style="1" customWidth="1"/>
    <col min="4864" max="4864" width="44.109375" style="1" customWidth="1"/>
    <col min="4865" max="4865" width="6.44140625" style="1" customWidth="1"/>
    <col min="4866" max="4866" width="14" style="1" customWidth="1"/>
    <col min="4867" max="4867" width="18.33203125" style="1" customWidth="1"/>
    <col min="4868" max="4868" width="24.33203125" style="1" customWidth="1"/>
    <col min="4869" max="4869" width="22.109375" style="1" customWidth="1"/>
    <col min="4870" max="5114" width="11" style="1"/>
    <col min="5115" max="5115" width="3.6640625" style="1" customWidth="1"/>
    <col min="5116" max="5116" width="9.109375" style="1" customWidth="1"/>
    <col min="5117" max="5117" width="9.88671875" style="1" customWidth="1"/>
    <col min="5118" max="5118" width="9.6640625" style="1" customWidth="1"/>
    <col min="5119" max="5119" width="6" style="1" customWidth="1"/>
    <col min="5120" max="5120" width="44.109375" style="1" customWidth="1"/>
    <col min="5121" max="5121" width="6.44140625" style="1" customWidth="1"/>
    <col min="5122" max="5122" width="14" style="1" customWidth="1"/>
    <col min="5123" max="5123" width="18.33203125" style="1" customWidth="1"/>
    <col min="5124" max="5124" width="24.33203125" style="1" customWidth="1"/>
    <col min="5125" max="5125" width="22.109375" style="1" customWidth="1"/>
    <col min="5126" max="5370" width="11" style="1"/>
    <col min="5371" max="5371" width="3.6640625" style="1" customWidth="1"/>
    <col min="5372" max="5372" width="9.109375" style="1" customWidth="1"/>
    <col min="5373" max="5373" width="9.88671875" style="1" customWidth="1"/>
    <col min="5374" max="5374" width="9.6640625" style="1" customWidth="1"/>
    <col min="5375" max="5375" width="6" style="1" customWidth="1"/>
    <col min="5376" max="5376" width="44.109375" style="1" customWidth="1"/>
    <col min="5377" max="5377" width="6.44140625" style="1" customWidth="1"/>
    <col min="5378" max="5378" width="14" style="1" customWidth="1"/>
    <col min="5379" max="5379" width="18.33203125" style="1" customWidth="1"/>
    <col min="5380" max="5380" width="24.33203125" style="1" customWidth="1"/>
    <col min="5381" max="5381" width="22.109375" style="1" customWidth="1"/>
    <col min="5382" max="5626" width="11" style="1"/>
    <col min="5627" max="5627" width="3.6640625" style="1" customWidth="1"/>
    <col min="5628" max="5628" width="9.109375" style="1" customWidth="1"/>
    <col min="5629" max="5629" width="9.88671875" style="1" customWidth="1"/>
    <col min="5630" max="5630" width="9.6640625" style="1" customWidth="1"/>
    <col min="5631" max="5631" width="6" style="1" customWidth="1"/>
    <col min="5632" max="5632" width="44.109375" style="1" customWidth="1"/>
    <col min="5633" max="5633" width="6.44140625" style="1" customWidth="1"/>
    <col min="5634" max="5634" width="14" style="1" customWidth="1"/>
    <col min="5635" max="5635" width="18.33203125" style="1" customWidth="1"/>
    <col min="5636" max="5636" width="24.33203125" style="1" customWidth="1"/>
    <col min="5637" max="5637" width="22.109375" style="1" customWidth="1"/>
    <col min="5638" max="5882" width="11" style="1"/>
    <col min="5883" max="5883" width="3.6640625" style="1" customWidth="1"/>
    <col min="5884" max="5884" width="9.109375" style="1" customWidth="1"/>
    <col min="5885" max="5885" width="9.88671875" style="1" customWidth="1"/>
    <col min="5886" max="5886" width="9.6640625" style="1" customWidth="1"/>
    <col min="5887" max="5887" width="6" style="1" customWidth="1"/>
    <col min="5888" max="5888" width="44.109375" style="1" customWidth="1"/>
    <col min="5889" max="5889" width="6.44140625" style="1" customWidth="1"/>
    <col min="5890" max="5890" width="14" style="1" customWidth="1"/>
    <col min="5891" max="5891" width="18.33203125" style="1" customWidth="1"/>
    <col min="5892" max="5892" width="24.33203125" style="1" customWidth="1"/>
    <col min="5893" max="5893" width="22.109375" style="1" customWidth="1"/>
    <col min="5894" max="6138" width="11" style="1"/>
    <col min="6139" max="6139" width="3.6640625" style="1" customWidth="1"/>
    <col min="6140" max="6140" width="9.109375" style="1" customWidth="1"/>
    <col min="6141" max="6141" width="9.88671875" style="1" customWidth="1"/>
    <col min="6142" max="6142" width="9.6640625" style="1" customWidth="1"/>
    <col min="6143" max="6143" width="6" style="1" customWidth="1"/>
    <col min="6144" max="6144" width="44.109375" style="1" customWidth="1"/>
    <col min="6145" max="6145" width="6.44140625" style="1" customWidth="1"/>
    <col min="6146" max="6146" width="14" style="1" customWidth="1"/>
    <col min="6147" max="6147" width="18.33203125" style="1" customWidth="1"/>
    <col min="6148" max="6148" width="24.33203125" style="1" customWidth="1"/>
    <col min="6149" max="6149" width="22.109375" style="1" customWidth="1"/>
    <col min="6150" max="6394" width="11" style="1"/>
    <col min="6395" max="6395" width="3.6640625" style="1" customWidth="1"/>
    <col min="6396" max="6396" width="9.109375" style="1" customWidth="1"/>
    <col min="6397" max="6397" width="9.88671875" style="1" customWidth="1"/>
    <col min="6398" max="6398" width="9.6640625" style="1" customWidth="1"/>
    <col min="6399" max="6399" width="6" style="1" customWidth="1"/>
    <col min="6400" max="6400" width="44.109375" style="1" customWidth="1"/>
    <col min="6401" max="6401" width="6.44140625" style="1" customWidth="1"/>
    <col min="6402" max="6402" width="14" style="1" customWidth="1"/>
    <col min="6403" max="6403" width="18.33203125" style="1" customWidth="1"/>
    <col min="6404" max="6404" width="24.33203125" style="1" customWidth="1"/>
    <col min="6405" max="6405" width="22.109375" style="1" customWidth="1"/>
    <col min="6406" max="6650" width="11" style="1"/>
    <col min="6651" max="6651" width="3.6640625" style="1" customWidth="1"/>
    <col min="6652" max="6652" width="9.109375" style="1" customWidth="1"/>
    <col min="6653" max="6653" width="9.88671875" style="1" customWidth="1"/>
    <col min="6654" max="6654" width="9.6640625" style="1" customWidth="1"/>
    <col min="6655" max="6655" width="6" style="1" customWidth="1"/>
    <col min="6656" max="6656" width="44.109375" style="1" customWidth="1"/>
    <col min="6657" max="6657" width="6.44140625" style="1" customWidth="1"/>
    <col min="6658" max="6658" width="14" style="1" customWidth="1"/>
    <col min="6659" max="6659" width="18.33203125" style="1" customWidth="1"/>
    <col min="6660" max="6660" width="24.33203125" style="1" customWidth="1"/>
    <col min="6661" max="6661" width="22.109375" style="1" customWidth="1"/>
    <col min="6662" max="6906" width="11" style="1"/>
    <col min="6907" max="6907" width="3.6640625" style="1" customWidth="1"/>
    <col min="6908" max="6908" width="9.109375" style="1" customWidth="1"/>
    <col min="6909" max="6909" width="9.88671875" style="1" customWidth="1"/>
    <col min="6910" max="6910" width="9.6640625" style="1" customWidth="1"/>
    <col min="6911" max="6911" width="6" style="1" customWidth="1"/>
    <col min="6912" max="6912" width="44.109375" style="1" customWidth="1"/>
    <col min="6913" max="6913" width="6.44140625" style="1" customWidth="1"/>
    <col min="6914" max="6914" width="14" style="1" customWidth="1"/>
    <col min="6915" max="6915" width="18.33203125" style="1" customWidth="1"/>
    <col min="6916" max="6916" width="24.33203125" style="1" customWidth="1"/>
    <col min="6917" max="6917" width="22.109375" style="1" customWidth="1"/>
    <col min="6918" max="7162" width="11" style="1"/>
    <col min="7163" max="7163" width="3.6640625" style="1" customWidth="1"/>
    <col min="7164" max="7164" width="9.109375" style="1" customWidth="1"/>
    <col min="7165" max="7165" width="9.88671875" style="1" customWidth="1"/>
    <col min="7166" max="7166" width="9.6640625" style="1" customWidth="1"/>
    <col min="7167" max="7167" width="6" style="1" customWidth="1"/>
    <col min="7168" max="7168" width="44.109375" style="1" customWidth="1"/>
    <col min="7169" max="7169" width="6.44140625" style="1" customWidth="1"/>
    <col min="7170" max="7170" width="14" style="1" customWidth="1"/>
    <col min="7171" max="7171" width="18.33203125" style="1" customWidth="1"/>
    <col min="7172" max="7172" width="24.33203125" style="1" customWidth="1"/>
    <col min="7173" max="7173" width="22.109375" style="1" customWidth="1"/>
    <col min="7174" max="7418" width="11" style="1"/>
    <col min="7419" max="7419" width="3.6640625" style="1" customWidth="1"/>
    <col min="7420" max="7420" width="9.109375" style="1" customWidth="1"/>
    <col min="7421" max="7421" width="9.88671875" style="1" customWidth="1"/>
    <col min="7422" max="7422" width="9.6640625" style="1" customWidth="1"/>
    <col min="7423" max="7423" width="6" style="1" customWidth="1"/>
    <col min="7424" max="7424" width="44.109375" style="1" customWidth="1"/>
    <col min="7425" max="7425" width="6.44140625" style="1" customWidth="1"/>
    <col min="7426" max="7426" width="14" style="1" customWidth="1"/>
    <col min="7427" max="7427" width="18.33203125" style="1" customWidth="1"/>
    <col min="7428" max="7428" width="24.33203125" style="1" customWidth="1"/>
    <col min="7429" max="7429" width="22.109375" style="1" customWidth="1"/>
    <col min="7430" max="7674" width="11" style="1"/>
    <col min="7675" max="7675" width="3.6640625" style="1" customWidth="1"/>
    <col min="7676" max="7676" width="9.109375" style="1" customWidth="1"/>
    <col min="7677" max="7677" width="9.88671875" style="1" customWidth="1"/>
    <col min="7678" max="7678" width="9.6640625" style="1" customWidth="1"/>
    <col min="7679" max="7679" width="6" style="1" customWidth="1"/>
    <col min="7680" max="7680" width="44.109375" style="1" customWidth="1"/>
    <col min="7681" max="7681" width="6.44140625" style="1" customWidth="1"/>
    <col min="7682" max="7682" width="14" style="1" customWidth="1"/>
    <col min="7683" max="7683" width="18.33203125" style="1" customWidth="1"/>
    <col min="7684" max="7684" width="24.33203125" style="1" customWidth="1"/>
    <col min="7685" max="7685" width="22.109375" style="1" customWidth="1"/>
    <col min="7686" max="7930" width="11" style="1"/>
    <col min="7931" max="7931" width="3.6640625" style="1" customWidth="1"/>
    <col min="7932" max="7932" width="9.109375" style="1" customWidth="1"/>
    <col min="7933" max="7933" width="9.88671875" style="1" customWidth="1"/>
    <col min="7934" max="7934" width="9.6640625" style="1" customWidth="1"/>
    <col min="7935" max="7935" width="6" style="1" customWidth="1"/>
    <col min="7936" max="7936" width="44.109375" style="1" customWidth="1"/>
    <col min="7937" max="7937" width="6.44140625" style="1" customWidth="1"/>
    <col min="7938" max="7938" width="14" style="1" customWidth="1"/>
    <col min="7939" max="7939" width="18.33203125" style="1" customWidth="1"/>
    <col min="7940" max="7940" width="24.33203125" style="1" customWidth="1"/>
    <col min="7941" max="7941" width="22.109375" style="1" customWidth="1"/>
    <col min="7942" max="8186" width="11" style="1"/>
    <col min="8187" max="8187" width="3.6640625" style="1" customWidth="1"/>
    <col min="8188" max="8188" width="9.109375" style="1" customWidth="1"/>
    <col min="8189" max="8189" width="9.88671875" style="1" customWidth="1"/>
    <col min="8190" max="8190" width="9.6640625" style="1" customWidth="1"/>
    <col min="8191" max="8191" width="6" style="1" customWidth="1"/>
    <col min="8192" max="8192" width="44.109375" style="1" customWidth="1"/>
    <col min="8193" max="8193" width="6.44140625" style="1" customWidth="1"/>
    <col min="8194" max="8194" width="14" style="1" customWidth="1"/>
    <col min="8195" max="8195" width="18.33203125" style="1" customWidth="1"/>
    <col min="8196" max="8196" width="24.33203125" style="1" customWidth="1"/>
    <col min="8197" max="8197" width="22.109375" style="1" customWidth="1"/>
    <col min="8198" max="8442" width="11" style="1"/>
    <col min="8443" max="8443" width="3.6640625" style="1" customWidth="1"/>
    <col min="8444" max="8444" width="9.109375" style="1" customWidth="1"/>
    <col min="8445" max="8445" width="9.88671875" style="1" customWidth="1"/>
    <col min="8446" max="8446" width="9.6640625" style="1" customWidth="1"/>
    <col min="8447" max="8447" width="6" style="1" customWidth="1"/>
    <col min="8448" max="8448" width="44.109375" style="1" customWidth="1"/>
    <col min="8449" max="8449" width="6.44140625" style="1" customWidth="1"/>
    <col min="8450" max="8450" width="14" style="1" customWidth="1"/>
    <col min="8451" max="8451" width="18.33203125" style="1" customWidth="1"/>
    <col min="8452" max="8452" width="24.33203125" style="1" customWidth="1"/>
    <col min="8453" max="8453" width="22.109375" style="1" customWidth="1"/>
    <col min="8454" max="8698" width="11" style="1"/>
    <col min="8699" max="8699" width="3.6640625" style="1" customWidth="1"/>
    <col min="8700" max="8700" width="9.109375" style="1" customWidth="1"/>
    <col min="8701" max="8701" width="9.88671875" style="1" customWidth="1"/>
    <col min="8702" max="8702" width="9.6640625" style="1" customWidth="1"/>
    <col min="8703" max="8703" width="6" style="1" customWidth="1"/>
    <col min="8704" max="8704" width="44.109375" style="1" customWidth="1"/>
    <col min="8705" max="8705" width="6.44140625" style="1" customWidth="1"/>
    <col min="8706" max="8706" width="14" style="1" customWidth="1"/>
    <col min="8707" max="8707" width="18.33203125" style="1" customWidth="1"/>
    <col min="8708" max="8708" width="24.33203125" style="1" customWidth="1"/>
    <col min="8709" max="8709" width="22.109375" style="1" customWidth="1"/>
    <col min="8710" max="8954" width="11" style="1"/>
    <col min="8955" max="8955" width="3.6640625" style="1" customWidth="1"/>
    <col min="8956" max="8956" width="9.109375" style="1" customWidth="1"/>
    <col min="8957" max="8957" width="9.88671875" style="1" customWidth="1"/>
    <col min="8958" max="8958" width="9.6640625" style="1" customWidth="1"/>
    <col min="8959" max="8959" width="6" style="1" customWidth="1"/>
    <col min="8960" max="8960" width="44.109375" style="1" customWidth="1"/>
    <col min="8961" max="8961" width="6.44140625" style="1" customWidth="1"/>
    <col min="8962" max="8962" width="14" style="1" customWidth="1"/>
    <col min="8963" max="8963" width="18.33203125" style="1" customWidth="1"/>
    <col min="8964" max="8964" width="24.33203125" style="1" customWidth="1"/>
    <col min="8965" max="8965" width="22.109375" style="1" customWidth="1"/>
    <col min="8966" max="9210" width="11" style="1"/>
    <col min="9211" max="9211" width="3.6640625" style="1" customWidth="1"/>
    <col min="9212" max="9212" width="9.109375" style="1" customWidth="1"/>
    <col min="9213" max="9213" width="9.88671875" style="1" customWidth="1"/>
    <col min="9214" max="9214" width="9.6640625" style="1" customWidth="1"/>
    <col min="9215" max="9215" width="6" style="1" customWidth="1"/>
    <col min="9216" max="9216" width="44.109375" style="1" customWidth="1"/>
    <col min="9217" max="9217" width="6.44140625" style="1" customWidth="1"/>
    <col min="9218" max="9218" width="14" style="1" customWidth="1"/>
    <col min="9219" max="9219" width="18.33203125" style="1" customWidth="1"/>
    <col min="9220" max="9220" width="24.33203125" style="1" customWidth="1"/>
    <col min="9221" max="9221" width="22.109375" style="1" customWidth="1"/>
    <col min="9222" max="9466" width="11" style="1"/>
    <col min="9467" max="9467" width="3.6640625" style="1" customWidth="1"/>
    <col min="9468" max="9468" width="9.109375" style="1" customWidth="1"/>
    <col min="9469" max="9469" width="9.88671875" style="1" customWidth="1"/>
    <col min="9470" max="9470" width="9.6640625" style="1" customWidth="1"/>
    <col min="9471" max="9471" width="6" style="1" customWidth="1"/>
    <col min="9472" max="9472" width="44.109375" style="1" customWidth="1"/>
    <col min="9473" max="9473" width="6.44140625" style="1" customWidth="1"/>
    <col min="9474" max="9474" width="14" style="1" customWidth="1"/>
    <col min="9475" max="9475" width="18.33203125" style="1" customWidth="1"/>
    <col min="9476" max="9476" width="24.33203125" style="1" customWidth="1"/>
    <col min="9477" max="9477" width="22.109375" style="1" customWidth="1"/>
    <col min="9478" max="9722" width="11" style="1"/>
    <col min="9723" max="9723" width="3.6640625" style="1" customWidth="1"/>
    <col min="9724" max="9724" width="9.109375" style="1" customWidth="1"/>
    <col min="9725" max="9725" width="9.88671875" style="1" customWidth="1"/>
    <col min="9726" max="9726" width="9.6640625" style="1" customWidth="1"/>
    <col min="9727" max="9727" width="6" style="1" customWidth="1"/>
    <col min="9728" max="9728" width="44.109375" style="1" customWidth="1"/>
    <col min="9729" max="9729" width="6.44140625" style="1" customWidth="1"/>
    <col min="9730" max="9730" width="14" style="1" customWidth="1"/>
    <col min="9731" max="9731" width="18.33203125" style="1" customWidth="1"/>
    <col min="9732" max="9732" width="24.33203125" style="1" customWidth="1"/>
    <col min="9733" max="9733" width="22.109375" style="1" customWidth="1"/>
    <col min="9734" max="9978" width="11" style="1"/>
    <col min="9979" max="9979" width="3.6640625" style="1" customWidth="1"/>
    <col min="9980" max="9980" width="9.109375" style="1" customWidth="1"/>
    <col min="9981" max="9981" width="9.88671875" style="1" customWidth="1"/>
    <col min="9982" max="9982" width="9.6640625" style="1" customWidth="1"/>
    <col min="9983" max="9983" width="6" style="1" customWidth="1"/>
    <col min="9984" max="9984" width="44.109375" style="1" customWidth="1"/>
    <col min="9985" max="9985" width="6.44140625" style="1" customWidth="1"/>
    <col min="9986" max="9986" width="14" style="1" customWidth="1"/>
    <col min="9987" max="9987" width="18.33203125" style="1" customWidth="1"/>
    <col min="9988" max="9988" width="24.33203125" style="1" customWidth="1"/>
    <col min="9989" max="9989" width="22.109375" style="1" customWidth="1"/>
    <col min="9990" max="10234" width="11" style="1"/>
    <col min="10235" max="10235" width="3.6640625" style="1" customWidth="1"/>
    <col min="10236" max="10236" width="9.109375" style="1" customWidth="1"/>
    <col min="10237" max="10237" width="9.88671875" style="1" customWidth="1"/>
    <col min="10238" max="10238" width="9.6640625" style="1" customWidth="1"/>
    <col min="10239" max="10239" width="6" style="1" customWidth="1"/>
    <col min="10240" max="10240" width="44.109375" style="1" customWidth="1"/>
    <col min="10241" max="10241" width="6.44140625" style="1" customWidth="1"/>
    <col min="10242" max="10242" width="14" style="1" customWidth="1"/>
    <col min="10243" max="10243" width="18.33203125" style="1" customWidth="1"/>
    <col min="10244" max="10244" width="24.33203125" style="1" customWidth="1"/>
    <col min="10245" max="10245" width="22.109375" style="1" customWidth="1"/>
    <col min="10246" max="10490" width="11" style="1"/>
    <col min="10491" max="10491" width="3.6640625" style="1" customWidth="1"/>
    <col min="10492" max="10492" width="9.109375" style="1" customWidth="1"/>
    <col min="10493" max="10493" width="9.88671875" style="1" customWidth="1"/>
    <col min="10494" max="10494" width="9.6640625" style="1" customWidth="1"/>
    <col min="10495" max="10495" width="6" style="1" customWidth="1"/>
    <col min="10496" max="10496" width="44.109375" style="1" customWidth="1"/>
    <col min="10497" max="10497" width="6.44140625" style="1" customWidth="1"/>
    <col min="10498" max="10498" width="14" style="1" customWidth="1"/>
    <col min="10499" max="10499" width="18.33203125" style="1" customWidth="1"/>
    <col min="10500" max="10500" width="24.33203125" style="1" customWidth="1"/>
    <col min="10501" max="10501" width="22.109375" style="1" customWidth="1"/>
    <col min="10502" max="10746" width="11" style="1"/>
    <col min="10747" max="10747" width="3.6640625" style="1" customWidth="1"/>
    <col min="10748" max="10748" width="9.109375" style="1" customWidth="1"/>
    <col min="10749" max="10749" width="9.88671875" style="1" customWidth="1"/>
    <col min="10750" max="10750" width="9.6640625" style="1" customWidth="1"/>
    <col min="10751" max="10751" width="6" style="1" customWidth="1"/>
    <col min="10752" max="10752" width="44.109375" style="1" customWidth="1"/>
    <col min="10753" max="10753" width="6.44140625" style="1" customWidth="1"/>
    <col min="10754" max="10754" width="14" style="1" customWidth="1"/>
    <col min="10755" max="10755" width="18.33203125" style="1" customWidth="1"/>
    <col min="10756" max="10756" width="24.33203125" style="1" customWidth="1"/>
    <col min="10757" max="10757" width="22.109375" style="1" customWidth="1"/>
    <col min="10758" max="11002" width="11" style="1"/>
    <col min="11003" max="11003" width="3.6640625" style="1" customWidth="1"/>
    <col min="11004" max="11004" width="9.109375" style="1" customWidth="1"/>
    <col min="11005" max="11005" width="9.88671875" style="1" customWidth="1"/>
    <col min="11006" max="11006" width="9.6640625" style="1" customWidth="1"/>
    <col min="11007" max="11007" width="6" style="1" customWidth="1"/>
    <col min="11008" max="11008" width="44.109375" style="1" customWidth="1"/>
    <col min="11009" max="11009" width="6.44140625" style="1" customWidth="1"/>
    <col min="11010" max="11010" width="14" style="1" customWidth="1"/>
    <col min="11011" max="11011" width="18.33203125" style="1" customWidth="1"/>
    <col min="11012" max="11012" width="24.33203125" style="1" customWidth="1"/>
    <col min="11013" max="11013" width="22.109375" style="1" customWidth="1"/>
    <col min="11014" max="11258" width="11" style="1"/>
    <col min="11259" max="11259" width="3.6640625" style="1" customWidth="1"/>
    <col min="11260" max="11260" width="9.109375" style="1" customWidth="1"/>
    <col min="11261" max="11261" width="9.88671875" style="1" customWidth="1"/>
    <col min="11262" max="11262" width="9.6640625" style="1" customWidth="1"/>
    <col min="11263" max="11263" width="6" style="1" customWidth="1"/>
    <col min="11264" max="11264" width="44.109375" style="1" customWidth="1"/>
    <col min="11265" max="11265" width="6.44140625" style="1" customWidth="1"/>
    <col min="11266" max="11266" width="14" style="1" customWidth="1"/>
    <col min="11267" max="11267" width="18.33203125" style="1" customWidth="1"/>
    <col min="11268" max="11268" width="24.33203125" style="1" customWidth="1"/>
    <col min="11269" max="11269" width="22.109375" style="1" customWidth="1"/>
    <col min="11270" max="11514" width="11" style="1"/>
    <col min="11515" max="11515" width="3.6640625" style="1" customWidth="1"/>
    <col min="11516" max="11516" width="9.109375" style="1" customWidth="1"/>
    <col min="11517" max="11517" width="9.88671875" style="1" customWidth="1"/>
    <col min="11518" max="11518" width="9.6640625" style="1" customWidth="1"/>
    <col min="11519" max="11519" width="6" style="1" customWidth="1"/>
    <col min="11520" max="11520" width="44.109375" style="1" customWidth="1"/>
    <col min="11521" max="11521" width="6.44140625" style="1" customWidth="1"/>
    <col min="11522" max="11522" width="14" style="1" customWidth="1"/>
    <col min="11523" max="11523" width="18.33203125" style="1" customWidth="1"/>
    <col min="11524" max="11524" width="24.33203125" style="1" customWidth="1"/>
    <col min="11525" max="11525" width="22.109375" style="1" customWidth="1"/>
    <col min="11526" max="11770" width="11" style="1"/>
    <col min="11771" max="11771" width="3.6640625" style="1" customWidth="1"/>
    <col min="11772" max="11772" width="9.109375" style="1" customWidth="1"/>
    <col min="11773" max="11773" width="9.88671875" style="1" customWidth="1"/>
    <col min="11774" max="11774" width="9.6640625" style="1" customWidth="1"/>
    <col min="11775" max="11775" width="6" style="1" customWidth="1"/>
    <col min="11776" max="11776" width="44.109375" style="1" customWidth="1"/>
    <col min="11777" max="11777" width="6.44140625" style="1" customWidth="1"/>
    <col min="11778" max="11778" width="14" style="1" customWidth="1"/>
    <col min="11779" max="11779" width="18.33203125" style="1" customWidth="1"/>
    <col min="11780" max="11780" width="24.33203125" style="1" customWidth="1"/>
    <col min="11781" max="11781" width="22.109375" style="1" customWidth="1"/>
    <col min="11782" max="12026" width="11" style="1"/>
    <col min="12027" max="12027" width="3.6640625" style="1" customWidth="1"/>
    <col min="12028" max="12028" width="9.109375" style="1" customWidth="1"/>
    <col min="12029" max="12029" width="9.88671875" style="1" customWidth="1"/>
    <col min="12030" max="12030" width="9.6640625" style="1" customWidth="1"/>
    <col min="12031" max="12031" width="6" style="1" customWidth="1"/>
    <col min="12032" max="12032" width="44.109375" style="1" customWidth="1"/>
    <col min="12033" max="12033" width="6.44140625" style="1" customWidth="1"/>
    <col min="12034" max="12034" width="14" style="1" customWidth="1"/>
    <col min="12035" max="12035" width="18.33203125" style="1" customWidth="1"/>
    <col min="12036" max="12036" width="24.33203125" style="1" customWidth="1"/>
    <col min="12037" max="12037" width="22.109375" style="1" customWidth="1"/>
    <col min="12038" max="12282" width="11" style="1"/>
    <col min="12283" max="12283" width="3.6640625" style="1" customWidth="1"/>
    <col min="12284" max="12284" width="9.109375" style="1" customWidth="1"/>
    <col min="12285" max="12285" width="9.88671875" style="1" customWidth="1"/>
    <col min="12286" max="12286" width="9.6640625" style="1" customWidth="1"/>
    <col min="12287" max="12287" width="6" style="1" customWidth="1"/>
    <col min="12288" max="12288" width="44.109375" style="1" customWidth="1"/>
    <col min="12289" max="12289" width="6.44140625" style="1" customWidth="1"/>
    <col min="12290" max="12290" width="14" style="1" customWidth="1"/>
    <col min="12291" max="12291" width="18.33203125" style="1" customWidth="1"/>
    <col min="12292" max="12292" width="24.33203125" style="1" customWidth="1"/>
    <col min="12293" max="12293" width="22.109375" style="1" customWidth="1"/>
    <col min="12294" max="12538" width="11" style="1"/>
    <col min="12539" max="12539" width="3.6640625" style="1" customWidth="1"/>
    <col min="12540" max="12540" width="9.109375" style="1" customWidth="1"/>
    <col min="12541" max="12541" width="9.88671875" style="1" customWidth="1"/>
    <col min="12542" max="12542" width="9.6640625" style="1" customWidth="1"/>
    <col min="12543" max="12543" width="6" style="1" customWidth="1"/>
    <col min="12544" max="12544" width="44.109375" style="1" customWidth="1"/>
    <col min="12545" max="12545" width="6.44140625" style="1" customWidth="1"/>
    <col min="12546" max="12546" width="14" style="1" customWidth="1"/>
    <col min="12547" max="12547" width="18.33203125" style="1" customWidth="1"/>
    <col min="12548" max="12548" width="24.33203125" style="1" customWidth="1"/>
    <col min="12549" max="12549" width="22.109375" style="1" customWidth="1"/>
    <col min="12550" max="12794" width="11" style="1"/>
    <col min="12795" max="12795" width="3.6640625" style="1" customWidth="1"/>
    <col min="12796" max="12796" width="9.109375" style="1" customWidth="1"/>
    <col min="12797" max="12797" width="9.88671875" style="1" customWidth="1"/>
    <col min="12798" max="12798" width="9.6640625" style="1" customWidth="1"/>
    <col min="12799" max="12799" width="6" style="1" customWidth="1"/>
    <col min="12800" max="12800" width="44.109375" style="1" customWidth="1"/>
    <col min="12801" max="12801" width="6.44140625" style="1" customWidth="1"/>
    <col min="12802" max="12802" width="14" style="1" customWidth="1"/>
    <col min="12803" max="12803" width="18.33203125" style="1" customWidth="1"/>
    <col min="12804" max="12804" width="24.33203125" style="1" customWidth="1"/>
    <col min="12805" max="12805" width="22.109375" style="1" customWidth="1"/>
    <col min="12806" max="13050" width="11" style="1"/>
    <col min="13051" max="13051" width="3.6640625" style="1" customWidth="1"/>
    <col min="13052" max="13052" width="9.109375" style="1" customWidth="1"/>
    <col min="13053" max="13053" width="9.88671875" style="1" customWidth="1"/>
    <col min="13054" max="13054" width="9.6640625" style="1" customWidth="1"/>
    <col min="13055" max="13055" width="6" style="1" customWidth="1"/>
    <col min="13056" max="13056" width="44.109375" style="1" customWidth="1"/>
    <col min="13057" max="13057" width="6.44140625" style="1" customWidth="1"/>
    <col min="13058" max="13058" width="14" style="1" customWidth="1"/>
    <col min="13059" max="13059" width="18.33203125" style="1" customWidth="1"/>
    <col min="13060" max="13060" width="24.33203125" style="1" customWidth="1"/>
    <col min="13061" max="13061" width="22.109375" style="1" customWidth="1"/>
    <col min="13062" max="13306" width="11" style="1"/>
    <col min="13307" max="13307" width="3.6640625" style="1" customWidth="1"/>
    <col min="13308" max="13308" width="9.109375" style="1" customWidth="1"/>
    <col min="13309" max="13309" width="9.88671875" style="1" customWidth="1"/>
    <col min="13310" max="13310" width="9.6640625" style="1" customWidth="1"/>
    <col min="13311" max="13311" width="6" style="1" customWidth="1"/>
    <col min="13312" max="13312" width="44.109375" style="1" customWidth="1"/>
    <col min="13313" max="13313" width="6.44140625" style="1" customWidth="1"/>
    <col min="13314" max="13314" width="14" style="1" customWidth="1"/>
    <col min="13315" max="13315" width="18.33203125" style="1" customWidth="1"/>
    <col min="13316" max="13316" width="24.33203125" style="1" customWidth="1"/>
    <col min="13317" max="13317" width="22.109375" style="1" customWidth="1"/>
    <col min="13318" max="13562" width="11" style="1"/>
    <col min="13563" max="13563" width="3.6640625" style="1" customWidth="1"/>
    <col min="13564" max="13564" width="9.109375" style="1" customWidth="1"/>
    <col min="13565" max="13565" width="9.88671875" style="1" customWidth="1"/>
    <col min="13566" max="13566" width="9.6640625" style="1" customWidth="1"/>
    <col min="13567" max="13567" width="6" style="1" customWidth="1"/>
    <col min="13568" max="13568" width="44.109375" style="1" customWidth="1"/>
    <col min="13569" max="13569" width="6.44140625" style="1" customWidth="1"/>
    <col min="13570" max="13570" width="14" style="1" customWidth="1"/>
    <col min="13571" max="13571" width="18.33203125" style="1" customWidth="1"/>
    <col min="13572" max="13572" width="24.33203125" style="1" customWidth="1"/>
    <col min="13573" max="13573" width="22.109375" style="1" customWidth="1"/>
    <col min="13574" max="13818" width="11" style="1"/>
    <col min="13819" max="13819" width="3.6640625" style="1" customWidth="1"/>
    <col min="13820" max="13820" width="9.109375" style="1" customWidth="1"/>
    <col min="13821" max="13821" width="9.88671875" style="1" customWidth="1"/>
    <col min="13822" max="13822" width="9.6640625" style="1" customWidth="1"/>
    <col min="13823" max="13823" width="6" style="1" customWidth="1"/>
    <col min="13824" max="13824" width="44.109375" style="1" customWidth="1"/>
    <col min="13825" max="13825" width="6.44140625" style="1" customWidth="1"/>
    <col min="13826" max="13826" width="14" style="1" customWidth="1"/>
    <col min="13827" max="13827" width="18.33203125" style="1" customWidth="1"/>
    <col min="13828" max="13828" width="24.33203125" style="1" customWidth="1"/>
    <col min="13829" max="13829" width="22.109375" style="1" customWidth="1"/>
    <col min="13830" max="14074" width="11" style="1"/>
    <col min="14075" max="14075" width="3.6640625" style="1" customWidth="1"/>
    <col min="14076" max="14076" width="9.109375" style="1" customWidth="1"/>
    <col min="14077" max="14077" width="9.88671875" style="1" customWidth="1"/>
    <col min="14078" max="14078" width="9.6640625" style="1" customWidth="1"/>
    <col min="14079" max="14079" width="6" style="1" customWidth="1"/>
    <col min="14080" max="14080" width="44.109375" style="1" customWidth="1"/>
    <col min="14081" max="14081" width="6.44140625" style="1" customWidth="1"/>
    <col min="14082" max="14082" width="14" style="1" customWidth="1"/>
    <col min="14083" max="14083" width="18.33203125" style="1" customWidth="1"/>
    <col min="14084" max="14084" width="24.33203125" style="1" customWidth="1"/>
    <col min="14085" max="14085" width="22.109375" style="1" customWidth="1"/>
    <col min="14086" max="14330" width="11" style="1"/>
    <col min="14331" max="14331" width="3.6640625" style="1" customWidth="1"/>
    <col min="14332" max="14332" width="9.109375" style="1" customWidth="1"/>
    <col min="14333" max="14333" width="9.88671875" style="1" customWidth="1"/>
    <col min="14334" max="14334" width="9.6640625" style="1" customWidth="1"/>
    <col min="14335" max="14335" width="6" style="1" customWidth="1"/>
    <col min="14336" max="14336" width="44.109375" style="1" customWidth="1"/>
    <col min="14337" max="14337" width="6.44140625" style="1" customWidth="1"/>
    <col min="14338" max="14338" width="14" style="1" customWidth="1"/>
    <col min="14339" max="14339" width="18.33203125" style="1" customWidth="1"/>
    <col min="14340" max="14340" width="24.33203125" style="1" customWidth="1"/>
    <col min="14341" max="14341" width="22.109375" style="1" customWidth="1"/>
    <col min="14342" max="14586" width="11" style="1"/>
    <col min="14587" max="14587" width="3.6640625" style="1" customWidth="1"/>
    <col min="14588" max="14588" width="9.109375" style="1" customWidth="1"/>
    <col min="14589" max="14589" width="9.88671875" style="1" customWidth="1"/>
    <col min="14590" max="14590" width="9.6640625" style="1" customWidth="1"/>
    <col min="14591" max="14591" width="6" style="1" customWidth="1"/>
    <col min="14592" max="14592" width="44.109375" style="1" customWidth="1"/>
    <col min="14593" max="14593" width="6.44140625" style="1" customWidth="1"/>
    <col min="14594" max="14594" width="14" style="1" customWidth="1"/>
    <col min="14595" max="14595" width="18.33203125" style="1" customWidth="1"/>
    <col min="14596" max="14596" width="24.33203125" style="1" customWidth="1"/>
    <col min="14597" max="14597" width="22.109375" style="1" customWidth="1"/>
    <col min="14598" max="14842" width="11" style="1"/>
    <col min="14843" max="14843" width="3.6640625" style="1" customWidth="1"/>
    <col min="14844" max="14844" width="9.109375" style="1" customWidth="1"/>
    <col min="14845" max="14845" width="9.88671875" style="1" customWidth="1"/>
    <col min="14846" max="14846" width="9.6640625" style="1" customWidth="1"/>
    <col min="14847" max="14847" width="6" style="1" customWidth="1"/>
    <col min="14848" max="14848" width="44.109375" style="1" customWidth="1"/>
    <col min="14849" max="14849" width="6.44140625" style="1" customWidth="1"/>
    <col min="14850" max="14850" width="14" style="1" customWidth="1"/>
    <col min="14851" max="14851" width="18.33203125" style="1" customWidth="1"/>
    <col min="14852" max="14852" width="24.33203125" style="1" customWidth="1"/>
    <col min="14853" max="14853" width="22.109375" style="1" customWidth="1"/>
    <col min="14854" max="15098" width="11" style="1"/>
    <col min="15099" max="15099" width="3.6640625" style="1" customWidth="1"/>
    <col min="15100" max="15100" width="9.109375" style="1" customWidth="1"/>
    <col min="15101" max="15101" width="9.88671875" style="1" customWidth="1"/>
    <col min="15102" max="15102" width="9.6640625" style="1" customWidth="1"/>
    <col min="15103" max="15103" width="6" style="1" customWidth="1"/>
    <col min="15104" max="15104" width="44.109375" style="1" customWidth="1"/>
    <col min="15105" max="15105" width="6.44140625" style="1" customWidth="1"/>
    <col min="15106" max="15106" width="14" style="1" customWidth="1"/>
    <col min="15107" max="15107" width="18.33203125" style="1" customWidth="1"/>
    <col min="15108" max="15108" width="24.33203125" style="1" customWidth="1"/>
    <col min="15109" max="15109" width="22.109375" style="1" customWidth="1"/>
    <col min="15110" max="15354" width="11" style="1"/>
    <col min="15355" max="15355" width="3.6640625" style="1" customWidth="1"/>
    <col min="15356" max="15356" width="9.109375" style="1" customWidth="1"/>
    <col min="15357" max="15357" width="9.88671875" style="1" customWidth="1"/>
    <col min="15358" max="15358" width="9.6640625" style="1" customWidth="1"/>
    <col min="15359" max="15359" width="6" style="1" customWidth="1"/>
    <col min="15360" max="15360" width="44.109375" style="1" customWidth="1"/>
    <col min="15361" max="15361" width="6.44140625" style="1" customWidth="1"/>
    <col min="15362" max="15362" width="14" style="1" customWidth="1"/>
    <col min="15363" max="15363" width="18.33203125" style="1" customWidth="1"/>
    <col min="15364" max="15364" width="24.33203125" style="1" customWidth="1"/>
    <col min="15365" max="15365" width="22.109375" style="1" customWidth="1"/>
    <col min="15366" max="15610" width="11" style="1"/>
    <col min="15611" max="15611" width="3.6640625" style="1" customWidth="1"/>
    <col min="15612" max="15612" width="9.109375" style="1" customWidth="1"/>
    <col min="15613" max="15613" width="9.88671875" style="1" customWidth="1"/>
    <col min="15614" max="15614" width="9.6640625" style="1" customWidth="1"/>
    <col min="15615" max="15615" width="6" style="1" customWidth="1"/>
    <col min="15616" max="15616" width="44.109375" style="1" customWidth="1"/>
    <col min="15617" max="15617" width="6.44140625" style="1" customWidth="1"/>
    <col min="15618" max="15618" width="14" style="1" customWidth="1"/>
    <col min="15619" max="15619" width="18.33203125" style="1" customWidth="1"/>
    <col min="15620" max="15620" width="24.33203125" style="1" customWidth="1"/>
    <col min="15621" max="15621" width="22.109375" style="1" customWidth="1"/>
    <col min="15622" max="15866" width="11" style="1"/>
    <col min="15867" max="15867" width="3.6640625" style="1" customWidth="1"/>
    <col min="15868" max="15868" width="9.109375" style="1" customWidth="1"/>
    <col min="15869" max="15869" width="9.88671875" style="1" customWidth="1"/>
    <col min="15870" max="15870" width="9.6640625" style="1" customWidth="1"/>
    <col min="15871" max="15871" width="6" style="1" customWidth="1"/>
    <col min="15872" max="15872" width="44.109375" style="1" customWidth="1"/>
    <col min="15873" max="15873" width="6.44140625" style="1" customWidth="1"/>
    <col min="15874" max="15874" width="14" style="1" customWidth="1"/>
    <col min="15875" max="15875" width="18.33203125" style="1" customWidth="1"/>
    <col min="15876" max="15876" width="24.33203125" style="1" customWidth="1"/>
    <col min="15877" max="15877" width="22.109375" style="1" customWidth="1"/>
    <col min="15878" max="16122" width="11" style="1"/>
    <col min="16123" max="16123" width="3.6640625" style="1" customWidth="1"/>
    <col min="16124" max="16124" width="9.109375" style="1" customWidth="1"/>
    <col min="16125" max="16125" width="9.88671875" style="1" customWidth="1"/>
    <col min="16126" max="16126" width="9.6640625" style="1" customWidth="1"/>
    <col min="16127" max="16127" width="6" style="1" customWidth="1"/>
    <col min="16128" max="16128" width="44.109375" style="1" customWidth="1"/>
    <col min="16129" max="16129" width="6.44140625" style="1" customWidth="1"/>
    <col min="16130" max="16130" width="14" style="1" customWidth="1"/>
    <col min="16131" max="16131" width="18.33203125" style="1" customWidth="1"/>
    <col min="16132" max="16132" width="24.33203125" style="1" customWidth="1"/>
    <col min="16133" max="16133" width="22.109375" style="1" customWidth="1"/>
    <col min="16134" max="16384" width="11" style="1"/>
  </cols>
  <sheetData>
    <row r="1" spans="2:14" ht="14.4" thickBot="1"/>
    <row r="2" spans="2:14" ht="15" thickTop="1" thickBot="1">
      <c r="B2" s="1199"/>
      <c r="C2" s="1200"/>
      <c r="D2" s="1201"/>
      <c r="E2" s="1200"/>
      <c r="F2" s="1201"/>
      <c r="G2" s="1201"/>
      <c r="H2" s="1201"/>
      <c r="I2" s="1202"/>
      <c r="J2" s="1203"/>
      <c r="K2" s="1201"/>
      <c r="L2" s="1204"/>
    </row>
    <row r="3" spans="2:14">
      <c r="B3" s="1205"/>
      <c r="C3" s="1361" t="s">
        <v>801</v>
      </c>
      <c r="D3" s="1362"/>
      <c r="E3" s="1362"/>
      <c r="F3" s="1362"/>
      <c r="G3" s="1363"/>
      <c r="H3" s="1363"/>
      <c r="I3" s="1363"/>
      <c r="J3" s="1363"/>
      <c r="K3" s="1364"/>
      <c r="L3" s="1206"/>
    </row>
    <row r="4" spans="2:14">
      <c r="B4" s="1205"/>
      <c r="C4" s="1365" t="s">
        <v>802</v>
      </c>
      <c r="D4" s="1366"/>
      <c r="E4" s="1366"/>
      <c r="F4" s="1366"/>
      <c r="G4" s="1367"/>
      <c r="H4" s="1367"/>
      <c r="I4" s="1367"/>
      <c r="J4" s="1367"/>
      <c r="K4" s="1368"/>
      <c r="L4" s="1206"/>
    </row>
    <row r="5" spans="2:14">
      <c r="B5" s="1205"/>
      <c r="C5" s="1365" t="s">
        <v>1</v>
      </c>
      <c r="D5" s="1366"/>
      <c r="E5" s="1366"/>
      <c r="F5" s="1366"/>
      <c r="G5" s="1367"/>
      <c r="H5" s="1367"/>
      <c r="I5" s="1367"/>
      <c r="J5" s="1367"/>
      <c r="K5" s="1368"/>
      <c r="L5" s="1206"/>
    </row>
    <row r="6" spans="2:14" ht="18" customHeight="1">
      <c r="B6" s="1205"/>
      <c r="C6" s="1365" t="s">
        <v>650</v>
      </c>
      <c r="D6" s="1366"/>
      <c r="E6" s="1366"/>
      <c r="F6" s="1366"/>
      <c r="G6" s="1367"/>
      <c r="H6" s="1367"/>
      <c r="I6" s="1367"/>
      <c r="J6" s="1367"/>
      <c r="K6" s="1368"/>
      <c r="L6" s="1206"/>
    </row>
    <row r="7" spans="2:14">
      <c r="B7" s="1205"/>
      <c r="C7" s="1365"/>
      <c r="D7" s="1366"/>
      <c r="E7" s="1366"/>
      <c r="F7" s="1366"/>
      <c r="G7" s="1367"/>
      <c r="H7" s="1367"/>
      <c r="I7" s="1367"/>
      <c r="J7" s="1367"/>
      <c r="K7" s="1368"/>
      <c r="L7" s="1206"/>
    </row>
    <row r="8" spans="2:14" ht="48.75" customHeight="1">
      <c r="B8" s="1205"/>
      <c r="C8" s="1369" t="s">
        <v>759</v>
      </c>
      <c r="D8" s="1370"/>
      <c r="E8" s="1370"/>
      <c r="F8" s="1370"/>
      <c r="G8" s="1371"/>
      <c r="H8" s="1371"/>
      <c r="I8" s="1371"/>
      <c r="J8" s="1371"/>
      <c r="K8" s="1372"/>
      <c r="L8" s="1207"/>
    </row>
    <row r="9" spans="2:14">
      <c r="B9" s="1205"/>
      <c r="C9" s="1373"/>
      <c r="D9" s="1374"/>
      <c r="E9" s="1374"/>
      <c r="F9" s="1374"/>
      <c r="G9" s="1375"/>
      <c r="H9" s="1375"/>
      <c r="I9" s="1375"/>
      <c r="J9" s="1375"/>
      <c r="K9" s="1376"/>
      <c r="L9" s="1206"/>
    </row>
    <row r="10" spans="2:14" ht="18">
      <c r="B10" s="1205"/>
      <c r="C10" s="1377" t="s">
        <v>813</v>
      </c>
      <c r="D10" s="1378"/>
      <c r="E10" s="1378"/>
      <c r="F10" s="1378"/>
      <c r="G10" s="1379"/>
      <c r="H10" s="1379"/>
      <c r="I10" s="1379"/>
      <c r="J10" s="1379"/>
      <c r="K10" s="1380"/>
      <c r="L10" s="1206"/>
    </row>
    <row r="11" spans="2:14">
      <c r="B11" s="1205"/>
      <c r="C11" s="1051"/>
      <c r="D11" s="1052"/>
      <c r="E11" s="1052"/>
      <c r="F11" s="1052"/>
      <c r="G11" s="1053"/>
      <c r="H11" s="1053"/>
      <c r="I11" s="1053"/>
      <c r="J11" s="1053"/>
      <c r="K11" s="1054"/>
      <c r="L11" s="1206"/>
    </row>
    <row r="12" spans="2:14" ht="26.25" customHeight="1">
      <c r="B12" s="1205"/>
      <c r="C12" s="1342" t="s">
        <v>3</v>
      </c>
      <c r="D12" s="1343"/>
      <c r="E12" s="1343"/>
      <c r="F12" s="1343"/>
      <c r="G12" s="1344"/>
      <c r="H12" s="1344"/>
      <c r="I12" s="1344"/>
      <c r="J12" s="1344"/>
      <c r="K12" s="1345"/>
      <c r="L12" s="1206"/>
    </row>
    <row r="13" spans="2:14" s="10" customFormat="1" ht="27.6" hidden="1" customHeight="1">
      <c r="B13" s="1208"/>
      <c r="C13" s="752"/>
      <c r="D13" s="787"/>
      <c r="E13" s="788"/>
      <c r="F13" s="11"/>
      <c r="G13" s="789"/>
      <c r="H13" s="787"/>
      <c r="I13" s="790"/>
      <c r="J13" s="12" t="s">
        <v>13</v>
      </c>
      <c r="K13" s="13" t="e">
        <v>#REF!</v>
      </c>
      <c r="L13" s="1209"/>
      <c r="M13" s="825"/>
      <c r="N13" s="826"/>
    </row>
    <row r="14" spans="2:14" hidden="1">
      <c r="B14" s="1205"/>
      <c r="C14" s="1051"/>
      <c r="D14" s="1052"/>
      <c r="E14" s="1052"/>
      <c r="F14" s="1052"/>
      <c r="G14" s="1053"/>
      <c r="H14" s="1053"/>
      <c r="I14" s="1053"/>
      <c r="J14" s="1053"/>
      <c r="K14" s="1054"/>
      <c r="L14" s="1206"/>
    </row>
    <row r="15" spans="2:14" ht="138" customHeight="1">
      <c r="B15" s="1205"/>
      <c r="C15" s="1297" t="s">
        <v>760</v>
      </c>
      <c r="D15" s="1298"/>
      <c r="E15" s="1298"/>
      <c r="F15" s="1298"/>
      <c r="G15" s="1299"/>
      <c r="H15" s="1299"/>
      <c r="I15" s="1299"/>
      <c r="J15" s="1299"/>
      <c r="K15" s="1300"/>
      <c r="L15" s="1206"/>
    </row>
    <row r="16" spans="2:14" ht="14.4" thickBot="1">
      <c r="B16" s="1205"/>
      <c r="C16" s="1051"/>
      <c r="D16" s="1052"/>
      <c r="E16" s="1052"/>
      <c r="F16" s="1052"/>
      <c r="G16" s="1053"/>
      <c r="H16" s="1053"/>
      <c r="I16" s="1053"/>
      <c r="J16" s="1053"/>
      <c r="K16" s="1054"/>
      <c r="L16" s="1206"/>
    </row>
    <row r="17" spans="2:17" ht="24" customHeight="1">
      <c r="B17" s="1205"/>
      <c r="C17" s="1346" t="s">
        <v>766</v>
      </c>
      <c r="D17" s="1304" t="s">
        <v>763</v>
      </c>
      <c r="E17" s="1307" t="s">
        <v>4</v>
      </c>
      <c r="F17" s="1308"/>
      <c r="G17" s="1309" t="s">
        <v>188</v>
      </c>
      <c r="H17" s="1309" t="s">
        <v>5</v>
      </c>
      <c r="I17" s="1271" t="s">
        <v>8</v>
      </c>
      <c r="J17" s="1312" t="s">
        <v>6</v>
      </c>
      <c r="K17" s="1315" t="s">
        <v>7</v>
      </c>
      <c r="L17" s="1206"/>
    </row>
    <row r="18" spans="2:17">
      <c r="B18" s="1205"/>
      <c r="C18" s="1347"/>
      <c r="D18" s="1305"/>
      <c r="E18" s="1318" t="s">
        <v>764</v>
      </c>
      <c r="F18" s="1287" t="s">
        <v>765</v>
      </c>
      <c r="G18" s="1310"/>
      <c r="H18" s="1310"/>
      <c r="I18" s="1272"/>
      <c r="J18" s="1313"/>
      <c r="K18" s="1316"/>
      <c r="L18" s="1206"/>
    </row>
    <row r="19" spans="2:17" ht="32.25" customHeight="1" thickBot="1">
      <c r="B19" s="1205"/>
      <c r="C19" s="1348"/>
      <c r="D19" s="1306"/>
      <c r="E19" s="1319"/>
      <c r="F19" s="1288"/>
      <c r="G19" s="1311"/>
      <c r="H19" s="1311"/>
      <c r="I19" s="1273"/>
      <c r="J19" s="1314"/>
      <c r="K19" s="1317"/>
      <c r="L19" s="1206"/>
    </row>
    <row r="20" spans="2:17" s="10" customFormat="1" ht="73.5" customHeight="1">
      <c r="B20" s="1208"/>
      <c r="C20" s="1071">
        <v>1</v>
      </c>
      <c r="D20" s="785"/>
      <c r="E20" s="786"/>
      <c r="F20" s="25" t="s">
        <v>9</v>
      </c>
      <c r="G20" s="1166" t="s">
        <v>10</v>
      </c>
      <c r="H20" s="785" t="s">
        <v>11</v>
      </c>
      <c r="I20" s="1133">
        <v>19</v>
      </c>
      <c r="J20" s="1046"/>
      <c r="K20" s="755"/>
      <c r="L20" s="1209"/>
      <c r="M20" s="8"/>
      <c r="N20" s="9"/>
    </row>
    <row r="21" spans="2:17" ht="24.75" customHeight="1">
      <c r="B21" s="1205"/>
      <c r="C21" s="1351" t="s">
        <v>698</v>
      </c>
      <c r="D21" s="1352"/>
      <c r="E21" s="1352"/>
      <c r="F21" s="1352"/>
      <c r="G21" s="1352"/>
      <c r="H21" s="1352"/>
      <c r="I21" s="1352"/>
      <c r="J21" s="883" t="s">
        <v>60</v>
      </c>
      <c r="K21" s="1260">
        <v>165885909</v>
      </c>
      <c r="L21" s="1206"/>
      <c r="M21" s="777"/>
      <c r="N21" s="777"/>
      <c r="O21" s="777"/>
      <c r="P21" s="777"/>
      <c r="Q21" s="777"/>
    </row>
    <row r="22" spans="2:17" ht="24.75" customHeight="1">
      <c r="B22" s="1205"/>
      <c r="C22" s="1351" t="s">
        <v>761</v>
      </c>
      <c r="D22" s="1352"/>
      <c r="E22" s="1352"/>
      <c r="F22" s="1352"/>
      <c r="G22" s="1352"/>
      <c r="H22" s="1352"/>
      <c r="I22" s="1352"/>
      <c r="J22" s="1352"/>
      <c r="K22" s="1072"/>
      <c r="L22" s="1206"/>
      <c r="M22" s="753"/>
      <c r="N22" s="777"/>
      <c r="O22" s="777"/>
      <c r="P22" s="777"/>
      <c r="Q22" s="777"/>
    </row>
    <row r="23" spans="2:17" ht="24" customHeight="1">
      <c r="B23" s="1205"/>
      <c r="C23" s="1351" t="s">
        <v>651</v>
      </c>
      <c r="D23" s="1352"/>
      <c r="E23" s="1352"/>
      <c r="F23" s="1352"/>
      <c r="G23" s="1352"/>
      <c r="H23" s="1352"/>
      <c r="I23" s="1352"/>
      <c r="J23" s="1352"/>
      <c r="K23" s="1072"/>
      <c r="L23" s="1210"/>
      <c r="M23" s="782"/>
      <c r="N23" s="777"/>
      <c r="O23" s="777"/>
      <c r="P23" s="777"/>
      <c r="Q23" s="777"/>
    </row>
    <row r="24" spans="2:17" ht="24" customHeight="1">
      <c r="B24" s="1205"/>
      <c r="C24" s="1359" t="s">
        <v>15</v>
      </c>
      <c r="D24" s="1360"/>
      <c r="E24" s="1360"/>
      <c r="F24" s="1360"/>
      <c r="G24" s="1360"/>
      <c r="H24" s="1360"/>
      <c r="I24" s="1360"/>
      <c r="J24" s="1360"/>
      <c r="K24" s="1073"/>
      <c r="L24" s="1206"/>
      <c r="M24" s="782"/>
      <c r="N24" s="777"/>
      <c r="O24" s="777"/>
      <c r="P24" s="777"/>
      <c r="Q24" s="777"/>
    </row>
    <row r="25" spans="2:17" ht="24" customHeight="1">
      <c r="B25" s="1205"/>
      <c r="C25" s="1324" t="s">
        <v>454</v>
      </c>
      <c r="D25" s="1263"/>
      <c r="E25" s="1263"/>
      <c r="F25" s="1263"/>
      <c r="G25" s="1263"/>
      <c r="H25" s="1263"/>
      <c r="I25" s="1263"/>
      <c r="J25" s="1325" t="s">
        <v>60</v>
      </c>
      <c r="K25" s="1074">
        <v>73066278</v>
      </c>
      <c r="L25" s="1206"/>
      <c r="M25" s="782"/>
      <c r="N25" s="777"/>
      <c r="O25" s="777"/>
      <c r="P25" s="777"/>
      <c r="Q25" s="777"/>
    </row>
    <row r="26" spans="2:17" ht="24" customHeight="1">
      <c r="B26" s="1205"/>
      <c r="C26" s="1324" t="s">
        <v>455</v>
      </c>
      <c r="D26" s="1263"/>
      <c r="E26" s="1263"/>
      <c r="F26" s="1263"/>
      <c r="G26" s="1263"/>
      <c r="H26" s="1263"/>
      <c r="I26" s="1263"/>
      <c r="J26" s="1325"/>
      <c r="K26" s="1074">
        <v>1826657</v>
      </c>
      <c r="L26" s="1206"/>
      <c r="M26" s="782"/>
      <c r="N26" s="777"/>
      <c r="O26" s="777"/>
      <c r="P26" s="777"/>
      <c r="Q26" s="777"/>
    </row>
    <row r="27" spans="2:17" ht="24" customHeight="1">
      <c r="B27" s="1205"/>
      <c r="C27" s="1324" t="s">
        <v>456</v>
      </c>
      <c r="D27" s="1263"/>
      <c r="E27" s="1263"/>
      <c r="F27" s="1263"/>
      <c r="G27" s="1263"/>
      <c r="H27" s="1263"/>
      <c r="I27" s="1263"/>
      <c r="J27" s="1325"/>
      <c r="K27" s="1074">
        <v>347065</v>
      </c>
      <c r="L27" s="1206"/>
      <c r="M27" s="782"/>
      <c r="N27" s="777"/>
      <c r="O27" s="777"/>
      <c r="P27" s="777"/>
      <c r="Q27" s="777"/>
    </row>
    <row r="28" spans="2:17" ht="24" customHeight="1">
      <c r="B28" s="1205"/>
      <c r="C28" s="1326" t="s">
        <v>457</v>
      </c>
      <c r="D28" s="1261"/>
      <c r="E28" s="1261"/>
      <c r="F28" s="1261"/>
      <c r="G28" s="1261"/>
      <c r="H28" s="1261"/>
      <c r="I28" s="1261"/>
      <c r="J28" s="1325"/>
      <c r="K28" s="1075">
        <v>75240000</v>
      </c>
      <c r="L28" s="1206"/>
      <c r="M28" s="782"/>
      <c r="N28" s="777"/>
      <c r="O28" s="777"/>
      <c r="P28" s="777"/>
      <c r="Q28" s="777"/>
    </row>
    <row r="29" spans="2:17" ht="29.25" customHeight="1">
      <c r="B29" s="1205"/>
      <c r="C29" s="1330" t="s">
        <v>15</v>
      </c>
      <c r="D29" s="1331"/>
      <c r="E29" s="1331"/>
      <c r="F29" s="1331"/>
      <c r="G29" s="1331"/>
      <c r="H29" s="1331"/>
      <c r="I29" s="1331"/>
      <c r="J29" s="1331"/>
      <c r="K29" s="16"/>
      <c r="L29" s="1211"/>
      <c r="M29" s="781"/>
      <c r="N29" s="781"/>
      <c r="O29" s="783"/>
      <c r="P29" s="783"/>
      <c r="Q29" s="784"/>
    </row>
    <row r="30" spans="2:17">
      <c r="B30" s="1205"/>
      <c r="C30" s="1051"/>
      <c r="D30" s="1052"/>
      <c r="E30" s="1052"/>
      <c r="F30" s="1052"/>
      <c r="G30" s="1053"/>
      <c r="H30" s="1053"/>
      <c r="I30" s="1053"/>
      <c r="J30" s="1053"/>
      <c r="K30" s="1054"/>
      <c r="L30" s="1206"/>
      <c r="M30" s="777"/>
      <c r="N30" s="777"/>
      <c r="O30" s="777"/>
      <c r="P30" s="777"/>
      <c r="Q30" s="777"/>
    </row>
    <row r="31" spans="2:17" ht="39" customHeight="1">
      <c r="B31" s="1205"/>
      <c r="C31" s="1342" t="s">
        <v>762</v>
      </c>
      <c r="D31" s="1343"/>
      <c r="E31" s="1343"/>
      <c r="F31" s="1343"/>
      <c r="G31" s="1344"/>
      <c r="H31" s="1344"/>
      <c r="I31" s="1344"/>
      <c r="J31" s="1344"/>
      <c r="K31" s="1345"/>
      <c r="L31" s="1206"/>
      <c r="N31" s="15"/>
    </row>
    <row r="32" spans="2:17">
      <c r="B32" s="1205"/>
      <c r="C32" s="1051"/>
      <c r="D32" s="1052"/>
      <c r="E32" s="1052"/>
      <c r="F32" s="1052"/>
      <c r="G32" s="1053"/>
      <c r="H32" s="1053"/>
      <c r="I32" s="1053"/>
      <c r="J32" s="1053"/>
      <c r="K32" s="1054"/>
      <c r="L32" s="1206"/>
    </row>
    <row r="33" spans="2:14">
      <c r="B33" s="1205"/>
      <c r="C33" s="59"/>
      <c r="D33" s="60"/>
      <c r="E33" s="1055"/>
      <c r="F33" s="60"/>
      <c r="G33" s="60"/>
      <c r="H33" s="60"/>
      <c r="I33" s="61"/>
      <c r="J33" s="62"/>
      <c r="K33" s="20"/>
      <c r="L33" s="1206"/>
    </row>
    <row r="34" spans="2:14" ht="136.94999999999999" customHeight="1">
      <c r="B34" s="1205"/>
      <c r="C34" s="1297" t="s">
        <v>760</v>
      </c>
      <c r="D34" s="1298"/>
      <c r="E34" s="1298"/>
      <c r="F34" s="1298"/>
      <c r="G34" s="1299"/>
      <c r="H34" s="1299"/>
      <c r="I34" s="1299"/>
      <c r="J34" s="1299"/>
      <c r="K34" s="1300"/>
      <c r="L34" s="1206"/>
    </row>
    <row r="35" spans="2:14" ht="12.75" customHeight="1" thickBot="1">
      <c r="B35" s="1205"/>
      <c r="C35" s="65"/>
      <c r="D35" s="66"/>
      <c r="E35" s="67"/>
      <c r="F35" s="66"/>
      <c r="G35" s="66"/>
      <c r="H35" s="66"/>
      <c r="I35" s="68"/>
      <c r="J35" s="1076"/>
      <c r="K35" s="1077"/>
      <c r="L35" s="1206"/>
    </row>
    <row r="36" spans="2:14" ht="16.5" customHeight="1">
      <c r="B36" s="1205"/>
      <c r="C36" s="1346" t="s">
        <v>766</v>
      </c>
      <c r="D36" s="1304" t="s">
        <v>763</v>
      </c>
      <c r="E36" s="1307" t="s">
        <v>4</v>
      </c>
      <c r="F36" s="1308"/>
      <c r="G36" s="1309" t="s">
        <v>188</v>
      </c>
      <c r="H36" s="1443" t="s">
        <v>5</v>
      </c>
      <c r="I36" s="1271" t="s">
        <v>8</v>
      </c>
      <c r="J36" s="1333" t="s">
        <v>14</v>
      </c>
      <c r="K36" s="1353" t="s">
        <v>7</v>
      </c>
      <c r="L36" s="1206"/>
    </row>
    <row r="37" spans="2:14" ht="26.25" customHeight="1">
      <c r="B37" s="1205"/>
      <c r="C37" s="1347"/>
      <c r="D37" s="1305"/>
      <c r="E37" s="1318" t="s">
        <v>764</v>
      </c>
      <c r="F37" s="1287" t="s">
        <v>765</v>
      </c>
      <c r="G37" s="1310"/>
      <c r="H37" s="1444"/>
      <c r="I37" s="1272"/>
      <c r="J37" s="1334"/>
      <c r="K37" s="1354"/>
      <c r="L37" s="1206"/>
    </row>
    <row r="38" spans="2:14" ht="32.25" customHeight="1" thickBot="1">
      <c r="B38" s="1205"/>
      <c r="C38" s="1348"/>
      <c r="D38" s="1306"/>
      <c r="E38" s="1319"/>
      <c r="F38" s="1288"/>
      <c r="G38" s="1311"/>
      <c r="H38" s="1445"/>
      <c r="I38" s="1273"/>
      <c r="J38" s="1335"/>
      <c r="K38" s="1355"/>
      <c r="L38" s="1206"/>
    </row>
    <row r="39" spans="2:14" ht="14.4" thickBot="1">
      <c r="B39" s="1205"/>
      <c r="C39" s="21" t="s">
        <v>16</v>
      </c>
      <c r="D39" s="22"/>
      <c r="E39" s="23"/>
      <c r="F39" s="22"/>
      <c r="G39" s="22"/>
      <c r="H39" s="22"/>
      <c r="I39" s="22"/>
      <c r="J39" s="22"/>
      <c r="K39" s="24"/>
      <c r="L39" s="1212"/>
    </row>
    <row r="40" spans="2:14" s="794" customFormat="1">
      <c r="B40" s="1213"/>
      <c r="C40" s="758"/>
      <c r="D40" s="791"/>
      <c r="E40" s="791"/>
      <c r="F40" s="759"/>
      <c r="G40" s="792"/>
      <c r="H40" s="791"/>
      <c r="I40" s="793"/>
      <c r="J40" s="760"/>
      <c r="K40" s="761"/>
      <c r="L40" s="1214"/>
      <c r="M40" s="795"/>
    </row>
    <row r="41" spans="2:14" s="10" customFormat="1" ht="27.75" customHeight="1">
      <c r="B41" s="1208"/>
      <c r="C41" s="34">
        <v>1</v>
      </c>
      <c r="D41" s="797" t="s">
        <v>17</v>
      </c>
      <c r="E41" s="1016" t="s">
        <v>18</v>
      </c>
      <c r="F41" s="1017"/>
      <c r="G41" s="1167" t="s">
        <v>191</v>
      </c>
      <c r="H41" s="797" t="s">
        <v>19</v>
      </c>
      <c r="I41" s="1134">
        <v>200</v>
      </c>
      <c r="J41" s="35"/>
      <c r="K41" s="36"/>
      <c r="L41" s="1209"/>
      <c r="M41" s="795"/>
      <c r="N41" s="9"/>
    </row>
    <row r="42" spans="2:14" s="10" customFormat="1">
      <c r="B42" s="1208"/>
      <c r="C42" s="34">
        <v>2</v>
      </c>
      <c r="D42" s="797" t="s">
        <v>20</v>
      </c>
      <c r="E42" s="797" t="s">
        <v>21</v>
      </c>
      <c r="F42" s="1017"/>
      <c r="G42" s="1167" t="s">
        <v>240</v>
      </c>
      <c r="H42" s="797" t="s">
        <v>19</v>
      </c>
      <c r="I42" s="1134">
        <v>100</v>
      </c>
      <c r="J42" s="27"/>
      <c r="K42" s="36"/>
      <c r="L42" s="1209"/>
      <c r="M42" s="795"/>
      <c r="N42" s="9"/>
    </row>
    <row r="43" spans="2:14" s="10" customFormat="1" ht="24.6" customHeight="1" thickBot="1">
      <c r="B43" s="1208"/>
      <c r="C43" s="1165">
        <v>3</v>
      </c>
      <c r="D43" s="1018" t="s">
        <v>22</v>
      </c>
      <c r="E43" s="1019" t="s">
        <v>21</v>
      </c>
      <c r="F43" s="1020"/>
      <c r="G43" s="1168" t="s">
        <v>254</v>
      </c>
      <c r="H43" s="1021" t="s">
        <v>19</v>
      </c>
      <c r="I43" s="1135">
        <v>800</v>
      </c>
      <c r="J43" s="6"/>
      <c r="K43" s="28"/>
      <c r="L43" s="1209"/>
      <c r="M43" s="8"/>
      <c r="N43" s="9"/>
    </row>
    <row r="44" spans="2:14" s="69" customFormat="1" ht="17.25" customHeight="1" thickBot="1">
      <c r="B44" s="1215"/>
      <c r="C44" s="30" t="s">
        <v>23</v>
      </c>
      <c r="D44" s="31"/>
      <c r="E44" s="32"/>
      <c r="F44" s="31"/>
      <c r="G44" s="1169"/>
      <c r="H44" s="32"/>
      <c r="I44" s="1136"/>
      <c r="J44" s="32"/>
      <c r="K44" s="33"/>
      <c r="L44" s="1209"/>
      <c r="M44" s="8"/>
      <c r="N44" s="9"/>
    </row>
    <row r="45" spans="2:14" s="10" customFormat="1" ht="24" customHeight="1">
      <c r="B45" s="1208"/>
      <c r="C45" s="43">
        <v>4</v>
      </c>
      <c r="D45" s="796" t="s">
        <v>752</v>
      </c>
      <c r="E45" s="796" t="s">
        <v>750</v>
      </c>
      <c r="F45" s="796"/>
      <c r="G45" s="1170" t="s">
        <v>260</v>
      </c>
      <c r="H45" s="796" t="s">
        <v>19</v>
      </c>
      <c r="I45" s="1137">
        <v>100</v>
      </c>
      <c r="J45" s="29"/>
      <c r="K45" s="756"/>
      <c r="L45" s="1209"/>
      <c r="M45" s="8"/>
      <c r="N45" s="9"/>
    </row>
    <row r="46" spans="2:14" s="10" customFormat="1" ht="24" customHeight="1">
      <c r="B46" s="1208"/>
      <c r="C46" s="34">
        <v>5</v>
      </c>
      <c r="D46" s="797" t="s">
        <v>753</v>
      </c>
      <c r="E46" s="797" t="s">
        <v>750</v>
      </c>
      <c r="F46" s="796"/>
      <c r="G46" s="1167" t="s">
        <v>269</v>
      </c>
      <c r="H46" s="797" t="s">
        <v>19</v>
      </c>
      <c r="I46" s="1134">
        <v>500</v>
      </c>
      <c r="J46" s="35"/>
      <c r="K46" s="36"/>
      <c r="L46" s="1209"/>
      <c r="M46" s="8"/>
      <c r="N46" s="9"/>
    </row>
    <row r="47" spans="2:14" s="10" customFormat="1" ht="25.5" customHeight="1">
      <c r="B47" s="1208"/>
      <c r="C47" s="34">
        <v>6</v>
      </c>
      <c r="D47" s="797" t="s">
        <v>754</v>
      </c>
      <c r="E47" s="797" t="s">
        <v>751</v>
      </c>
      <c r="F47" s="797"/>
      <c r="G47" s="1167" t="s">
        <v>272</v>
      </c>
      <c r="H47" s="797" t="s">
        <v>19</v>
      </c>
      <c r="I47" s="1134">
        <v>500</v>
      </c>
      <c r="J47" s="35"/>
      <c r="K47" s="36"/>
      <c r="L47" s="1209"/>
      <c r="M47" s="8"/>
      <c r="N47" s="9"/>
    </row>
    <row r="48" spans="2:14" s="10" customFormat="1" ht="14.4" thickBot="1">
      <c r="B48" s="1208"/>
      <c r="C48" s="39">
        <v>7</v>
      </c>
      <c r="D48" s="798" t="s">
        <v>755</v>
      </c>
      <c r="E48" s="798" t="s">
        <v>751</v>
      </c>
      <c r="F48" s="797"/>
      <c r="G48" s="1171" t="s">
        <v>274</v>
      </c>
      <c r="H48" s="1015" t="s">
        <v>19</v>
      </c>
      <c r="I48" s="1138">
        <v>850</v>
      </c>
      <c r="J48" s="14"/>
      <c r="K48" s="757"/>
      <c r="L48" s="1209"/>
      <c r="M48" s="8"/>
      <c r="N48" s="9"/>
    </row>
    <row r="49" spans="2:14" s="69" customFormat="1" ht="17.25" customHeight="1" thickBot="1">
      <c r="B49" s="1215"/>
      <c r="C49" s="30" t="s">
        <v>24</v>
      </c>
      <c r="D49" s="31"/>
      <c r="E49" s="32"/>
      <c r="F49" s="31"/>
      <c r="G49" s="1169"/>
      <c r="H49" s="32"/>
      <c r="I49" s="1136"/>
      <c r="J49" s="32"/>
      <c r="K49" s="33"/>
      <c r="L49" s="1209"/>
      <c r="M49" s="8"/>
      <c r="N49" s="9"/>
    </row>
    <row r="50" spans="2:14" s="10" customFormat="1" ht="31.95" customHeight="1">
      <c r="B50" s="1208"/>
      <c r="C50" s="37">
        <v>8</v>
      </c>
      <c r="D50" s="1010" t="s">
        <v>25</v>
      </c>
      <c r="E50" s="799" t="s">
        <v>26</v>
      </c>
      <c r="F50" s="799"/>
      <c r="G50" s="1167" t="s">
        <v>275</v>
      </c>
      <c r="H50" s="1013" t="s">
        <v>27</v>
      </c>
      <c r="I50" s="1139">
        <v>280500</v>
      </c>
      <c r="J50" s="38"/>
      <c r="K50" s="36"/>
      <c r="L50" s="1209"/>
      <c r="M50" s="8"/>
      <c r="N50" s="9"/>
    </row>
    <row r="51" spans="2:14" s="10" customFormat="1" ht="30.6" customHeight="1">
      <c r="B51" s="1208"/>
      <c r="C51" s="39">
        <v>9</v>
      </c>
      <c r="D51" s="1015" t="s">
        <v>719</v>
      </c>
      <c r="E51" s="1022" t="s">
        <v>618</v>
      </c>
      <c r="F51" s="1022"/>
      <c r="G51" s="1172" t="s">
        <v>616</v>
      </c>
      <c r="H51" s="805" t="s">
        <v>27</v>
      </c>
      <c r="I51" s="1140">
        <v>69000</v>
      </c>
      <c r="J51" s="837"/>
      <c r="K51" s="838"/>
      <c r="L51" s="1209"/>
      <c r="M51" s="8"/>
      <c r="N51" s="9"/>
    </row>
    <row r="52" spans="2:14" s="10" customFormat="1" ht="27.6" customHeight="1">
      <c r="B52" s="1208"/>
      <c r="C52" s="39">
        <v>10</v>
      </c>
      <c r="D52" s="797" t="s">
        <v>28</v>
      </c>
      <c r="E52" s="800"/>
      <c r="F52" s="797" t="s">
        <v>652</v>
      </c>
      <c r="G52" s="1167" t="s">
        <v>281</v>
      </c>
      <c r="H52" s="1011" t="s">
        <v>19</v>
      </c>
      <c r="I52" s="1141">
        <v>3000</v>
      </c>
      <c r="J52" s="27"/>
      <c r="K52" s="36"/>
      <c r="L52" s="1209"/>
      <c r="M52" s="8"/>
      <c r="N52" s="9"/>
    </row>
    <row r="53" spans="2:14" s="10" customFormat="1" ht="25.5" customHeight="1">
      <c r="B53" s="1208"/>
      <c r="C53" s="39">
        <v>11</v>
      </c>
      <c r="D53" s="797" t="s">
        <v>29</v>
      </c>
      <c r="E53" s="800"/>
      <c r="F53" s="797" t="s">
        <v>652</v>
      </c>
      <c r="G53" s="1167" t="s">
        <v>289</v>
      </c>
      <c r="H53" s="1011" t="s">
        <v>19</v>
      </c>
      <c r="I53" s="1141">
        <v>29655</v>
      </c>
      <c r="J53" s="27"/>
      <c r="K53" s="36"/>
      <c r="L53" s="1209"/>
      <c r="M53" s="795"/>
      <c r="N53" s="9"/>
    </row>
    <row r="54" spans="2:14" s="10" customFormat="1" ht="33.75" customHeight="1">
      <c r="B54" s="1208"/>
      <c r="C54" s="34">
        <v>12</v>
      </c>
      <c r="D54" s="797" t="s">
        <v>291</v>
      </c>
      <c r="E54" s="800"/>
      <c r="F54" s="797" t="s">
        <v>652</v>
      </c>
      <c r="G54" s="1167" t="s">
        <v>292</v>
      </c>
      <c r="H54" s="1011" t="s">
        <v>19</v>
      </c>
      <c r="I54" s="1141">
        <v>1500</v>
      </c>
      <c r="J54" s="27"/>
      <c r="K54" s="36"/>
      <c r="L54" s="1209"/>
      <c r="M54" s="795"/>
      <c r="N54" s="9"/>
    </row>
    <row r="55" spans="2:14" s="10" customFormat="1" ht="30.75" customHeight="1">
      <c r="B55" s="1208"/>
      <c r="C55" s="34">
        <v>13</v>
      </c>
      <c r="D55" s="797" t="s">
        <v>653</v>
      </c>
      <c r="E55" s="800"/>
      <c r="F55" s="797" t="s">
        <v>652</v>
      </c>
      <c r="G55" s="1167" t="s">
        <v>294</v>
      </c>
      <c r="H55" s="1011" t="s">
        <v>19</v>
      </c>
      <c r="I55" s="1141">
        <v>8300</v>
      </c>
      <c r="J55" s="35"/>
      <c r="K55" s="42"/>
      <c r="L55" s="1209"/>
      <c r="M55" s="795"/>
      <c r="N55" s="9"/>
    </row>
    <row r="56" spans="2:14" s="10" customFormat="1" ht="30.75" customHeight="1">
      <c r="B56" s="1208"/>
      <c r="C56" s="34">
        <v>14</v>
      </c>
      <c r="D56" s="797" t="s">
        <v>654</v>
      </c>
      <c r="E56" s="800"/>
      <c r="F56" s="797" t="s">
        <v>655</v>
      </c>
      <c r="G56" s="1167" t="s">
        <v>300</v>
      </c>
      <c r="H56" s="1011" t="s">
        <v>19</v>
      </c>
      <c r="I56" s="1141">
        <v>3814</v>
      </c>
      <c r="J56" s="35"/>
      <c r="K56" s="42"/>
      <c r="L56" s="1209"/>
      <c r="M56" s="795"/>
      <c r="N56" s="9"/>
    </row>
    <row r="57" spans="2:14" s="10" customFormat="1" ht="57.75" customHeight="1" thickBot="1">
      <c r="B57" s="1208"/>
      <c r="C57" s="34">
        <v>15</v>
      </c>
      <c r="D57" s="1014" t="s">
        <v>31</v>
      </c>
      <c r="E57" s="801" t="s">
        <v>32</v>
      </c>
      <c r="F57" s="801"/>
      <c r="G57" s="1167" t="s">
        <v>305</v>
      </c>
      <c r="H57" s="1011" t="s">
        <v>19</v>
      </c>
      <c r="I57" s="1142">
        <v>1250</v>
      </c>
      <c r="J57" s="70"/>
      <c r="K57" s="42"/>
      <c r="L57" s="1209"/>
      <c r="M57" s="8"/>
      <c r="N57" s="9"/>
    </row>
    <row r="58" spans="2:14" s="69" customFormat="1" ht="17.25" customHeight="1" thickBot="1">
      <c r="B58" s="1215"/>
      <c r="C58" s="30" t="s">
        <v>33</v>
      </c>
      <c r="D58" s="31"/>
      <c r="E58" s="32"/>
      <c r="F58" s="31"/>
      <c r="G58" s="1169"/>
      <c r="H58" s="32"/>
      <c r="I58" s="1136"/>
      <c r="J58" s="32"/>
      <c r="K58" s="33"/>
      <c r="L58" s="1209"/>
      <c r="M58" s="8"/>
      <c r="N58" s="9"/>
    </row>
    <row r="59" spans="2:14" s="10" customFormat="1" ht="36.6" customHeight="1">
      <c r="B59" s="1208"/>
      <c r="C59" s="37">
        <v>16</v>
      </c>
      <c r="D59" s="1010" t="s">
        <v>34</v>
      </c>
      <c r="E59" s="1010" t="s">
        <v>35</v>
      </c>
      <c r="F59" s="799"/>
      <c r="G59" s="1167" t="s">
        <v>311</v>
      </c>
      <c r="H59" s="1011" t="s">
        <v>19</v>
      </c>
      <c r="I59" s="1134">
        <v>500</v>
      </c>
      <c r="J59" s="41"/>
      <c r="K59" s="63"/>
      <c r="L59" s="1209"/>
      <c r="M59" s="8"/>
      <c r="N59" s="9"/>
    </row>
    <row r="60" spans="2:14" s="10" customFormat="1" ht="33" customHeight="1">
      <c r="B60" s="1208"/>
      <c r="C60" s="34">
        <v>17</v>
      </c>
      <c r="D60" s="797" t="s">
        <v>36</v>
      </c>
      <c r="E60" s="797" t="s">
        <v>35</v>
      </c>
      <c r="F60" s="1012"/>
      <c r="G60" s="1167" t="s">
        <v>315</v>
      </c>
      <c r="H60" s="797" t="s">
        <v>19</v>
      </c>
      <c r="I60" s="1134">
        <v>2500</v>
      </c>
      <c r="J60" s="35"/>
      <c r="K60" s="36"/>
      <c r="L60" s="1209"/>
      <c r="M60" s="8"/>
      <c r="N60" s="9"/>
    </row>
    <row r="61" spans="2:14" s="10" customFormat="1" ht="36" customHeight="1">
      <c r="B61" s="1208"/>
      <c r="C61" s="1031">
        <v>18</v>
      </c>
      <c r="D61" s="803" t="s">
        <v>37</v>
      </c>
      <c r="E61" s="797" t="s">
        <v>38</v>
      </c>
      <c r="F61" s="800"/>
      <c r="G61" s="1167" t="s">
        <v>318</v>
      </c>
      <c r="H61" s="797" t="s">
        <v>39</v>
      </c>
      <c r="I61" s="1134">
        <v>1000</v>
      </c>
      <c r="J61" s="35"/>
      <c r="K61" s="36"/>
      <c r="L61" s="1209"/>
      <c r="M61" s="8"/>
      <c r="N61" s="9"/>
    </row>
    <row r="62" spans="2:14" s="10" customFormat="1" ht="36" customHeight="1">
      <c r="B62" s="1208"/>
      <c r="C62" s="1031">
        <v>19</v>
      </c>
      <c r="D62" s="803" t="s">
        <v>656</v>
      </c>
      <c r="E62" s="797" t="s">
        <v>38</v>
      </c>
      <c r="F62" s="800"/>
      <c r="G62" s="1167" t="s">
        <v>321</v>
      </c>
      <c r="H62" s="797" t="s">
        <v>19</v>
      </c>
      <c r="I62" s="1134">
        <v>200</v>
      </c>
      <c r="J62" s="27"/>
      <c r="K62" s="36"/>
      <c r="L62" s="1209"/>
      <c r="M62" s="8"/>
      <c r="N62" s="9"/>
    </row>
    <row r="63" spans="2:14" s="10" customFormat="1" ht="36" customHeight="1">
      <c r="B63" s="1208"/>
      <c r="C63" s="1031">
        <v>20</v>
      </c>
      <c r="D63" s="803" t="s">
        <v>40</v>
      </c>
      <c r="E63" s="797" t="s">
        <v>38</v>
      </c>
      <c r="F63" s="800"/>
      <c r="G63" s="1167" t="s">
        <v>325</v>
      </c>
      <c r="H63" s="797" t="s">
        <v>39</v>
      </c>
      <c r="I63" s="1134">
        <v>100</v>
      </c>
      <c r="J63" s="27"/>
      <c r="K63" s="36"/>
      <c r="L63" s="1209"/>
      <c r="M63" s="8"/>
      <c r="N63" s="9"/>
    </row>
    <row r="64" spans="2:14" s="10" customFormat="1" ht="36" customHeight="1">
      <c r="B64" s="1208"/>
      <c r="C64" s="1031">
        <v>21</v>
      </c>
      <c r="D64" s="823" t="s">
        <v>528</v>
      </c>
      <c r="E64" s="797"/>
      <c r="F64" s="823" t="s">
        <v>657</v>
      </c>
      <c r="G64" s="1173" t="s">
        <v>574</v>
      </c>
      <c r="H64" s="797" t="s">
        <v>67</v>
      </c>
      <c r="I64" s="1134">
        <v>10</v>
      </c>
      <c r="J64" s="27"/>
      <c r="K64" s="36"/>
      <c r="L64" s="1209"/>
      <c r="M64" s="8"/>
      <c r="N64" s="9"/>
    </row>
    <row r="65" spans="2:14" s="10" customFormat="1" ht="36" customHeight="1">
      <c r="B65" s="1208"/>
      <c r="C65" s="34">
        <v>22</v>
      </c>
      <c r="D65" s="823" t="s">
        <v>529</v>
      </c>
      <c r="E65" s="797"/>
      <c r="F65" s="823" t="s">
        <v>657</v>
      </c>
      <c r="G65" s="1173" t="s">
        <v>575</v>
      </c>
      <c r="H65" s="797" t="s">
        <v>67</v>
      </c>
      <c r="I65" s="1134">
        <v>50</v>
      </c>
      <c r="J65" s="27"/>
      <c r="K65" s="36"/>
      <c r="L65" s="1209"/>
      <c r="M65" s="8"/>
      <c r="N65" s="9"/>
    </row>
    <row r="66" spans="2:14" s="10" customFormat="1" ht="36" customHeight="1">
      <c r="B66" s="1208"/>
      <c r="C66" s="34">
        <v>23</v>
      </c>
      <c r="D66" s="823" t="s">
        <v>530</v>
      </c>
      <c r="E66" s="797"/>
      <c r="F66" s="823" t="s">
        <v>657</v>
      </c>
      <c r="G66" s="1173" t="s">
        <v>576</v>
      </c>
      <c r="H66" s="797" t="s">
        <v>67</v>
      </c>
      <c r="I66" s="1134">
        <v>300</v>
      </c>
      <c r="J66" s="27"/>
      <c r="K66" s="36"/>
      <c r="L66" s="1209"/>
      <c r="M66" s="8"/>
      <c r="N66" s="9"/>
    </row>
    <row r="67" spans="2:14" s="10" customFormat="1" ht="36" customHeight="1">
      <c r="B67" s="1208"/>
      <c r="C67" s="34">
        <v>24</v>
      </c>
      <c r="D67" s="823" t="s">
        <v>578</v>
      </c>
      <c r="E67" s="797"/>
      <c r="F67" s="823" t="s">
        <v>657</v>
      </c>
      <c r="G67" s="1173" t="s">
        <v>577</v>
      </c>
      <c r="H67" s="797" t="s">
        <v>67</v>
      </c>
      <c r="I67" s="1134">
        <v>100</v>
      </c>
      <c r="J67" s="27"/>
      <c r="K67" s="36"/>
      <c r="L67" s="1209"/>
      <c r="M67" s="8"/>
      <c r="N67" s="9"/>
    </row>
    <row r="68" spans="2:14" s="10" customFormat="1" ht="51" customHeight="1">
      <c r="B68" s="1208"/>
      <c r="C68" s="34">
        <v>25</v>
      </c>
      <c r="D68" s="823" t="s">
        <v>658</v>
      </c>
      <c r="E68" s="797" t="s">
        <v>659</v>
      </c>
      <c r="F68" s="823"/>
      <c r="G68" s="1173" t="s">
        <v>625</v>
      </c>
      <c r="H68" s="797" t="s">
        <v>67</v>
      </c>
      <c r="I68" s="1134">
        <v>2430</v>
      </c>
      <c r="J68" s="27"/>
      <c r="K68" s="36"/>
      <c r="L68" s="1209"/>
      <c r="M68" s="8"/>
      <c r="N68" s="9"/>
    </row>
    <row r="69" spans="2:14" s="10" customFormat="1" ht="51" customHeight="1">
      <c r="B69" s="1208"/>
      <c r="C69" s="34">
        <v>26</v>
      </c>
      <c r="D69" s="823" t="s">
        <v>630</v>
      </c>
      <c r="E69" s="797"/>
      <c r="F69" s="823" t="s">
        <v>660</v>
      </c>
      <c r="G69" s="1167" t="s">
        <v>632</v>
      </c>
      <c r="H69" s="797" t="s">
        <v>19</v>
      </c>
      <c r="I69" s="1134">
        <v>240</v>
      </c>
      <c r="J69" s="35"/>
      <c r="K69" s="36"/>
      <c r="L69" s="1209"/>
      <c r="M69" s="8"/>
      <c r="N69" s="9"/>
    </row>
    <row r="70" spans="2:14" s="10" customFormat="1" ht="51" customHeight="1">
      <c r="B70" s="1208"/>
      <c r="C70" s="34">
        <v>27</v>
      </c>
      <c r="D70" s="803" t="s">
        <v>629</v>
      </c>
      <c r="E70" s="797" t="s">
        <v>41</v>
      </c>
      <c r="F70" s="800"/>
      <c r="G70" s="1167" t="s">
        <v>459</v>
      </c>
      <c r="H70" s="797" t="s">
        <v>19</v>
      </c>
      <c r="I70" s="1134">
        <v>1200</v>
      </c>
      <c r="J70" s="35"/>
      <c r="K70" s="36"/>
      <c r="L70" s="1209"/>
      <c r="M70" s="8"/>
      <c r="N70" s="9"/>
    </row>
    <row r="71" spans="2:14" s="10" customFormat="1" ht="32.25" customHeight="1">
      <c r="B71" s="1208"/>
      <c r="C71" s="34">
        <v>28</v>
      </c>
      <c r="D71" s="803" t="s">
        <v>661</v>
      </c>
      <c r="E71" s="797" t="s">
        <v>41</v>
      </c>
      <c r="F71" s="800"/>
      <c r="G71" s="1167" t="s">
        <v>326</v>
      </c>
      <c r="H71" s="797" t="s">
        <v>19</v>
      </c>
      <c r="I71" s="1134">
        <v>10</v>
      </c>
      <c r="J71" s="35"/>
      <c r="K71" s="36"/>
      <c r="L71" s="1209"/>
      <c r="M71" s="8"/>
      <c r="N71" s="9"/>
    </row>
    <row r="72" spans="2:14" s="10" customFormat="1" ht="28.5" customHeight="1">
      <c r="B72" s="1208"/>
      <c r="C72" s="34">
        <v>29</v>
      </c>
      <c r="D72" s="803" t="s">
        <v>662</v>
      </c>
      <c r="E72" s="797" t="s">
        <v>41</v>
      </c>
      <c r="F72" s="800"/>
      <c r="G72" s="1167" t="s">
        <v>343</v>
      </c>
      <c r="H72" s="797" t="s">
        <v>19</v>
      </c>
      <c r="I72" s="1134">
        <v>1200</v>
      </c>
      <c r="J72" s="35"/>
      <c r="K72" s="36"/>
      <c r="L72" s="1209"/>
      <c r="M72" s="8"/>
      <c r="N72" s="9"/>
    </row>
    <row r="73" spans="2:14" s="10" customFormat="1" ht="51.75" customHeight="1">
      <c r="B73" s="1208"/>
      <c r="C73" s="34">
        <v>30</v>
      </c>
      <c r="D73" s="803" t="s">
        <v>663</v>
      </c>
      <c r="E73" s="797" t="s">
        <v>41</v>
      </c>
      <c r="F73" s="800"/>
      <c r="G73" s="1167" t="s">
        <v>344</v>
      </c>
      <c r="H73" s="797" t="s">
        <v>19</v>
      </c>
      <c r="I73" s="1134">
        <v>150</v>
      </c>
      <c r="J73" s="35"/>
      <c r="K73" s="36"/>
      <c r="L73" s="1209"/>
      <c r="M73" s="8"/>
      <c r="N73" s="9"/>
    </row>
    <row r="74" spans="2:14" s="10" customFormat="1" ht="30.6" customHeight="1">
      <c r="B74" s="1208"/>
      <c r="C74" s="34">
        <v>31</v>
      </c>
      <c r="D74" s="803" t="s">
        <v>664</v>
      </c>
      <c r="E74" s="797"/>
      <c r="F74" s="800" t="s">
        <v>664</v>
      </c>
      <c r="G74" s="1167" t="s">
        <v>606</v>
      </c>
      <c r="H74" s="797" t="s">
        <v>19</v>
      </c>
      <c r="I74" s="1134">
        <v>150</v>
      </c>
      <c r="J74" s="35"/>
      <c r="K74" s="36"/>
      <c r="L74" s="1209"/>
      <c r="M74" s="8"/>
      <c r="N74" s="9"/>
    </row>
    <row r="75" spans="2:14" s="10" customFormat="1" ht="31.5" customHeight="1">
      <c r="B75" s="1208"/>
      <c r="C75" s="34">
        <v>32</v>
      </c>
      <c r="D75" s="797" t="s">
        <v>42</v>
      </c>
      <c r="E75" s="797" t="s">
        <v>43</v>
      </c>
      <c r="F75" s="800"/>
      <c r="G75" s="1167" t="s">
        <v>346</v>
      </c>
      <c r="H75" s="797" t="s">
        <v>44</v>
      </c>
      <c r="I75" s="1134">
        <v>200000</v>
      </c>
      <c r="J75" s="27"/>
      <c r="K75" s="36"/>
      <c r="L75" s="1209"/>
      <c r="M75" s="8"/>
      <c r="N75" s="9"/>
    </row>
    <row r="76" spans="2:14" s="10" customFormat="1" ht="31.5" customHeight="1">
      <c r="B76" s="1208"/>
      <c r="C76" s="34">
        <v>33</v>
      </c>
      <c r="D76" s="803" t="s">
        <v>70</v>
      </c>
      <c r="E76" s="797" t="s">
        <v>43</v>
      </c>
      <c r="F76" s="800"/>
      <c r="G76" s="1167" t="s">
        <v>725</v>
      </c>
      <c r="H76" s="797" t="s">
        <v>44</v>
      </c>
      <c r="I76" s="1143">
        <v>1000</v>
      </c>
      <c r="J76" s="27"/>
      <c r="K76" s="36"/>
      <c r="L76" s="1209"/>
      <c r="M76" s="8"/>
      <c r="N76" s="9"/>
    </row>
    <row r="77" spans="2:14" s="10" customFormat="1" ht="61.5" customHeight="1">
      <c r="B77" s="1208"/>
      <c r="C77" s="34">
        <v>34</v>
      </c>
      <c r="D77" s="797" t="s">
        <v>71</v>
      </c>
      <c r="E77" s="797" t="s">
        <v>72</v>
      </c>
      <c r="F77" s="800"/>
      <c r="G77" s="1167" t="s">
        <v>350</v>
      </c>
      <c r="H77" s="797" t="s">
        <v>67</v>
      </c>
      <c r="I77" s="1134">
        <v>90</v>
      </c>
      <c r="J77" s="35"/>
      <c r="K77" s="36"/>
      <c r="L77" s="1209"/>
      <c r="M77" s="8"/>
      <c r="N77" s="9"/>
    </row>
    <row r="78" spans="2:14" s="10" customFormat="1" ht="61.5" customHeight="1">
      <c r="B78" s="1208"/>
      <c r="C78" s="34">
        <v>35</v>
      </c>
      <c r="D78" s="1036" t="s">
        <v>460</v>
      </c>
      <c r="E78" s="1037"/>
      <c r="F78" s="800" t="s">
        <v>689</v>
      </c>
      <c r="G78" s="1174" t="s">
        <v>722</v>
      </c>
      <c r="H78" s="824" t="s">
        <v>67</v>
      </c>
      <c r="I78" s="1134">
        <v>75</v>
      </c>
      <c r="J78" s="1038"/>
      <c r="K78" s="1039"/>
      <c r="L78" s="1209"/>
      <c r="M78" s="8"/>
      <c r="N78" s="9"/>
    </row>
    <row r="79" spans="2:14" s="10" customFormat="1" ht="61.5" customHeight="1">
      <c r="B79" s="1208"/>
      <c r="C79" s="34">
        <v>36</v>
      </c>
      <c r="D79" s="805" t="s">
        <v>640</v>
      </c>
      <c r="E79" s="805"/>
      <c r="F79" s="858" t="s">
        <v>640</v>
      </c>
      <c r="G79" s="1175" t="s">
        <v>648</v>
      </c>
      <c r="H79" s="766" t="s">
        <v>452</v>
      </c>
      <c r="I79" s="1140">
        <v>5</v>
      </c>
      <c r="J79" s="1038"/>
      <c r="K79" s="1039"/>
      <c r="L79" s="1209"/>
      <c r="M79" s="8"/>
      <c r="N79" s="9"/>
    </row>
    <row r="80" spans="2:14" s="10" customFormat="1" ht="57" customHeight="1">
      <c r="B80" s="1208"/>
      <c r="C80" s="34">
        <v>37</v>
      </c>
      <c r="D80" s="803" t="s">
        <v>665</v>
      </c>
      <c r="E80" s="803"/>
      <c r="F80" s="800" t="s">
        <v>666</v>
      </c>
      <c r="G80" s="1167" t="s">
        <v>358</v>
      </c>
      <c r="H80" s="797" t="s">
        <v>19</v>
      </c>
      <c r="I80" s="1134">
        <v>100</v>
      </c>
      <c r="J80" s="35"/>
      <c r="K80" s="36"/>
      <c r="L80" s="1209"/>
      <c r="M80" s="8"/>
      <c r="N80" s="9"/>
    </row>
    <row r="81" spans="2:14" s="10" customFormat="1" ht="42.75" customHeight="1">
      <c r="B81" s="1208"/>
      <c r="C81" s="34">
        <v>38</v>
      </c>
      <c r="D81" s="803" t="s">
        <v>46</v>
      </c>
      <c r="E81" s="797"/>
      <c r="F81" s="797" t="s">
        <v>732</v>
      </c>
      <c r="G81" s="1167" t="s">
        <v>361</v>
      </c>
      <c r="H81" s="797" t="s">
        <v>19</v>
      </c>
      <c r="I81" s="1134">
        <v>800</v>
      </c>
      <c r="J81" s="35"/>
      <c r="K81" s="36"/>
      <c r="L81" s="1209"/>
      <c r="M81" s="8"/>
      <c r="N81" s="9"/>
    </row>
    <row r="82" spans="2:14" s="10" customFormat="1" ht="42.75" customHeight="1">
      <c r="B82" s="1208"/>
      <c r="C82" s="34">
        <v>39</v>
      </c>
      <c r="D82" s="803" t="s">
        <v>47</v>
      </c>
      <c r="E82" s="797"/>
      <c r="F82" s="797" t="s">
        <v>62</v>
      </c>
      <c r="G82" s="1167" t="s">
        <v>367</v>
      </c>
      <c r="H82" s="797" t="s">
        <v>19</v>
      </c>
      <c r="I82" s="1134">
        <v>200</v>
      </c>
      <c r="J82" s="35"/>
      <c r="K82" s="36"/>
      <c r="L82" s="1209"/>
      <c r="M82" s="8"/>
      <c r="N82" s="9"/>
    </row>
    <row r="83" spans="2:14" s="10" customFormat="1" ht="31.5" customHeight="1">
      <c r="B83" s="1208"/>
      <c r="C83" s="34">
        <v>40</v>
      </c>
      <c r="D83" s="803" t="s">
        <v>371</v>
      </c>
      <c r="E83" s="797" t="s">
        <v>48</v>
      </c>
      <c r="F83" s="800"/>
      <c r="G83" s="1167" t="s">
        <v>372</v>
      </c>
      <c r="H83" s="797" t="s">
        <v>27</v>
      </c>
      <c r="I83" s="1134">
        <v>10000</v>
      </c>
      <c r="J83" s="35"/>
      <c r="K83" s="36"/>
      <c r="L83" s="1209"/>
      <c r="M83" s="8"/>
      <c r="N83" s="9"/>
    </row>
    <row r="84" spans="2:14" s="10" customFormat="1" ht="21" customHeight="1">
      <c r="B84" s="1208"/>
      <c r="C84" s="34">
        <v>41</v>
      </c>
      <c r="D84" s="803" t="s">
        <v>667</v>
      </c>
      <c r="E84" s="797" t="s">
        <v>48</v>
      </c>
      <c r="F84" s="800"/>
      <c r="G84" s="1167" t="s">
        <v>377</v>
      </c>
      <c r="H84" s="797" t="s">
        <v>19</v>
      </c>
      <c r="I84" s="1134">
        <v>450</v>
      </c>
      <c r="J84" s="35"/>
      <c r="K84" s="36"/>
      <c r="L84" s="1209"/>
      <c r="M84" s="8"/>
      <c r="N84" s="9"/>
    </row>
    <row r="85" spans="2:14" s="10" customFormat="1" ht="31.5" customHeight="1">
      <c r="B85" s="1208"/>
      <c r="C85" s="34">
        <v>42</v>
      </c>
      <c r="D85" s="797" t="s">
        <v>49</v>
      </c>
      <c r="E85" s="797" t="s">
        <v>48</v>
      </c>
      <c r="F85" s="800"/>
      <c r="G85" s="1167" t="s">
        <v>380</v>
      </c>
      <c r="H85" s="797" t="s">
        <v>19</v>
      </c>
      <c r="I85" s="1134">
        <v>100</v>
      </c>
      <c r="J85" s="35"/>
      <c r="K85" s="36"/>
      <c r="L85" s="1209"/>
      <c r="M85" s="8"/>
      <c r="N85" s="9"/>
    </row>
    <row r="86" spans="2:14" s="10" customFormat="1" ht="37.5" customHeight="1">
      <c r="B86" s="1208"/>
      <c r="C86" s="34">
        <v>43</v>
      </c>
      <c r="D86" s="804" t="s">
        <v>64</v>
      </c>
      <c r="E86" s="797"/>
      <c r="F86" s="804" t="s">
        <v>733</v>
      </c>
      <c r="G86" s="1167" t="s">
        <v>381</v>
      </c>
      <c r="H86" s="797" t="s">
        <v>67</v>
      </c>
      <c r="I86" s="1144">
        <v>1250</v>
      </c>
      <c r="J86" s="35"/>
      <c r="K86" s="36"/>
      <c r="L86" s="1209"/>
      <c r="M86" s="8"/>
      <c r="N86" s="9"/>
    </row>
    <row r="87" spans="2:14" s="10" customFormat="1" ht="37.5" customHeight="1">
      <c r="B87" s="1208"/>
      <c r="C87" s="34">
        <v>44</v>
      </c>
      <c r="D87" s="804" t="s">
        <v>668</v>
      </c>
      <c r="E87" s="797" t="s">
        <v>670</v>
      </c>
      <c r="F87" s="804"/>
      <c r="G87" s="1167" t="s">
        <v>601</v>
      </c>
      <c r="H87" s="797" t="s">
        <v>67</v>
      </c>
      <c r="I87" s="1144">
        <v>180</v>
      </c>
      <c r="J87" s="35"/>
      <c r="K87" s="36"/>
      <c r="L87" s="1209"/>
      <c r="M87" s="8"/>
      <c r="N87" s="9"/>
    </row>
    <row r="88" spans="2:14" s="10" customFormat="1" ht="43.5" customHeight="1" thickBot="1">
      <c r="B88" s="1208"/>
      <c r="C88" s="34">
        <v>45</v>
      </c>
      <c r="D88" s="1009" t="s">
        <v>669</v>
      </c>
      <c r="E88" s="797" t="s">
        <v>63</v>
      </c>
      <c r="F88" s="800"/>
      <c r="G88" s="1167" t="s">
        <v>387</v>
      </c>
      <c r="H88" s="797" t="s">
        <v>19</v>
      </c>
      <c r="I88" s="1134">
        <v>450</v>
      </c>
      <c r="J88" s="35"/>
      <c r="K88" s="36"/>
      <c r="L88" s="1209"/>
      <c r="M88" s="8"/>
      <c r="N88" s="9"/>
    </row>
    <row r="89" spans="2:14" s="69" customFormat="1" ht="17.25" customHeight="1" thickBot="1">
      <c r="B89" s="1215"/>
      <c r="C89" s="30" t="s">
        <v>50</v>
      </c>
      <c r="D89" s="31"/>
      <c r="E89" s="32"/>
      <c r="F89" s="31"/>
      <c r="G89" s="1169"/>
      <c r="H89" s="32"/>
      <c r="I89" s="1136"/>
      <c r="J89" s="32"/>
      <c r="K89" s="33"/>
      <c r="L89" s="1209"/>
      <c r="M89" s="8"/>
      <c r="N89" s="9"/>
    </row>
    <row r="90" spans="2:14" s="10" customFormat="1" ht="27.75" customHeight="1">
      <c r="B90" s="1208"/>
      <c r="C90" s="34">
        <v>46</v>
      </c>
      <c r="D90" s="803" t="s">
        <v>678</v>
      </c>
      <c r="E90" s="797" t="s">
        <v>66</v>
      </c>
      <c r="F90" s="800"/>
      <c r="G90" s="1167" t="s">
        <v>436</v>
      </c>
      <c r="H90" s="805" t="s">
        <v>67</v>
      </c>
      <c r="I90" s="1143">
        <v>360</v>
      </c>
      <c r="J90" s="35"/>
      <c r="K90" s="42"/>
      <c r="L90" s="1209"/>
      <c r="M90" s="8"/>
      <c r="N90" s="9"/>
    </row>
    <row r="91" spans="2:14" s="10" customFormat="1" ht="27" customHeight="1">
      <c r="B91" s="1208"/>
      <c r="C91" s="34">
        <v>47</v>
      </c>
      <c r="D91" s="803" t="s">
        <v>679</v>
      </c>
      <c r="E91" s="797" t="s">
        <v>66</v>
      </c>
      <c r="F91" s="800"/>
      <c r="G91" s="1167" t="s">
        <v>441</v>
      </c>
      <c r="H91" s="797" t="s">
        <v>51</v>
      </c>
      <c r="I91" s="1134">
        <v>24</v>
      </c>
      <c r="J91" s="35"/>
      <c r="K91" s="42"/>
      <c r="L91" s="1209"/>
      <c r="M91" s="8"/>
      <c r="N91" s="9"/>
    </row>
    <row r="92" spans="2:14" s="10" customFormat="1" ht="26.25" customHeight="1">
      <c r="B92" s="1208"/>
      <c r="C92" s="34">
        <v>48</v>
      </c>
      <c r="D92" s="804" t="s">
        <v>68</v>
      </c>
      <c r="E92" s="1008" t="s">
        <v>69</v>
      </c>
      <c r="F92" s="800"/>
      <c r="G92" s="1167" t="s">
        <v>443</v>
      </c>
      <c r="H92" s="797" t="s">
        <v>51</v>
      </c>
      <c r="I92" s="1143">
        <v>96</v>
      </c>
      <c r="J92" s="35"/>
      <c r="K92" s="42"/>
      <c r="L92" s="1209"/>
      <c r="M92" s="8"/>
      <c r="N92" s="9"/>
    </row>
    <row r="93" spans="2:14" s="10" customFormat="1" ht="26.25" customHeight="1" thickBot="1">
      <c r="B93" s="1208"/>
      <c r="C93" s="752"/>
      <c r="D93" s="806"/>
      <c r="E93" s="807"/>
      <c r="F93" s="808"/>
      <c r="G93" s="1176"/>
      <c r="H93" s="809"/>
      <c r="I93" s="1145"/>
      <c r="J93" s="753"/>
      <c r="K93" s="754"/>
      <c r="L93" s="1209"/>
      <c r="M93" s="8"/>
      <c r="N93" s="9"/>
    </row>
    <row r="94" spans="2:14" s="69" customFormat="1" ht="17.25" customHeight="1" thickBot="1">
      <c r="B94" s="1215"/>
      <c r="C94" s="30" t="s">
        <v>680</v>
      </c>
      <c r="D94" s="31"/>
      <c r="E94" s="32"/>
      <c r="F94" s="31"/>
      <c r="G94" s="1169"/>
      <c r="H94" s="32"/>
      <c r="I94" s="1136"/>
      <c r="J94" s="32"/>
      <c r="K94" s="33"/>
      <c r="L94" s="1209"/>
      <c r="M94" s="8"/>
      <c r="N94" s="9"/>
    </row>
    <row r="95" spans="2:14" s="10" customFormat="1" ht="26.25" customHeight="1">
      <c r="B95" s="1208"/>
      <c r="C95" s="34">
        <v>49</v>
      </c>
      <c r="D95" s="804" t="s">
        <v>402</v>
      </c>
      <c r="E95" s="824"/>
      <c r="F95" s="824" t="s">
        <v>402</v>
      </c>
      <c r="G95" s="1177" t="s">
        <v>737</v>
      </c>
      <c r="H95" s="824" t="s">
        <v>600</v>
      </c>
      <c r="I95" s="1141">
        <v>4175</v>
      </c>
      <c r="J95" s="764"/>
      <c r="K95" s="762"/>
      <c r="L95" s="1209"/>
      <c r="M95" s="8"/>
      <c r="N95" s="9"/>
    </row>
    <row r="96" spans="2:14" s="10" customFormat="1" ht="26.25" customHeight="1">
      <c r="B96" s="1208"/>
      <c r="C96" s="34">
        <v>50</v>
      </c>
      <c r="D96" s="804" t="s">
        <v>405</v>
      </c>
      <c r="E96" s="824"/>
      <c r="F96" s="824" t="s">
        <v>405</v>
      </c>
      <c r="G96" s="1174" t="s">
        <v>738</v>
      </c>
      <c r="H96" s="824" t="s">
        <v>67</v>
      </c>
      <c r="I96" s="1141">
        <v>375</v>
      </c>
      <c r="J96" s="764"/>
      <c r="K96" s="42"/>
      <c r="L96" s="1209"/>
      <c r="M96" s="8"/>
      <c r="N96" s="9"/>
    </row>
    <row r="97" spans="2:18" s="10" customFormat="1" ht="26.25" customHeight="1">
      <c r="B97" s="1208"/>
      <c r="C97" s="53"/>
      <c r="D97" s="804"/>
      <c r="E97" s="766"/>
      <c r="F97" s="766"/>
      <c r="G97" s="1178"/>
      <c r="H97" s="766"/>
      <c r="I97" s="1141"/>
      <c r="J97" s="764"/>
      <c r="K97" s="42"/>
      <c r="L97" s="1209"/>
      <c r="M97" s="8"/>
      <c r="N97" s="9"/>
    </row>
    <row r="98" spans="2:18" s="10" customFormat="1" ht="18.600000000000001" customHeight="1" thickBot="1">
      <c r="B98" s="1208"/>
      <c r="C98" s="752"/>
      <c r="D98" s="806"/>
      <c r="E98" s="807"/>
      <c r="F98" s="808"/>
      <c r="G98" s="1176"/>
      <c r="H98" s="809"/>
      <c r="I98" s="1145"/>
      <c r="J98" s="753"/>
      <c r="K98" s="754"/>
      <c r="L98" s="1209"/>
      <c r="M98" s="8"/>
      <c r="N98" s="9"/>
    </row>
    <row r="99" spans="2:18" s="69" customFormat="1" ht="17.25" customHeight="1" thickBot="1">
      <c r="B99" s="1215"/>
      <c r="C99" s="30" t="s">
        <v>53</v>
      </c>
      <c r="D99" s="31"/>
      <c r="E99" s="32"/>
      <c r="F99" s="31"/>
      <c r="G99" s="1169"/>
      <c r="H99" s="32"/>
      <c r="I99" s="1136"/>
      <c r="J99" s="32"/>
      <c r="K99" s="33"/>
      <c r="L99" s="1209"/>
      <c r="M99" s="8"/>
      <c r="N99" s="9"/>
    </row>
    <row r="100" spans="2:18" s="10" customFormat="1" ht="71.25" customHeight="1">
      <c r="B100" s="1208"/>
      <c r="C100" s="34">
        <v>51</v>
      </c>
      <c r="D100" s="1003" t="s">
        <v>54</v>
      </c>
      <c r="E100" s="1003" t="s">
        <v>55</v>
      </c>
      <c r="F100" s="1004"/>
      <c r="G100" s="1005" t="s">
        <v>681</v>
      </c>
      <c r="H100" s="1163" t="s">
        <v>56</v>
      </c>
      <c r="I100" s="1146">
        <v>22500</v>
      </c>
      <c r="J100" s="760"/>
      <c r="K100" s="761"/>
      <c r="L100" s="1209"/>
      <c r="M100" s="8"/>
      <c r="N100" s="9"/>
    </row>
    <row r="101" spans="2:18" s="10" customFormat="1" ht="20.25" customHeight="1" thickBot="1">
      <c r="B101" s="1208"/>
      <c r="C101" s="48"/>
      <c r="D101" s="811"/>
      <c r="E101" s="812"/>
      <c r="F101" s="51"/>
      <c r="G101" s="813"/>
      <c r="H101" s="810"/>
      <c r="I101" s="814"/>
      <c r="J101" s="49"/>
      <c r="K101" s="50"/>
      <c r="L101" s="1209"/>
      <c r="M101" s="8"/>
      <c r="N101" s="9"/>
    </row>
    <row r="102" spans="2:18" ht="30.75" customHeight="1" thickBot="1">
      <c r="B102" s="1205"/>
      <c r="C102" s="71"/>
      <c r="D102" s="72"/>
      <c r="E102" s="1356" t="s">
        <v>57</v>
      </c>
      <c r="F102" s="1357"/>
      <c r="G102" s="1357"/>
      <c r="H102" s="1357"/>
      <c r="I102" s="1358"/>
      <c r="J102" s="52"/>
      <c r="K102" s="73"/>
      <c r="L102" s="1212"/>
      <c r="M102" s="582"/>
    </row>
    <row r="103" spans="2:18" ht="24.75" customHeight="1">
      <c r="B103" s="1205"/>
      <c r="C103" s="653"/>
      <c r="D103" s="767"/>
      <c r="E103" s="1024"/>
      <c r="F103" s="1024"/>
      <c r="G103" s="1263" t="s">
        <v>767</v>
      </c>
      <c r="H103" s="1263"/>
      <c r="I103" s="1264"/>
      <c r="J103" s="1327" t="s">
        <v>60</v>
      </c>
      <c r="K103" s="827">
        <v>200000000</v>
      </c>
      <c r="L103" s="1206"/>
      <c r="M103" s="74"/>
    </row>
    <row r="104" spans="2:18" ht="24.9" customHeight="1">
      <c r="B104" s="1205"/>
      <c r="C104" s="653"/>
      <c r="D104" s="767"/>
      <c r="E104" s="1025"/>
      <c r="F104" s="1025"/>
      <c r="G104" s="1263" t="s">
        <v>73</v>
      </c>
      <c r="H104" s="1263"/>
      <c r="I104" s="1264"/>
      <c r="J104" s="1328"/>
      <c r="K104" s="827">
        <v>3823615998.9999967</v>
      </c>
      <c r="L104" s="1216"/>
      <c r="M104" s="101"/>
    </row>
    <row r="105" spans="2:18" ht="24.9" customHeight="1">
      <c r="B105" s="1205"/>
      <c r="C105" s="653"/>
      <c r="D105" s="767"/>
      <c r="E105" s="1025"/>
      <c r="F105" s="1025"/>
      <c r="G105" s="1263" t="s">
        <v>74</v>
      </c>
      <c r="H105" s="1263"/>
      <c r="I105" s="1264"/>
      <c r="J105" s="1329"/>
      <c r="K105" s="827">
        <v>125000000</v>
      </c>
      <c r="L105" s="1206"/>
    </row>
    <row r="106" spans="2:18" ht="24.9" customHeight="1">
      <c r="B106" s="1205"/>
      <c r="C106" s="653"/>
      <c r="D106" s="767"/>
      <c r="E106" s="1025"/>
      <c r="F106" s="1025"/>
      <c r="G106" s="1265" t="s">
        <v>58</v>
      </c>
      <c r="H106" s="1261"/>
      <c r="I106" s="1261"/>
      <c r="J106" s="1262"/>
      <c r="K106" s="768"/>
      <c r="L106" s="1206"/>
    </row>
    <row r="107" spans="2:18" ht="29.25" customHeight="1">
      <c r="B107" s="1205"/>
      <c r="C107" s="653"/>
      <c r="D107" s="767"/>
      <c r="E107" s="1025"/>
      <c r="F107" s="1025"/>
      <c r="G107" s="1266" t="s">
        <v>59</v>
      </c>
      <c r="H107" s="1263"/>
      <c r="I107" s="1263"/>
      <c r="J107" s="1264"/>
      <c r="K107" s="1078"/>
      <c r="L107" s="1206"/>
    </row>
    <row r="108" spans="2:18" ht="30" customHeight="1">
      <c r="B108" s="1205"/>
      <c r="C108" s="653"/>
      <c r="D108" s="767"/>
      <c r="E108" s="1025"/>
      <c r="F108" s="1025"/>
      <c r="G108" s="1265" t="s">
        <v>797</v>
      </c>
      <c r="H108" s="1261"/>
      <c r="I108" s="1261"/>
      <c r="J108" s="1262"/>
      <c r="K108" s="654"/>
      <c r="L108" s="1206"/>
    </row>
    <row r="109" spans="2:18" ht="63" customHeight="1">
      <c r="B109" s="1205"/>
      <c r="C109" s="34">
        <v>52</v>
      </c>
      <c r="D109" s="1080" t="s">
        <v>723</v>
      </c>
      <c r="E109" s="12"/>
      <c r="F109" s="1030" t="s">
        <v>638</v>
      </c>
      <c r="G109" s="1263" t="s">
        <v>768</v>
      </c>
      <c r="H109" s="1263"/>
      <c r="I109" s="1264"/>
      <c r="J109" s="1449" t="s">
        <v>60</v>
      </c>
      <c r="K109" s="1079">
        <v>820000000</v>
      </c>
      <c r="L109" s="1217"/>
    </row>
    <row r="110" spans="2:18" ht="66.75" customHeight="1">
      <c r="B110" s="1205"/>
      <c r="C110" s="653"/>
      <c r="D110" s="767"/>
      <c r="E110" s="12"/>
      <c r="F110" s="12"/>
      <c r="G110" s="1263" t="s">
        <v>769</v>
      </c>
      <c r="H110" s="1263"/>
      <c r="I110" s="1264"/>
      <c r="J110" s="1450"/>
      <c r="K110" s="1079">
        <v>155800000</v>
      </c>
      <c r="L110" s="1207"/>
      <c r="M110" s="2"/>
      <c r="N110" s="2"/>
      <c r="O110" s="2"/>
      <c r="P110" s="2"/>
      <c r="Q110" s="2"/>
      <c r="R110" s="2"/>
    </row>
    <row r="111" spans="2:18" ht="76.5" customHeight="1">
      <c r="B111" s="1205"/>
      <c r="C111" s="653"/>
      <c r="D111" s="767"/>
      <c r="E111" s="12"/>
      <c r="F111" s="12"/>
      <c r="G111" s="1261" t="s">
        <v>770</v>
      </c>
      <c r="H111" s="1261"/>
      <c r="I111" s="1262"/>
      <c r="J111" s="1451"/>
      <c r="K111" s="828">
        <v>975800000</v>
      </c>
      <c r="L111" s="1206"/>
    </row>
    <row r="112" spans="2:18" ht="36" customHeight="1">
      <c r="B112" s="1205"/>
      <c r="C112" s="653"/>
      <c r="D112" s="767"/>
      <c r="E112" s="12"/>
      <c r="F112" s="12"/>
      <c r="G112" s="1261" t="s">
        <v>771</v>
      </c>
      <c r="H112" s="1261"/>
      <c r="I112" s="1262"/>
      <c r="J112" s="830" t="s">
        <v>60</v>
      </c>
      <c r="K112" s="828">
        <v>25000000</v>
      </c>
      <c r="L112" s="1206"/>
    </row>
    <row r="113" spans="2:14" ht="36" customHeight="1">
      <c r="B113" s="1205"/>
      <c r="C113" s="653"/>
      <c r="D113" s="12"/>
      <c r="E113" s="12"/>
      <c r="F113" s="12"/>
      <c r="G113" s="1263" t="s">
        <v>454</v>
      </c>
      <c r="H113" s="1263"/>
      <c r="I113" s="1264"/>
      <c r="J113" s="1449" t="s">
        <v>60</v>
      </c>
      <c r="K113" s="1079">
        <v>250000000</v>
      </c>
      <c r="L113" s="1206"/>
    </row>
    <row r="114" spans="2:14" ht="36" customHeight="1">
      <c r="B114" s="1205"/>
      <c r="C114" s="653"/>
      <c r="D114" s="12"/>
      <c r="E114" s="12"/>
      <c r="F114" s="12"/>
      <c r="G114" s="1263" t="s">
        <v>455</v>
      </c>
      <c r="H114" s="1263"/>
      <c r="I114" s="1264"/>
      <c r="J114" s="1450"/>
      <c r="K114" s="1079">
        <v>6250000</v>
      </c>
      <c r="L114" s="1206"/>
    </row>
    <row r="115" spans="2:14" ht="36" customHeight="1">
      <c r="B115" s="1205"/>
      <c r="C115" s="653"/>
      <c r="D115" s="12"/>
      <c r="E115" s="12"/>
      <c r="F115" s="12"/>
      <c r="G115" s="1263" t="s">
        <v>456</v>
      </c>
      <c r="H115" s="1263"/>
      <c r="I115" s="1264"/>
      <c r="J115" s="1450"/>
      <c r="K115" s="1079">
        <v>1187500</v>
      </c>
      <c r="L115" s="1206"/>
    </row>
    <row r="116" spans="2:14" ht="36" customHeight="1" thickBot="1">
      <c r="B116" s="1205"/>
      <c r="C116" s="651"/>
      <c r="D116" s="652"/>
      <c r="E116" s="1023"/>
      <c r="F116" s="1023"/>
      <c r="G116" s="1261" t="s">
        <v>457</v>
      </c>
      <c r="H116" s="1261"/>
      <c r="I116" s="1262"/>
      <c r="J116" s="1452"/>
      <c r="K116" s="829">
        <v>257437500</v>
      </c>
      <c r="L116" s="1206"/>
    </row>
    <row r="117" spans="2:14" ht="30.75" customHeight="1" thickBot="1">
      <c r="B117" s="1205"/>
      <c r="C117" s="71"/>
      <c r="D117" s="72"/>
      <c r="E117" s="1336" t="s">
        <v>784</v>
      </c>
      <c r="F117" s="1337"/>
      <c r="G117" s="1337"/>
      <c r="H117" s="1337"/>
      <c r="I117" s="1337"/>
      <c r="J117" s="1338"/>
      <c r="K117" s="73"/>
      <c r="L117" s="1218"/>
      <c r="M117" s="783"/>
      <c r="N117" s="777"/>
    </row>
    <row r="118" spans="2:14" ht="14.4" thickBot="1">
      <c r="B118" s="1205"/>
      <c r="C118" s="59"/>
      <c r="D118" s="60"/>
      <c r="E118" s="1055"/>
      <c r="F118" s="60"/>
      <c r="G118" s="60"/>
      <c r="H118" s="60"/>
      <c r="I118" s="61"/>
      <c r="J118" s="62"/>
      <c r="K118" s="20"/>
      <c r="L118" s="1206"/>
    </row>
    <row r="119" spans="2:14" ht="41.25" customHeight="1">
      <c r="B119" s="1205"/>
      <c r="C119" s="1293" t="s">
        <v>772</v>
      </c>
      <c r="D119" s="1294"/>
      <c r="E119" s="1294"/>
      <c r="F119" s="1294"/>
      <c r="G119" s="1295"/>
      <c r="H119" s="1295"/>
      <c r="I119" s="1295"/>
      <c r="J119" s="1295"/>
      <c r="K119" s="1296"/>
      <c r="L119" s="1206"/>
    </row>
    <row r="120" spans="2:14" ht="14.4" thickBot="1">
      <c r="B120" s="1205"/>
      <c r="C120" s="59"/>
      <c r="D120" s="60"/>
      <c r="E120" s="1055"/>
      <c r="F120" s="60"/>
      <c r="G120" s="60"/>
      <c r="H120" s="60"/>
      <c r="I120" s="61"/>
      <c r="J120" s="62"/>
      <c r="K120" s="20"/>
      <c r="L120" s="1206"/>
    </row>
    <row r="121" spans="2:14" ht="14.4" customHeight="1">
      <c r="B121" s="1205"/>
      <c r="C121" s="1301" t="s">
        <v>766</v>
      </c>
      <c r="D121" s="1304" t="s">
        <v>763</v>
      </c>
      <c r="E121" s="1307" t="s">
        <v>4</v>
      </c>
      <c r="F121" s="1308"/>
      <c r="G121" s="1309" t="s">
        <v>188</v>
      </c>
      <c r="H121" s="1443" t="s">
        <v>5</v>
      </c>
      <c r="I121" s="3"/>
      <c r="J121" s="1333" t="s">
        <v>14</v>
      </c>
      <c r="K121" s="1353" t="s">
        <v>7</v>
      </c>
      <c r="L121" s="1206"/>
    </row>
    <row r="122" spans="2:14" ht="13.95" customHeight="1">
      <c r="B122" s="1205"/>
      <c r="C122" s="1302"/>
      <c r="D122" s="1305"/>
      <c r="E122" s="1318" t="s">
        <v>764</v>
      </c>
      <c r="F122" s="1287" t="s">
        <v>765</v>
      </c>
      <c r="G122" s="1310"/>
      <c r="H122" s="1444"/>
      <c r="I122" s="4" t="s">
        <v>8</v>
      </c>
      <c r="J122" s="1334"/>
      <c r="K122" s="1354"/>
      <c r="L122" s="1206"/>
    </row>
    <row r="123" spans="2:14" ht="13.95" customHeight="1" thickBot="1">
      <c r="B123" s="1205"/>
      <c r="C123" s="1303"/>
      <c r="D123" s="1306"/>
      <c r="E123" s="1319"/>
      <c r="F123" s="1288"/>
      <c r="G123" s="1311"/>
      <c r="H123" s="1445"/>
      <c r="I123" s="5"/>
      <c r="J123" s="1335"/>
      <c r="K123" s="1355"/>
      <c r="L123" s="1206"/>
    </row>
    <row r="124" spans="2:14" ht="31.5" customHeight="1">
      <c r="B124" s="1205"/>
      <c r="C124" s="1081" t="s">
        <v>16</v>
      </c>
      <c r="D124" s="1087"/>
      <c r="E124" s="1088"/>
      <c r="F124" s="1089"/>
      <c r="G124" s="1090"/>
      <c r="H124" s="1091"/>
      <c r="I124" s="1092"/>
      <c r="J124" s="1093"/>
      <c r="K124" s="1094"/>
      <c r="L124" s="1206"/>
    </row>
    <row r="125" spans="2:14" ht="26.25" customHeight="1">
      <c r="B125" s="1205"/>
      <c r="C125" s="34">
        <v>53</v>
      </c>
      <c r="D125" s="994" t="s">
        <v>470</v>
      </c>
      <c r="E125" s="995" t="s">
        <v>471</v>
      </c>
      <c r="F125" s="859"/>
      <c r="G125" s="1179" t="s">
        <v>475</v>
      </c>
      <c r="H125" s="996" t="s">
        <v>478</v>
      </c>
      <c r="I125" s="1147">
        <v>1</v>
      </c>
      <c r="J125" s="833"/>
      <c r="K125" s="838"/>
      <c r="L125" s="1206"/>
    </row>
    <row r="126" spans="2:14" ht="26.25" customHeight="1">
      <c r="B126" s="1205"/>
      <c r="C126" s="34">
        <v>54</v>
      </c>
      <c r="D126" s="805" t="s">
        <v>17</v>
      </c>
      <c r="E126" s="997" t="s">
        <v>18</v>
      </c>
      <c r="F126" s="858"/>
      <c r="G126" s="1180" t="s">
        <v>191</v>
      </c>
      <c r="H126" s="805" t="s">
        <v>19</v>
      </c>
      <c r="I126" s="1140">
        <v>3215</v>
      </c>
      <c r="J126" s="835"/>
      <c r="K126" s="838"/>
      <c r="L126" s="1206"/>
    </row>
    <row r="127" spans="2:14" ht="26.25" customHeight="1">
      <c r="B127" s="1205"/>
      <c r="C127" s="34">
        <v>55</v>
      </c>
      <c r="D127" s="998" t="s">
        <v>472</v>
      </c>
      <c r="E127" s="988" t="s">
        <v>18</v>
      </c>
      <c r="F127" s="858"/>
      <c r="G127" s="1172" t="s">
        <v>537</v>
      </c>
      <c r="H127" s="999" t="s">
        <v>27</v>
      </c>
      <c r="I127" s="1148">
        <v>105</v>
      </c>
      <c r="J127" s="835"/>
      <c r="K127" s="838"/>
      <c r="L127" s="1206"/>
    </row>
    <row r="128" spans="2:14" ht="26.25" customHeight="1">
      <c r="B128" s="1205"/>
      <c r="C128" s="34">
        <v>56</v>
      </c>
      <c r="D128" s="998" t="s">
        <v>473</v>
      </c>
      <c r="E128" s="988" t="s">
        <v>18</v>
      </c>
      <c r="F128" s="858"/>
      <c r="G128" s="1172" t="s">
        <v>476</v>
      </c>
      <c r="H128" s="999" t="s">
        <v>67</v>
      </c>
      <c r="I128" s="1148">
        <v>180</v>
      </c>
      <c r="J128" s="835"/>
      <c r="K128" s="838"/>
      <c r="L128" s="1206"/>
    </row>
    <row r="129" spans="2:12" ht="26.25" customHeight="1">
      <c r="B129" s="1205"/>
      <c r="C129" s="34">
        <v>57</v>
      </c>
      <c r="D129" s="998" t="s">
        <v>474</v>
      </c>
      <c r="E129" s="998" t="s">
        <v>18</v>
      </c>
      <c r="F129" s="858"/>
      <c r="G129" s="1172" t="s">
        <v>477</v>
      </c>
      <c r="H129" s="998" t="s">
        <v>67</v>
      </c>
      <c r="I129" s="1148">
        <v>990</v>
      </c>
      <c r="J129" s="835"/>
      <c r="K129" s="838"/>
      <c r="L129" s="1206"/>
    </row>
    <row r="130" spans="2:12" ht="26.25" customHeight="1">
      <c r="B130" s="1205"/>
      <c r="C130" s="34">
        <v>58</v>
      </c>
      <c r="D130" s="805" t="s">
        <v>20</v>
      </c>
      <c r="E130" s="805" t="s">
        <v>21</v>
      </c>
      <c r="F130" s="858"/>
      <c r="G130" s="1172" t="s">
        <v>240</v>
      </c>
      <c r="H130" s="805" t="s">
        <v>19</v>
      </c>
      <c r="I130" s="1140">
        <v>10</v>
      </c>
      <c r="J130" s="837"/>
      <c r="K130" s="838"/>
      <c r="L130" s="1206"/>
    </row>
    <row r="131" spans="2:12" ht="26.25" customHeight="1">
      <c r="B131" s="1205"/>
      <c r="C131" s="34">
        <v>59</v>
      </c>
      <c r="D131" s="1000" t="s">
        <v>22</v>
      </c>
      <c r="E131" s="1001" t="s">
        <v>21</v>
      </c>
      <c r="F131" s="1002"/>
      <c r="G131" s="1181" t="s">
        <v>254</v>
      </c>
      <c r="H131" s="854" t="s">
        <v>19</v>
      </c>
      <c r="I131" s="1149">
        <v>32624</v>
      </c>
      <c r="J131" s="840"/>
      <c r="K131" s="838"/>
      <c r="L131" s="1206"/>
    </row>
    <row r="132" spans="2:12" ht="29.25" customHeight="1">
      <c r="B132" s="1205"/>
      <c r="C132" s="1081" t="s">
        <v>23</v>
      </c>
      <c r="D132" s="841"/>
      <c r="E132" s="842"/>
      <c r="F132" s="843"/>
      <c r="G132" s="1182"/>
      <c r="H132" s="844"/>
      <c r="I132" s="1150"/>
      <c r="J132" s="845"/>
      <c r="K132" s="1082"/>
      <c r="L132" s="1206"/>
    </row>
    <row r="133" spans="2:12" ht="29.25" customHeight="1">
      <c r="B133" s="1205"/>
      <c r="C133" s="34">
        <v>60</v>
      </c>
      <c r="D133" s="987" t="s">
        <v>627</v>
      </c>
      <c r="E133" s="987" t="s">
        <v>628</v>
      </c>
      <c r="F133" s="853"/>
      <c r="G133" s="1179" t="s">
        <v>626</v>
      </c>
      <c r="H133" s="987" t="s">
        <v>19</v>
      </c>
      <c r="I133" s="1147">
        <v>3000</v>
      </c>
      <c r="J133" s="833"/>
      <c r="K133" s="838"/>
      <c r="L133" s="1206"/>
    </row>
    <row r="134" spans="2:12" ht="29.25" customHeight="1">
      <c r="B134" s="1205"/>
      <c r="C134" s="34">
        <v>61</v>
      </c>
      <c r="D134" s="854" t="s">
        <v>756</v>
      </c>
      <c r="E134" s="854" t="s">
        <v>750</v>
      </c>
      <c r="F134" s="854"/>
      <c r="G134" s="1172" t="s">
        <v>260</v>
      </c>
      <c r="H134" s="805" t="s">
        <v>19</v>
      </c>
      <c r="I134" s="1140">
        <v>7451</v>
      </c>
      <c r="J134" s="835"/>
      <c r="K134" s="838"/>
      <c r="L134" s="1206"/>
    </row>
    <row r="135" spans="2:12" ht="29.25" customHeight="1">
      <c r="B135" s="1205"/>
      <c r="C135" s="34">
        <v>62</v>
      </c>
      <c r="D135" s="805" t="s">
        <v>757</v>
      </c>
      <c r="E135" s="805" t="s">
        <v>751</v>
      </c>
      <c r="F135" s="805"/>
      <c r="G135" s="1172" t="s">
        <v>272</v>
      </c>
      <c r="H135" s="805" t="s">
        <v>19</v>
      </c>
      <c r="I135" s="1140">
        <v>7090</v>
      </c>
      <c r="J135" s="835"/>
      <c r="K135" s="838"/>
      <c r="L135" s="1206"/>
    </row>
    <row r="136" spans="2:12" ht="29.25" customHeight="1">
      <c r="B136" s="1205"/>
      <c r="C136" s="1081" t="s">
        <v>24</v>
      </c>
      <c r="D136" s="848"/>
      <c r="E136" s="849"/>
      <c r="F136" s="850"/>
      <c r="G136" s="1183"/>
      <c r="H136" s="851"/>
      <c r="I136" s="1151"/>
      <c r="J136" s="852"/>
      <c r="K136" s="1083"/>
      <c r="L136" s="1206"/>
    </row>
    <row r="137" spans="2:12" ht="29.25" customHeight="1">
      <c r="B137" s="1205"/>
      <c r="C137" s="34">
        <v>63</v>
      </c>
      <c r="D137" s="983" t="s">
        <v>25</v>
      </c>
      <c r="E137" s="855" t="s">
        <v>26</v>
      </c>
      <c r="F137" s="855"/>
      <c r="G137" s="1184" t="s">
        <v>275</v>
      </c>
      <c r="H137" s="983" t="s">
        <v>27</v>
      </c>
      <c r="I137" s="1152">
        <v>8469</v>
      </c>
      <c r="J137" s="856"/>
      <c r="K137" s="838"/>
      <c r="L137" s="1206"/>
    </row>
    <row r="138" spans="2:12" ht="29.25" customHeight="1">
      <c r="B138" s="1205"/>
      <c r="C138" s="34">
        <v>64</v>
      </c>
      <c r="D138" s="805" t="s">
        <v>619</v>
      </c>
      <c r="E138" s="858" t="s">
        <v>618</v>
      </c>
      <c r="F138" s="858"/>
      <c r="G138" s="1172" t="s">
        <v>616</v>
      </c>
      <c r="H138" s="805" t="s">
        <v>27</v>
      </c>
      <c r="I138" s="1140">
        <v>14861</v>
      </c>
      <c r="J138" s="837"/>
      <c r="K138" s="838"/>
      <c r="L138" s="1206"/>
    </row>
    <row r="139" spans="2:12" ht="29.25" customHeight="1">
      <c r="B139" s="1205"/>
      <c r="C139" s="34">
        <v>65</v>
      </c>
      <c r="D139" s="805" t="s">
        <v>28</v>
      </c>
      <c r="E139" s="858"/>
      <c r="F139" s="858" t="s">
        <v>61</v>
      </c>
      <c r="G139" s="1180" t="s">
        <v>281</v>
      </c>
      <c r="H139" s="805" t="s">
        <v>19</v>
      </c>
      <c r="I139" s="1148">
        <v>2000</v>
      </c>
      <c r="J139" s="837"/>
      <c r="K139" s="838"/>
      <c r="L139" s="1206"/>
    </row>
    <row r="140" spans="2:12" ht="29.25" customHeight="1">
      <c r="B140" s="1205"/>
      <c r="C140" s="34">
        <v>66</v>
      </c>
      <c r="D140" s="805" t="s">
        <v>29</v>
      </c>
      <c r="E140" s="858"/>
      <c r="F140" s="858" t="s">
        <v>61</v>
      </c>
      <c r="G140" s="1172" t="s">
        <v>289</v>
      </c>
      <c r="H140" s="805" t="s">
        <v>19</v>
      </c>
      <c r="I140" s="1140">
        <v>1131</v>
      </c>
      <c r="J140" s="837"/>
      <c r="K140" s="838"/>
      <c r="L140" s="1206"/>
    </row>
    <row r="141" spans="2:12" ht="29.25" customHeight="1">
      <c r="B141" s="1205"/>
      <c r="C141" s="34">
        <v>67</v>
      </c>
      <c r="D141" s="805" t="s">
        <v>654</v>
      </c>
      <c r="E141" s="858"/>
      <c r="F141" s="805" t="s">
        <v>655</v>
      </c>
      <c r="G141" s="1172" t="s">
        <v>300</v>
      </c>
      <c r="H141" s="805" t="s">
        <v>19</v>
      </c>
      <c r="I141" s="1140">
        <v>130</v>
      </c>
      <c r="J141" s="835"/>
      <c r="K141" s="838"/>
      <c r="L141" s="1206"/>
    </row>
    <row r="142" spans="2:12" ht="51" customHeight="1">
      <c r="B142" s="1205"/>
      <c r="C142" s="34">
        <v>68</v>
      </c>
      <c r="D142" s="805" t="s">
        <v>31</v>
      </c>
      <c r="E142" s="858" t="s">
        <v>32</v>
      </c>
      <c r="F142" s="858"/>
      <c r="G142" s="1175" t="s">
        <v>684</v>
      </c>
      <c r="H142" s="805" t="s">
        <v>19</v>
      </c>
      <c r="I142" s="1140">
        <v>10</v>
      </c>
      <c r="J142" s="835"/>
      <c r="K142" s="838"/>
      <c r="L142" s="1206"/>
    </row>
    <row r="143" spans="2:12" ht="48.75" customHeight="1">
      <c r="B143" s="1205"/>
      <c r="C143" s="34">
        <v>69</v>
      </c>
      <c r="D143" s="987" t="s">
        <v>646</v>
      </c>
      <c r="E143" s="859"/>
      <c r="F143" s="859" t="s">
        <v>646</v>
      </c>
      <c r="G143" s="1185" t="s">
        <v>731</v>
      </c>
      <c r="H143" s="987" t="s">
        <v>19</v>
      </c>
      <c r="I143" s="1147">
        <v>417</v>
      </c>
      <c r="J143" s="833"/>
      <c r="K143" s="838"/>
      <c r="L143" s="1206"/>
    </row>
    <row r="144" spans="2:12" ht="29.25" customHeight="1">
      <c r="B144" s="1205"/>
      <c r="C144" s="1081" t="s">
        <v>33</v>
      </c>
      <c r="D144" s="841"/>
      <c r="E144" s="842"/>
      <c r="F144" s="843"/>
      <c r="G144" s="1182"/>
      <c r="H144" s="844"/>
      <c r="I144" s="1150"/>
      <c r="J144" s="845"/>
      <c r="K144" s="1082"/>
      <c r="L144" s="1206"/>
    </row>
    <row r="145" spans="2:16" ht="29.25" customHeight="1">
      <c r="B145" s="1205"/>
      <c r="C145" s="34">
        <v>70</v>
      </c>
      <c r="D145" s="983" t="s">
        <v>34</v>
      </c>
      <c r="E145" s="983" t="s">
        <v>35</v>
      </c>
      <c r="F145" s="855"/>
      <c r="G145" s="1184" t="s">
        <v>311</v>
      </c>
      <c r="H145" s="983" t="s">
        <v>19</v>
      </c>
      <c r="I145" s="1152">
        <v>400</v>
      </c>
      <c r="J145" s="860"/>
      <c r="K145" s="857"/>
      <c r="L145" s="1206"/>
    </row>
    <row r="146" spans="2:16" ht="29.25" customHeight="1">
      <c r="B146" s="1205"/>
      <c r="C146" s="34">
        <v>71</v>
      </c>
      <c r="D146" s="805" t="s">
        <v>36</v>
      </c>
      <c r="E146" s="805" t="s">
        <v>35</v>
      </c>
      <c r="F146" s="993"/>
      <c r="G146" s="1180" t="s">
        <v>315</v>
      </c>
      <c r="H146" s="805" t="s">
        <v>19</v>
      </c>
      <c r="I146" s="1140">
        <v>5000</v>
      </c>
      <c r="J146" s="835"/>
      <c r="K146" s="857"/>
      <c r="L146" s="1206"/>
    </row>
    <row r="147" spans="2:16" ht="29.25" customHeight="1">
      <c r="B147" s="1205"/>
      <c r="C147" s="34">
        <v>72</v>
      </c>
      <c r="D147" s="985" t="s">
        <v>37</v>
      </c>
      <c r="E147" s="805" t="s">
        <v>38</v>
      </c>
      <c r="F147" s="858"/>
      <c r="G147" s="1172" t="s">
        <v>318</v>
      </c>
      <c r="H147" s="805" t="s">
        <v>19</v>
      </c>
      <c r="I147" s="1140">
        <v>1571</v>
      </c>
      <c r="J147" s="835"/>
      <c r="K147" s="857"/>
      <c r="L147" s="1218"/>
      <c r="M147" s="777"/>
      <c r="N147" s="784"/>
      <c r="O147" s="777"/>
      <c r="P147" s="777"/>
    </row>
    <row r="148" spans="2:16" ht="29.25" customHeight="1">
      <c r="B148" s="1205"/>
      <c r="C148" s="34">
        <v>73</v>
      </c>
      <c r="D148" s="985" t="s">
        <v>656</v>
      </c>
      <c r="E148" s="805" t="s">
        <v>38</v>
      </c>
      <c r="F148" s="858"/>
      <c r="G148" s="1172" t="s">
        <v>321</v>
      </c>
      <c r="H148" s="805" t="s">
        <v>19</v>
      </c>
      <c r="I148" s="1140">
        <v>10</v>
      </c>
      <c r="J148" s="837"/>
      <c r="K148" s="857"/>
      <c r="L148" s="1218"/>
      <c r="M148" s="777"/>
      <c r="N148" s="784"/>
      <c r="O148" s="777"/>
      <c r="P148" s="777"/>
    </row>
    <row r="149" spans="2:16" ht="29.25" customHeight="1">
      <c r="B149" s="1205"/>
      <c r="C149" s="34">
        <v>74</v>
      </c>
      <c r="D149" s="985" t="s">
        <v>40</v>
      </c>
      <c r="E149" s="805" t="s">
        <v>38</v>
      </c>
      <c r="F149" s="858"/>
      <c r="G149" s="1172" t="s">
        <v>325</v>
      </c>
      <c r="H149" s="805" t="s">
        <v>19</v>
      </c>
      <c r="I149" s="1140">
        <v>10</v>
      </c>
      <c r="J149" s="837"/>
      <c r="K149" s="857"/>
      <c r="L149" s="1218"/>
      <c r="M149" s="777"/>
      <c r="N149" s="784"/>
      <c r="O149" s="777"/>
      <c r="P149" s="777"/>
    </row>
    <row r="150" spans="2:16" ht="46.5" customHeight="1">
      <c r="B150" s="1205"/>
      <c r="C150" s="34">
        <v>75</v>
      </c>
      <c r="D150" s="990" t="s">
        <v>528</v>
      </c>
      <c r="E150" s="805"/>
      <c r="F150" s="990" t="s">
        <v>657</v>
      </c>
      <c r="G150" s="1186" t="s">
        <v>574</v>
      </c>
      <c r="H150" s="805" t="s">
        <v>67</v>
      </c>
      <c r="I150" s="1140">
        <v>80</v>
      </c>
      <c r="J150" s="837"/>
      <c r="K150" s="857"/>
      <c r="L150" s="1219"/>
      <c r="M150" s="777"/>
      <c r="N150" s="777"/>
      <c r="O150" s="777"/>
      <c r="P150" s="777"/>
    </row>
    <row r="151" spans="2:16" ht="46.5" customHeight="1">
      <c r="B151" s="1205"/>
      <c r="C151" s="34">
        <v>76</v>
      </c>
      <c r="D151" s="990" t="s">
        <v>529</v>
      </c>
      <c r="E151" s="805"/>
      <c r="F151" s="990" t="s">
        <v>657</v>
      </c>
      <c r="G151" s="1186" t="s">
        <v>575</v>
      </c>
      <c r="H151" s="805" t="s">
        <v>67</v>
      </c>
      <c r="I151" s="1140">
        <v>10</v>
      </c>
      <c r="J151" s="837"/>
      <c r="K151" s="857"/>
      <c r="L151" s="1218"/>
      <c r="M151" s="777"/>
      <c r="N151" s="777"/>
      <c r="O151" s="777"/>
      <c r="P151" s="777"/>
    </row>
    <row r="152" spans="2:16" ht="46.5" customHeight="1">
      <c r="B152" s="1205"/>
      <c r="C152" s="34">
        <v>77</v>
      </c>
      <c r="D152" s="990" t="s">
        <v>530</v>
      </c>
      <c r="E152" s="805"/>
      <c r="F152" s="990" t="s">
        <v>657</v>
      </c>
      <c r="G152" s="1186" t="s">
        <v>576</v>
      </c>
      <c r="H152" s="805" t="s">
        <v>67</v>
      </c>
      <c r="I152" s="1140">
        <v>10</v>
      </c>
      <c r="J152" s="837"/>
      <c r="K152" s="857"/>
      <c r="L152" s="1219"/>
      <c r="M152" s="777"/>
      <c r="N152" s="777"/>
      <c r="O152" s="777"/>
      <c r="P152" s="777"/>
    </row>
    <row r="153" spans="2:16" ht="46.5" customHeight="1">
      <c r="B153" s="1205"/>
      <c r="C153" s="34">
        <v>78</v>
      </c>
      <c r="D153" s="990" t="s">
        <v>578</v>
      </c>
      <c r="E153" s="805"/>
      <c r="F153" s="990" t="s">
        <v>657</v>
      </c>
      <c r="G153" s="1186" t="s">
        <v>577</v>
      </c>
      <c r="H153" s="805" t="s">
        <v>67</v>
      </c>
      <c r="I153" s="1140">
        <v>10</v>
      </c>
      <c r="J153" s="837"/>
      <c r="K153" s="857"/>
      <c r="L153" s="1218"/>
      <c r="M153" s="777"/>
      <c r="N153" s="777"/>
      <c r="O153" s="777"/>
      <c r="P153" s="777"/>
    </row>
    <row r="154" spans="2:16" ht="29.25" customHeight="1">
      <c r="B154" s="1205"/>
      <c r="C154" s="34">
        <v>79</v>
      </c>
      <c r="D154" s="985" t="s">
        <v>629</v>
      </c>
      <c r="E154" s="805" t="s">
        <v>41</v>
      </c>
      <c r="F154" s="858"/>
      <c r="G154" s="1172" t="s">
        <v>459</v>
      </c>
      <c r="H154" s="805" t="s">
        <v>19</v>
      </c>
      <c r="I154" s="1140">
        <v>524</v>
      </c>
      <c r="J154" s="835"/>
      <c r="K154" s="857"/>
      <c r="L154" s="1218"/>
      <c r="M154" s="777"/>
      <c r="N154" s="777"/>
      <c r="O154" s="777"/>
      <c r="P154" s="777"/>
    </row>
    <row r="155" spans="2:16" ht="29.25" customHeight="1">
      <c r="B155" s="1205"/>
      <c r="C155" s="34">
        <v>80</v>
      </c>
      <c r="D155" s="985" t="s">
        <v>662</v>
      </c>
      <c r="E155" s="805" t="s">
        <v>41</v>
      </c>
      <c r="F155" s="858"/>
      <c r="G155" s="1172" t="s">
        <v>343</v>
      </c>
      <c r="H155" s="805" t="s">
        <v>19</v>
      </c>
      <c r="I155" s="1140">
        <v>30</v>
      </c>
      <c r="J155" s="835"/>
      <c r="K155" s="857"/>
      <c r="L155" s="1218"/>
      <c r="M155" s="777"/>
      <c r="N155" s="777"/>
      <c r="O155" s="777"/>
      <c r="P155" s="777"/>
    </row>
    <row r="156" spans="2:16" ht="29.25" customHeight="1">
      <c r="B156" s="1205"/>
      <c r="C156" s="34">
        <v>81</v>
      </c>
      <c r="D156" s="985" t="s">
        <v>663</v>
      </c>
      <c r="E156" s="805" t="s">
        <v>41</v>
      </c>
      <c r="F156" s="858"/>
      <c r="G156" s="1172" t="s">
        <v>344</v>
      </c>
      <c r="H156" s="805" t="s">
        <v>19</v>
      </c>
      <c r="I156" s="1140">
        <v>41</v>
      </c>
      <c r="J156" s="835"/>
      <c r="K156" s="857"/>
      <c r="L156" s="1218"/>
      <c r="M156" s="777"/>
      <c r="N156" s="777"/>
      <c r="O156" s="777"/>
      <c r="P156" s="777"/>
    </row>
    <row r="157" spans="2:16" ht="29.25" customHeight="1">
      <c r="B157" s="1205"/>
      <c r="C157" s="34">
        <v>82</v>
      </c>
      <c r="D157" s="805" t="s">
        <v>42</v>
      </c>
      <c r="E157" s="805" t="s">
        <v>43</v>
      </c>
      <c r="F157" s="858"/>
      <c r="G157" s="1172" t="s">
        <v>685</v>
      </c>
      <c r="H157" s="805" t="s">
        <v>44</v>
      </c>
      <c r="I157" s="1140">
        <v>115000</v>
      </c>
      <c r="J157" s="835"/>
      <c r="K157" s="857"/>
      <c r="L157" s="1218"/>
      <c r="M157" s="777"/>
      <c r="N157" s="777"/>
      <c r="O157" s="777"/>
      <c r="P157" s="777"/>
    </row>
    <row r="158" spans="2:16" ht="29.25" customHeight="1">
      <c r="B158" s="1205"/>
      <c r="C158" s="34">
        <v>83</v>
      </c>
      <c r="D158" s="985" t="s">
        <v>70</v>
      </c>
      <c r="E158" s="805" t="s">
        <v>43</v>
      </c>
      <c r="F158" s="858"/>
      <c r="G158" s="1180" t="s">
        <v>725</v>
      </c>
      <c r="H158" s="805" t="s">
        <v>44</v>
      </c>
      <c r="I158" s="1140">
        <v>6100</v>
      </c>
      <c r="J158" s="835"/>
      <c r="K158" s="857"/>
      <c r="L158" s="1220"/>
      <c r="M158" s="784"/>
      <c r="N158" s="777"/>
      <c r="O158" s="777"/>
      <c r="P158" s="777"/>
    </row>
    <row r="159" spans="2:16" ht="48" customHeight="1">
      <c r="B159" s="1205"/>
      <c r="C159" s="34">
        <v>84</v>
      </c>
      <c r="D159" s="985" t="s">
        <v>485</v>
      </c>
      <c r="E159" s="805" t="s">
        <v>482</v>
      </c>
      <c r="F159" s="858"/>
      <c r="G159" s="1180" t="s">
        <v>741</v>
      </c>
      <c r="H159" s="805" t="s">
        <v>347</v>
      </c>
      <c r="I159" s="1140">
        <v>77700</v>
      </c>
      <c r="J159" s="835"/>
      <c r="K159" s="857"/>
      <c r="L159" s="1218"/>
      <c r="M159" s="784"/>
      <c r="N159" s="784"/>
      <c r="O159" s="784"/>
      <c r="P159" s="777"/>
    </row>
    <row r="160" spans="2:16" ht="29.25" customHeight="1">
      <c r="B160" s="1205"/>
      <c r="C160" s="34">
        <v>85</v>
      </c>
      <c r="D160" s="985" t="s">
        <v>686</v>
      </c>
      <c r="E160" s="805" t="s">
        <v>482</v>
      </c>
      <c r="F160" s="858"/>
      <c r="G160" s="1180" t="s">
        <v>742</v>
      </c>
      <c r="H160" s="805" t="s">
        <v>347</v>
      </c>
      <c r="I160" s="1140">
        <v>77700</v>
      </c>
      <c r="J160" s="835"/>
      <c r="K160" s="857"/>
      <c r="L160" s="1218"/>
      <c r="M160" s="784"/>
      <c r="N160" s="784"/>
      <c r="O160" s="784"/>
      <c r="P160" s="777"/>
    </row>
    <row r="161" spans="2:16" ht="29.25" customHeight="1">
      <c r="B161" s="1205"/>
      <c r="C161" s="34">
        <v>86</v>
      </c>
      <c r="D161" s="990" t="s">
        <v>481</v>
      </c>
      <c r="E161" s="770" t="s">
        <v>482</v>
      </c>
      <c r="F161" s="769"/>
      <c r="G161" s="1172" t="s">
        <v>743</v>
      </c>
      <c r="H161" s="805" t="s">
        <v>347</v>
      </c>
      <c r="I161" s="1140">
        <v>77700</v>
      </c>
      <c r="J161" s="835"/>
      <c r="K161" s="857"/>
      <c r="L161" s="1218"/>
      <c r="M161" s="784"/>
      <c r="N161" s="784"/>
      <c r="O161" s="784"/>
      <c r="P161" s="777"/>
    </row>
    <row r="162" spans="2:16" ht="29.25" customHeight="1">
      <c r="B162" s="1205"/>
      <c r="C162" s="34">
        <v>87</v>
      </c>
      <c r="D162" s="769" t="s">
        <v>483</v>
      </c>
      <c r="E162" s="770"/>
      <c r="F162" s="769" t="s">
        <v>483</v>
      </c>
      <c r="G162" s="1172" t="s">
        <v>744</v>
      </c>
      <c r="H162" s="805" t="s">
        <v>67</v>
      </c>
      <c r="I162" s="1140">
        <v>622</v>
      </c>
      <c r="J162" s="835"/>
      <c r="K162" s="857"/>
      <c r="L162" s="1218"/>
      <c r="M162" s="784"/>
      <c r="N162" s="784"/>
      <c r="O162" s="784"/>
      <c r="P162" s="777"/>
    </row>
    <row r="163" spans="2:16" ht="29.25" customHeight="1">
      <c r="B163" s="1205"/>
      <c r="C163" s="34">
        <v>88</v>
      </c>
      <c r="D163" s="990" t="s">
        <v>687</v>
      </c>
      <c r="E163" s="770" t="s">
        <v>527</v>
      </c>
      <c r="F163" s="769"/>
      <c r="G163" s="1172" t="s">
        <v>740</v>
      </c>
      <c r="H163" s="805" t="s">
        <v>248</v>
      </c>
      <c r="I163" s="1140">
        <v>8</v>
      </c>
      <c r="J163" s="835"/>
      <c r="K163" s="857"/>
      <c r="L163" s="1218"/>
      <c r="M163" s="784"/>
      <c r="N163" s="784"/>
      <c r="O163" s="784"/>
      <c r="P163" s="777"/>
    </row>
    <row r="164" spans="2:16" ht="29.25" customHeight="1">
      <c r="B164" s="1205"/>
      <c r="C164" s="34">
        <v>89</v>
      </c>
      <c r="D164" s="990" t="s">
        <v>639</v>
      </c>
      <c r="E164" s="770"/>
      <c r="F164" s="990" t="s">
        <v>461</v>
      </c>
      <c r="G164" s="1187" t="s">
        <v>739</v>
      </c>
      <c r="H164" s="805" t="s">
        <v>27</v>
      </c>
      <c r="I164" s="1140">
        <v>1096</v>
      </c>
      <c r="J164" s="835"/>
      <c r="K164" s="857"/>
      <c r="L164" s="1218"/>
      <c r="M164" s="863"/>
      <c r="N164" s="1067"/>
      <c r="O164" s="777"/>
      <c r="P164" s="777"/>
    </row>
    <row r="165" spans="2:16" ht="46.95" customHeight="1">
      <c r="B165" s="1205"/>
      <c r="C165" s="34">
        <v>90</v>
      </c>
      <c r="D165" s="805" t="s">
        <v>71</v>
      </c>
      <c r="E165" s="805" t="s">
        <v>72</v>
      </c>
      <c r="F165" s="858"/>
      <c r="G165" s="1180" t="s">
        <v>350</v>
      </c>
      <c r="H165" s="805" t="s">
        <v>67</v>
      </c>
      <c r="I165" s="1140">
        <v>119</v>
      </c>
      <c r="J165" s="835"/>
      <c r="K165" s="857"/>
      <c r="L165" s="1218"/>
      <c r="M165" s="863"/>
      <c r="N165" s="1067"/>
      <c r="O165" s="777"/>
      <c r="P165" s="777"/>
    </row>
    <row r="166" spans="2:16" ht="29.25" customHeight="1">
      <c r="B166" s="1205"/>
      <c r="C166" s="34">
        <v>91</v>
      </c>
      <c r="D166" s="769" t="s">
        <v>460</v>
      </c>
      <c r="E166" s="770"/>
      <c r="F166" s="769" t="s">
        <v>689</v>
      </c>
      <c r="G166" s="1172" t="s">
        <v>722</v>
      </c>
      <c r="H166" s="766" t="s">
        <v>67</v>
      </c>
      <c r="I166" s="1140">
        <v>165</v>
      </c>
      <c r="J166" s="835"/>
      <c r="K166" s="857"/>
      <c r="L166" s="1218"/>
      <c r="M166" s="863"/>
      <c r="N166" s="1067"/>
      <c r="O166" s="777"/>
      <c r="P166" s="777"/>
    </row>
    <row r="167" spans="2:16" ht="51.75" customHeight="1">
      <c r="B167" s="1205"/>
      <c r="C167" s="34">
        <v>92</v>
      </c>
      <c r="D167" s="805" t="s">
        <v>640</v>
      </c>
      <c r="E167" s="805"/>
      <c r="F167" s="858" t="s">
        <v>640</v>
      </c>
      <c r="G167" s="1175" t="s">
        <v>746</v>
      </c>
      <c r="H167" s="766" t="s">
        <v>745</v>
      </c>
      <c r="I167" s="1140">
        <v>11</v>
      </c>
      <c r="J167" s="780"/>
      <c r="K167" s="857"/>
      <c r="L167" s="1218"/>
      <c r="M167" s="1067"/>
      <c r="N167" s="1067"/>
      <c r="O167" s="777"/>
      <c r="P167" s="777"/>
    </row>
    <row r="168" spans="2:16" ht="51.75" customHeight="1">
      <c r="B168" s="1205"/>
      <c r="C168" s="34">
        <v>93</v>
      </c>
      <c r="D168" s="985" t="s">
        <v>46</v>
      </c>
      <c r="E168" s="805"/>
      <c r="F168" s="805" t="s">
        <v>62</v>
      </c>
      <c r="G168" s="1180" t="s">
        <v>361</v>
      </c>
      <c r="H168" s="805" t="s">
        <v>19</v>
      </c>
      <c r="I168" s="1140">
        <v>226</v>
      </c>
      <c r="J168" s="835"/>
      <c r="K168" s="857"/>
      <c r="L168" s="1218"/>
      <c r="M168" s="753"/>
      <c r="N168" s="1067"/>
      <c r="O168" s="777"/>
      <c r="P168" s="777"/>
    </row>
    <row r="169" spans="2:16" ht="51.75" customHeight="1">
      <c r="B169" s="1205"/>
      <c r="C169" s="34">
        <v>94</v>
      </c>
      <c r="D169" s="985" t="s">
        <v>47</v>
      </c>
      <c r="E169" s="805"/>
      <c r="F169" s="805" t="s">
        <v>62</v>
      </c>
      <c r="G169" s="1180" t="s">
        <v>367</v>
      </c>
      <c r="H169" s="805" t="s">
        <v>19</v>
      </c>
      <c r="I169" s="1140">
        <v>42</v>
      </c>
      <c r="J169" s="835"/>
      <c r="K169" s="857"/>
      <c r="L169" s="1218"/>
      <c r="M169" s="753"/>
      <c r="N169" s="1067"/>
      <c r="O169" s="777"/>
      <c r="P169" s="777"/>
    </row>
    <row r="170" spans="2:16" ht="51.75" customHeight="1">
      <c r="B170" s="1205"/>
      <c r="C170" s="34">
        <v>95</v>
      </c>
      <c r="D170" s="766" t="s">
        <v>688</v>
      </c>
      <c r="E170" s="766"/>
      <c r="F170" s="766" t="s">
        <v>736</v>
      </c>
      <c r="G170" s="1175" t="s">
        <v>735</v>
      </c>
      <c r="H170" s="991" t="s">
        <v>19</v>
      </c>
      <c r="I170" s="1140">
        <v>37</v>
      </c>
      <c r="J170" s="835"/>
      <c r="K170" s="857"/>
      <c r="L170" s="1220"/>
      <c r="M170" s="753"/>
      <c r="N170" s="1067"/>
      <c r="O170" s="777"/>
      <c r="P170" s="777"/>
    </row>
    <row r="171" spans="2:16" ht="29.25" customHeight="1">
      <c r="B171" s="1205"/>
      <c r="C171" s="34">
        <v>96</v>
      </c>
      <c r="D171" s="985" t="s">
        <v>371</v>
      </c>
      <c r="E171" s="805" t="s">
        <v>48</v>
      </c>
      <c r="F171" s="858"/>
      <c r="G171" s="1175" t="s">
        <v>690</v>
      </c>
      <c r="H171" s="805" t="s">
        <v>27</v>
      </c>
      <c r="I171" s="1140">
        <v>8195</v>
      </c>
      <c r="J171" s="835"/>
      <c r="K171" s="857"/>
      <c r="L171" s="1218"/>
      <c r="M171" s="1067"/>
      <c r="N171" s="1067"/>
      <c r="O171" s="777"/>
      <c r="P171" s="777"/>
    </row>
    <row r="172" spans="2:16" ht="29.25" customHeight="1">
      <c r="B172" s="1205"/>
      <c r="C172" s="34">
        <v>97</v>
      </c>
      <c r="D172" s="985" t="s">
        <v>667</v>
      </c>
      <c r="E172" s="805" t="s">
        <v>48</v>
      </c>
      <c r="F172" s="858"/>
      <c r="G172" s="1175" t="s">
        <v>377</v>
      </c>
      <c r="H172" s="805" t="s">
        <v>19</v>
      </c>
      <c r="I172" s="1140">
        <v>2250</v>
      </c>
      <c r="J172" s="835"/>
      <c r="K172" s="857"/>
      <c r="L172" s="1218"/>
      <c r="M172" s="777"/>
      <c r="N172" s="777"/>
      <c r="O172" s="777"/>
      <c r="P172" s="777"/>
    </row>
    <row r="173" spans="2:16" ht="29.25" customHeight="1">
      <c r="B173" s="1205"/>
      <c r="C173" s="34">
        <v>98</v>
      </c>
      <c r="D173" s="805" t="s">
        <v>49</v>
      </c>
      <c r="E173" s="805" t="s">
        <v>48</v>
      </c>
      <c r="F173" s="858"/>
      <c r="G173" s="1175" t="s">
        <v>380</v>
      </c>
      <c r="H173" s="805" t="s">
        <v>19</v>
      </c>
      <c r="I173" s="1140">
        <v>10</v>
      </c>
      <c r="J173" s="835"/>
      <c r="K173" s="857"/>
      <c r="L173" s="1218"/>
      <c r="M173" s="777"/>
      <c r="N173" s="777"/>
      <c r="O173" s="777"/>
      <c r="P173" s="777"/>
    </row>
    <row r="174" spans="2:16" ht="29.25" customHeight="1">
      <c r="B174" s="1205"/>
      <c r="C174" s="34">
        <v>99</v>
      </c>
      <c r="D174" s="992" t="s">
        <v>733</v>
      </c>
      <c r="E174" s="805"/>
      <c r="F174" s="992" t="s">
        <v>733</v>
      </c>
      <c r="G174" s="1180" t="s">
        <v>381</v>
      </c>
      <c r="H174" s="805" t="s">
        <v>67</v>
      </c>
      <c r="I174" s="1153">
        <v>1500</v>
      </c>
      <c r="J174" s="835"/>
      <c r="K174" s="857"/>
      <c r="L174" s="1218"/>
      <c r="M174" s="777"/>
      <c r="N174" s="777"/>
      <c r="O174" s="777"/>
      <c r="P174" s="777"/>
    </row>
    <row r="175" spans="2:16" ht="29.25" customHeight="1">
      <c r="B175" s="1205"/>
      <c r="C175" s="34">
        <v>100</v>
      </c>
      <c r="D175" s="992" t="s">
        <v>734</v>
      </c>
      <c r="E175" s="805"/>
      <c r="F175" s="992" t="s">
        <v>734</v>
      </c>
      <c r="G175" s="1180" t="s">
        <v>615</v>
      </c>
      <c r="H175" s="805" t="s">
        <v>67</v>
      </c>
      <c r="I175" s="1153">
        <v>100</v>
      </c>
      <c r="J175" s="835"/>
      <c r="K175" s="857"/>
      <c r="L175" s="1218"/>
      <c r="M175" s="777"/>
      <c r="N175" s="777"/>
      <c r="O175" s="777"/>
      <c r="P175" s="777"/>
    </row>
    <row r="176" spans="2:16" ht="29.25" customHeight="1">
      <c r="B176" s="1205"/>
      <c r="C176" s="34"/>
      <c r="D176" s="861"/>
      <c r="E176" s="839"/>
      <c r="F176" s="861"/>
      <c r="G176" s="1188"/>
      <c r="H176" s="854"/>
      <c r="I176" s="1154"/>
      <c r="J176" s="840"/>
      <c r="K176" s="834"/>
      <c r="L176" s="1218"/>
      <c r="M176" s="777"/>
      <c r="N176" s="777"/>
      <c r="O176" s="777"/>
      <c r="P176" s="777"/>
    </row>
    <row r="177" spans="2:16" ht="29.25" customHeight="1">
      <c r="B177" s="1205"/>
      <c r="C177" s="1081" t="s">
        <v>50</v>
      </c>
      <c r="D177" s="848"/>
      <c r="E177" s="849"/>
      <c r="F177" s="850"/>
      <c r="G177" s="1183"/>
      <c r="H177" s="851"/>
      <c r="I177" s="1151"/>
      <c r="J177" s="852"/>
      <c r="K177" s="1083"/>
      <c r="L177" s="1218"/>
      <c r="M177" s="777"/>
      <c r="N177" s="777"/>
      <c r="O177" s="777"/>
      <c r="P177" s="777"/>
    </row>
    <row r="178" spans="2:16" ht="39" customHeight="1">
      <c r="B178" s="1205"/>
      <c r="C178" s="34">
        <v>101</v>
      </c>
      <c r="D178" s="765" t="s">
        <v>671</v>
      </c>
      <c r="E178" s="765" t="s">
        <v>672</v>
      </c>
      <c r="F178" s="765"/>
      <c r="G178" s="1179" t="s">
        <v>403</v>
      </c>
      <c r="H178" s="987" t="s">
        <v>27</v>
      </c>
      <c r="I178" s="1147">
        <v>10322</v>
      </c>
      <c r="J178" s="833"/>
      <c r="K178" s="838"/>
      <c r="L178" s="1218"/>
      <c r="M178" s="777"/>
      <c r="N178" s="777"/>
      <c r="O178" s="777"/>
      <c r="P178" s="777"/>
    </row>
    <row r="179" spans="2:16" ht="39" customHeight="1">
      <c r="B179" s="1205"/>
      <c r="C179" s="34">
        <v>102</v>
      </c>
      <c r="D179" s="765" t="s">
        <v>673</v>
      </c>
      <c r="E179" s="765" t="s">
        <v>674</v>
      </c>
      <c r="F179" s="765"/>
      <c r="G179" s="1180" t="s">
        <v>406</v>
      </c>
      <c r="H179" s="805" t="s">
        <v>51</v>
      </c>
      <c r="I179" s="1140">
        <v>400</v>
      </c>
      <c r="J179" s="835"/>
      <c r="K179" s="838"/>
      <c r="L179" s="1218"/>
      <c r="M179" s="777"/>
      <c r="N179" s="777"/>
      <c r="O179" s="777"/>
      <c r="P179" s="777"/>
    </row>
    <row r="180" spans="2:16" ht="39" customHeight="1">
      <c r="B180" s="1205"/>
      <c r="C180" s="34">
        <v>103</v>
      </c>
      <c r="D180" s="765" t="s">
        <v>675</v>
      </c>
      <c r="E180" s="765" t="s">
        <v>676</v>
      </c>
      <c r="F180" s="765"/>
      <c r="G180" s="1180" t="s">
        <v>410</v>
      </c>
      <c r="H180" s="805" t="s">
        <v>52</v>
      </c>
      <c r="I180" s="1140">
        <v>28</v>
      </c>
      <c r="J180" s="835"/>
      <c r="K180" s="838"/>
      <c r="L180" s="1218"/>
      <c r="M180" s="777"/>
      <c r="N180" s="777"/>
      <c r="O180" s="777"/>
      <c r="P180" s="777"/>
    </row>
    <row r="181" spans="2:16" ht="39" customHeight="1">
      <c r="B181" s="1205"/>
      <c r="C181" s="34">
        <v>104</v>
      </c>
      <c r="D181" s="765" t="s">
        <v>677</v>
      </c>
      <c r="E181" s="765" t="s">
        <v>676</v>
      </c>
      <c r="F181" s="765"/>
      <c r="G181" s="1180" t="s">
        <v>434</v>
      </c>
      <c r="H181" s="805" t="s">
        <v>27</v>
      </c>
      <c r="I181" s="1140">
        <v>6</v>
      </c>
      <c r="J181" s="835"/>
      <c r="K181" s="838"/>
      <c r="L181" s="1218"/>
      <c r="M181" s="777"/>
      <c r="N181" s="777"/>
      <c r="O181" s="777"/>
      <c r="P181" s="777"/>
    </row>
    <row r="182" spans="2:16" ht="39" customHeight="1">
      <c r="B182" s="1205"/>
      <c r="C182" s="34">
        <v>105</v>
      </c>
      <c r="D182" s="989" t="s">
        <v>682</v>
      </c>
      <c r="E182" s="989" t="s">
        <v>676</v>
      </c>
      <c r="F182" s="989"/>
      <c r="G182" s="1185" t="s">
        <v>462</v>
      </c>
      <c r="H182" s="987" t="s">
        <v>248</v>
      </c>
      <c r="I182" s="1147">
        <v>186</v>
      </c>
      <c r="J182" s="840"/>
      <c r="K182" s="838"/>
      <c r="L182" s="1218"/>
      <c r="M182" s="777"/>
      <c r="N182" s="777"/>
      <c r="O182" s="777"/>
      <c r="P182" s="777"/>
    </row>
    <row r="183" spans="2:16" ht="29.25" customHeight="1">
      <c r="B183" s="1205"/>
      <c r="C183" s="1081" t="s">
        <v>683</v>
      </c>
      <c r="D183" s="848"/>
      <c r="E183" s="849"/>
      <c r="F183" s="850"/>
      <c r="G183" s="1183"/>
      <c r="H183" s="851"/>
      <c r="I183" s="1151"/>
      <c r="J183" s="852"/>
      <c r="K183" s="1083"/>
      <c r="L183" s="1218"/>
      <c r="M183" s="777"/>
      <c r="N183" s="777"/>
      <c r="O183" s="777"/>
      <c r="P183" s="777"/>
    </row>
    <row r="184" spans="2:16" ht="29.25" customHeight="1">
      <c r="B184" s="1205"/>
      <c r="C184" s="34">
        <v>106</v>
      </c>
      <c r="D184" s="986" t="s">
        <v>558</v>
      </c>
      <c r="E184" s="986" t="s">
        <v>480</v>
      </c>
      <c r="F184" s="986"/>
      <c r="G184" s="1189" t="s">
        <v>559</v>
      </c>
      <c r="H184" s="987" t="s">
        <v>67</v>
      </c>
      <c r="I184" s="1147">
        <v>350</v>
      </c>
      <c r="J184" s="833"/>
      <c r="K184" s="838"/>
      <c r="L184" s="1218"/>
      <c r="M184" s="777"/>
      <c r="N184" s="777"/>
      <c r="O184" s="777"/>
      <c r="P184" s="777"/>
    </row>
    <row r="185" spans="2:16" ht="29.25" customHeight="1">
      <c r="B185" s="1205"/>
      <c r="C185" s="34">
        <v>107</v>
      </c>
      <c r="D185" s="765" t="s">
        <v>463</v>
      </c>
      <c r="E185" s="765" t="s">
        <v>464</v>
      </c>
      <c r="F185" s="765"/>
      <c r="G185" s="1172" t="s">
        <v>465</v>
      </c>
      <c r="H185" s="988" t="s">
        <v>27</v>
      </c>
      <c r="I185" s="1148">
        <v>7709</v>
      </c>
      <c r="J185" s="764"/>
      <c r="K185" s="836"/>
      <c r="L185" s="1218"/>
      <c r="M185" s="777"/>
      <c r="N185" s="777"/>
      <c r="O185" s="777"/>
      <c r="P185" s="777"/>
    </row>
    <row r="186" spans="2:16" ht="29.25" customHeight="1">
      <c r="B186" s="1205"/>
      <c r="C186" s="34">
        <v>108</v>
      </c>
      <c r="D186" s="765" t="s">
        <v>550</v>
      </c>
      <c r="E186" s="765" t="s">
        <v>464</v>
      </c>
      <c r="F186" s="765"/>
      <c r="G186" s="1172" t="s">
        <v>487</v>
      </c>
      <c r="H186" s="988" t="s">
        <v>27</v>
      </c>
      <c r="I186" s="1140">
        <v>682</v>
      </c>
      <c r="J186" s="764"/>
      <c r="K186" s="836"/>
      <c r="L186" s="1218"/>
      <c r="M186" s="777"/>
      <c r="N186" s="777"/>
      <c r="O186" s="777"/>
      <c r="P186" s="777"/>
    </row>
    <row r="187" spans="2:16" ht="29.25" customHeight="1">
      <c r="B187" s="1205"/>
      <c r="C187" s="34">
        <v>109</v>
      </c>
      <c r="D187" s="765" t="s">
        <v>691</v>
      </c>
      <c r="E187" s="765" t="s">
        <v>693</v>
      </c>
      <c r="F187" s="765"/>
      <c r="G187" s="1172" t="s">
        <v>692</v>
      </c>
      <c r="H187" s="988" t="s">
        <v>27</v>
      </c>
      <c r="I187" s="1140">
        <v>6592</v>
      </c>
      <c r="J187" s="764"/>
      <c r="K187" s="836"/>
      <c r="L187" s="1218"/>
      <c r="M187" s="777"/>
      <c r="N187" s="777"/>
      <c r="O187" s="777"/>
      <c r="P187" s="777"/>
    </row>
    <row r="188" spans="2:16" ht="29.25" customHeight="1">
      <c r="B188" s="1205"/>
      <c r="C188" s="832"/>
      <c r="D188" s="862"/>
      <c r="E188" s="846"/>
      <c r="F188" s="846"/>
      <c r="G188" s="1190"/>
      <c r="H188" s="847"/>
      <c r="I188" s="1155"/>
      <c r="J188" s="840"/>
      <c r="K188" s="838"/>
      <c r="L188" s="1218"/>
      <c r="M188" s="777"/>
      <c r="N188" s="777"/>
      <c r="O188" s="777"/>
      <c r="P188" s="777"/>
    </row>
    <row r="189" spans="2:16" ht="15.6">
      <c r="B189" s="1205"/>
      <c r="C189" s="1081" t="s">
        <v>479</v>
      </c>
      <c r="D189" s="841"/>
      <c r="E189" s="842"/>
      <c r="F189" s="843"/>
      <c r="G189" s="1182"/>
      <c r="H189" s="844"/>
      <c r="I189" s="1150"/>
      <c r="J189" s="845"/>
      <c r="K189" s="1082"/>
      <c r="L189" s="1218"/>
      <c r="M189" s="777"/>
      <c r="N189" s="777"/>
      <c r="O189" s="777"/>
      <c r="P189" s="777"/>
    </row>
    <row r="190" spans="2:16" ht="52.2" customHeight="1">
      <c r="B190" s="1205"/>
      <c r="C190" s="34">
        <v>110</v>
      </c>
      <c r="D190" s="983" t="s">
        <v>54</v>
      </c>
      <c r="E190" s="983" t="s">
        <v>55</v>
      </c>
      <c r="F190" s="984"/>
      <c r="G190" s="1191" t="s">
        <v>445</v>
      </c>
      <c r="H190" s="983" t="s">
        <v>466</v>
      </c>
      <c r="I190" s="1152">
        <v>815850</v>
      </c>
      <c r="J190" s="856"/>
      <c r="K190" s="857"/>
      <c r="L190" s="1218"/>
      <c r="M190" s="777"/>
      <c r="N190" s="777"/>
      <c r="O190" s="777"/>
      <c r="P190" s="777"/>
    </row>
    <row r="191" spans="2:16" ht="18.600000000000001" customHeight="1" thickBot="1">
      <c r="B191" s="1205"/>
      <c r="C191" s="651"/>
      <c r="D191" s="815"/>
      <c r="E191" s="816"/>
      <c r="F191" s="817"/>
      <c r="G191" s="1056"/>
      <c r="H191" s="787"/>
      <c r="I191" s="818"/>
      <c r="J191" s="655"/>
      <c r="K191" s="7"/>
      <c r="L191" s="1218"/>
      <c r="M191" s="777"/>
      <c r="N191" s="777"/>
      <c r="O191" s="777"/>
      <c r="P191" s="777"/>
    </row>
    <row r="192" spans="2:16" ht="30.75" customHeight="1" thickBot="1">
      <c r="B192" s="1205"/>
      <c r="C192" s="71"/>
      <c r="D192" s="72"/>
      <c r="E192" s="1336" t="s">
        <v>469</v>
      </c>
      <c r="F192" s="1337"/>
      <c r="G192" s="1337"/>
      <c r="H192" s="1337"/>
      <c r="I192" s="1337"/>
      <c r="J192" s="1338"/>
      <c r="K192" s="73"/>
      <c r="L192" s="1218"/>
      <c r="M192" s="784"/>
      <c r="N192" s="784"/>
      <c r="O192" s="777"/>
      <c r="P192" s="777"/>
    </row>
    <row r="193" spans="2:16" ht="44.4" customHeight="1">
      <c r="B193" s="1205"/>
      <c r="C193" s="53"/>
      <c r="D193" s="819"/>
      <c r="E193" s="1024"/>
      <c r="F193" s="1026"/>
      <c r="G193" s="1349" t="s">
        <v>767</v>
      </c>
      <c r="H193" s="1349"/>
      <c r="I193" s="1349"/>
      <c r="J193" s="1339" t="s">
        <v>60</v>
      </c>
      <c r="K193" s="1084">
        <v>400000000</v>
      </c>
      <c r="L193" s="1218"/>
      <c r="M193" s="777"/>
      <c r="N193" s="777"/>
      <c r="O193" s="777"/>
      <c r="P193" s="777"/>
    </row>
    <row r="194" spans="2:16" ht="39" customHeight="1">
      <c r="B194" s="1205"/>
      <c r="C194" s="53"/>
      <c r="D194" s="819"/>
      <c r="E194" s="1025"/>
      <c r="F194" s="1025"/>
      <c r="G194" s="1350" t="s">
        <v>694</v>
      </c>
      <c r="H194" s="1350"/>
      <c r="I194" s="1350"/>
      <c r="J194" s="1340"/>
      <c r="K194" s="1084">
        <v>1169961954.0000005</v>
      </c>
      <c r="L194" s="1220"/>
      <c r="M194" s="777"/>
      <c r="N194" s="777"/>
      <c r="O194" s="777"/>
      <c r="P194" s="777"/>
    </row>
    <row r="195" spans="2:16" ht="39" customHeight="1">
      <c r="B195" s="1205"/>
      <c r="C195" s="53"/>
      <c r="D195" s="819"/>
      <c r="E195" s="1025"/>
      <c r="F195" s="1027"/>
      <c r="G195" s="1350" t="s">
        <v>773</v>
      </c>
      <c r="H195" s="1350"/>
      <c r="I195" s="1350"/>
      <c r="J195" s="1340"/>
      <c r="K195" s="1084">
        <v>571512918</v>
      </c>
      <c r="L195" s="1218"/>
      <c r="M195" s="777"/>
      <c r="N195" s="777"/>
      <c r="O195" s="777"/>
      <c r="P195" s="777"/>
    </row>
    <row r="196" spans="2:16" ht="28.95" customHeight="1">
      <c r="B196" s="1205"/>
      <c r="C196" s="53"/>
      <c r="D196" s="819"/>
      <c r="E196" s="1025"/>
      <c r="F196" s="1025"/>
      <c r="G196" s="1350" t="s">
        <v>774</v>
      </c>
      <c r="H196" s="1350"/>
      <c r="I196" s="1350"/>
      <c r="J196" s="1341"/>
      <c r="K196" s="1084">
        <v>82000000</v>
      </c>
      <c r="L196" s="1218"/>
      <c r="M196" s="777"/>
      <c r="N196" s="777"/>
      <c r="O196" s="777"/>
      <c r="P196" s="777"/>
    </row>
    <row r="197" spans="2:16" ht="32.25" customHeight="1">
      <c r="B197" s="1205"/>
      <c r="C197" s="53"/>
      <c r="D197" s="819"/>
      <c r="E197" s="1025"/>
      <c r="F197" s="1025"/>
      <c r="G197" s="1265" t="s">
        <v>775</v>
      </c>
      <c r="H197" s="1261"/>
      <c r="I197" s="1261"/>
      <c r="J197" s="1262"/>
      <c r="K197" s="768"/>
      <c r="L197" s="1218"/>
      <c r="M197" s="777"/>
      <c r="N197" s="777"/>
      <c r="O197" s="777"/>
      <c r="P197" s="777"/>
    </row>
    <row r="198" spans="2:16" ht="25.95" customHeight="1">
      <c r="B198" s="1205"/>
      <c r="C198" s="53"/>
      <c r="D198" s="819"/>
      <c r="E198" s="1025"/>
      <c r="F198" s="1025"/>
      <c r="G198" s="1266" t="s">
        <v>776</v>
      </c>
      <c r="H198" s="1263"/>
      <c r="I198" s="1263"/>
      <c r="J198" s="1264"/>
      <c r="K198" s="1085"/>
      <c r="L198" s="1218"/>
      <c r="M198" s="777"/>
      <c r="N198" s="777"/>
      <c r="O198" s="777"/>
      <c r="P198" s="777"/>
    </row>
    <row r="199" spans="2:16" ht="27.75" customHeight="1">
      <c r="B199" s="1205"/>
      <c r="C199" s="53"/>
      <c r="D199" s="819"/>
      <c r="E199" s="1025"/>
      <c r="F199" s="1025"/>
      <c r="G199" s="1265" t="s">
        <v>467</v>
      </c>
      <c r="H199" s="1261"/>
      <c r="I199" s="1261"/>
      <c r="J199" s="1262"/>
      <c r="K199" s="768"/>
      <c r="L199" s="1218"/>
      <c r="M199" s="777"/>
      <c r="N199" s="777"/>
      <c r="O199" s="777"/>
      <c r="P199" s="777"/>
    </row>
    <row r="200" spans="2:16" ht="66" customHeight="1">
      <c r="B200" s="1205"/>
      <c r="C200" s="34">
        <v>111</v>
      </c>
      <c r="D200" s="1080" t="s">
        <v>724</v>
      </c>
      <c r="E200" s="12"/>
      <c r="F200" s="1030" t="s">
        <v>638</v>
      </c>
      <c r="G200" s="1263" t="s">
        <v>777</v>
      </c>
      <c r="H200" s="1263"/>
      <c r="I200" s="1264"/>
      <c r="J200" s="1332" t="s">
        <v>60</v>
      </c>
      <c r="K200" s="1084">
        <v>280000000</v>
      </c>
      <c r="L200" s="1218"/>
      <c r="M200" s="777"/>
      <c r="N200" s="777"/>
      <c r="O200" s="777"/>
      <c r="P200" s="777"/>
    </row>
    <row r="201" spans="2:16" ht="70.95" customHeight="1">
      <c r="B201" s="1205"/>
      <c r="C201" s="53"/>
      <c r="D201" s="767"/>
      <c r="E201" s="12"/>
      <c r="F201" s="12"/>
      <c r="G201" s="1263" t="s">
        <v>778</v>
      </c>
      <c r="H201" s="1263"/>
      <c r="I201" s="1264"/>
      <c r="J201" s="1332"/>
      <c r="K201" s="1084">
        <v>53200000</v>
      </c>
      <c r="L201" s="1218"/>
      <c r="M201" s="777"/>
      <c r="N201" s="777"/>
      <c r="O201" s="777"/>
      <c r="P201" s="777"/>
    </row>
    <row r="202" spans="2:16" ht="75" customHeight="1">
      <c r="B202" s="1205"/>
      <c r="C202" s="53"/>
      <c r="D202" s="767"/>
      <c r="E202" s="12"/>
      <c r="F202" s="12"/>
      <c r="G202" s="1261" t="s">
        <v>779</v>
      </c>
      <c r="H202" s="1261"/>
      <c r="I202" s="1262"/>
      <c r="J202" s="1332"/>
      <c r="K202" s="827">
        <v>333200000</v>
      </c>
      <c r="L202" s="1218"/>
      <c r="M202" s="777"/>
      <c r="N202" s="777"/>
      <c r="O202" s="777"/>
      <c r="P202" s="777"/>
    </row>
    <row r="203" spans="2:16" ht="18" customHeight="1">
      <c r="B203" s="1205"/>
      <c r="C203" s="53"/>
      <c r="D203" s="767"/>
      <c r="E203" s="12"/>
      <c r="F203" s="12"/>
      <c r="G203" s="1263" t="s">
        <v>780</v>
      </c>
      <c r="H203" s="1263"/>
      <c r="I203" s="1264"/>
      <c r="J203" s="1267" t="s">
        <v>60</v>
      </c>
      <c r="K203" s="1084">
        <v>220586135</v>
      </c>
      <c r="L203" s="1218"/>
      <c r="M203" s="777"/>
      <c r="N203" s="777"/>
      <c r="O203" s="777"/>
      <c r="P203" s="777"/>
    </row>
    <row r="204" spans="2:16" ht="18" customHeight="1">
      <c r="B204" s="1205"/>
      <c r="C204" s="53"/>
      <c r="D204" s="767"/>
      <c r="E204" s="12"/>
      <c r="F204" s="12"/>
      <c r="G204" s="1263" t="s">
        <v>781</v>
      </c>
      <c r="H204" s="1263"/>
      <c r="I204" s="1264"/>
      <c r="J204" s="1268"/>
      <c r="K204" s="1084">
        <v>3114613189</v>
      </c>
      <c r="L204" s="1218"/>
      <c r="M204" s="777"/>
      <c r="N204" s="777"/>
      <c r="O204" s="777"/>
      <c r="P204" s="777"/>
    </row>
    <row r="205" spans="2:16" ht="18" customHeight="1">
      <c r="B205" s="1205"/>
      <c r="C205" s="53"/>
      <c r="D205" s="767"/>
      <c r="E205" s="12"/>
      <c r="F205" s="12"/>
      <c r="G205" s="1263" t="s">
        <v>782</v>
      </c>
      <c r="H205" s="1263"/>
      <c r="I205" s="1264"/>
      <c r="J205" s="1268"/>
      <c r="K205" s="1084">
        <v>584005500</v>
      </c>
      <c r="L205" s="1218"/>
      <c r="M205" s="777"/>
      <c r="N205" s="777"/>
      <c r="O205" s="777"/>
      <c r="P205" s="777"/>
    </row>
    <row r="206" spans="2:16" ht="18" customHeight="1">
      <c r="B206" s="1205"/>
      <c r="C206" s="53"/>
      <c r="D206" s="767"/>
      <c r="E206" s="12"/>
      <c r="F206" s="12"/>
      <c r="G206" s="1261" t="s">
        <v>783</v>
      </c>
      <c r="H206" s="1261"/>
      <c r="I206" s="1261"/>
      <c r="J206" s="1269"/>
      <c r="K206" s="827">
        <v>3919204824</v>
      </c>
      <c r="L206" s="1218"/>
      <c r="M206" s="777"/>
      <c r="N206" s="777"/>
      <c r="O206" s="777"/>
      <c r="P206" s="777"/>
    </row>
    <row r="207" spans="2:16" ht="18" customHeight="1">
      <c r="B207" s="1205"/>
      <c r="C207" s="53"/>
      <c r="D207" s="12"/>
      <c r="E207" s="12"/>
      <c r="F207" s="12"/>
      <c r="G207" s="1263" t="s">
        <v>454</v>
      </c>
      <c r="H207" s="1263"/>
      <c r="I207" s="1264"/>
      <c r="J207" s="1267" t="s">
        <v>60</v>
      </c>
      <c r="K207" s="864">
        <v>332818645</v>
      </c>
      <c r="L207" s="1218"/>
      <c r="M207" s="777"/>
      <c r="N207" s="777"/>
      <c r="O207" s="777"/>
      <c r="P207" s="777"/>
    </row>
    <row r="208" spans="2:16" ht="18" customHeight="1">
      <c r="B208" s="1205"/>
      <c r="C208" s="53"/>
      <c r="D208" s="12"/>
      <c r="E208" s="12"/>
      <c r="F208" s="12"/>
      <c r="G208" s="1263" t="s">
        <v>455</v>
      </c>
      <c r="H208" s="1263"/>
      <c r="I208" s="1264"/>
      <c r="J208" s="1268"/>
      <c r="K208" s="864">
        <v>8320466</v>
      </c>
      <c r="L208" s="1218"/>
      <c r="M208" s="777"/>
      <c r="N208" s="777"/>
      <c r="O208" s="777"/>
      <c r="P208" s="777"/>
    </row>
    <row r="209" spans="2:16" ht="18" customHeight="1">
      <c r="B209" s="1205"/>
      <c r="C209" s="53"/>
      <c r="D209" s="12"/>
      <c r="E209" s="12"/>
      <c r="F209" s="12"/>
      <c r="G209" s="1263" t="s">
        <v>456</v>
      </c>
      <c r="H209" s="1263"/>
      <c r="I209" s="1264"/>
      <c r="J209" s="1268"/>
      <c r="K209" s="864">
        <v>1580889</v>
      </c>
      <c r="L209" s="1218"/>
      <c r="M209" s="777"/>
      <c r="N209" s="777"/>
      <c r="O209" s="777"/>
      <c r="P209" s="777"/>
    </row>
    <row r="210" spans="2:16" ht="18" customHeight="1" thickBot="1">
      <c r="B210" s="1205"/>
      <c r="C210" s="53"/>
      <c r="D210" s="12"/>
      <c r="E210" s="12"/>
      <c r="F210" s="12"/>
      <c r="G210" s="1261" t="s">
        <v>457</v>
      </c>
      <c r="H210" s="1261"/>
      <c r="I210" s="1262"/>
      <c r="J210" s="1270"/>
      <c r="K210" s="827">
        <v>342720000</v>
      </c>
      <c r="L210" s="1218"/>
      <c r="M210" s="777"/>
      <c r="N210" s="777"/>
      <c r="O210" s="777"/>
      <c r="P210" s="777"/>
    </row>
    <row r="211" spans="2:16" ht="28.2" customHeight="1" thickBot="1">
      <c r="B211" s="1205"/>
      <c r="C211" s="71"/>
      <c r="D211" s="72"/>
      <c r="E211" s="1336" t="s">
        <v>468</v>
      </c>
      <c r="F211" s="1337"/>
      <c r="G211" s="1337"/>
      <c r="H211" s="1337"/>
      <c r="I211" s="1337"/>
      <c r="J211" s="1338"/>
      <c r="K211" s="1029"/>
      <c r="L211" s="1218"/>
      <c r="M211" s="784"/>
      <c r="N211" s="784"/>
      <c r="O211" s="777"/>
      <c r="P211" s="777"/>
    </row>
    <row r="212" spans="2:16">
      <c r="B212" s="1205"/>
      <c r="C212" s="75"/>
      <c r="D212" s="1049"/>
      <c r="E212" s="76"/>
      <c r="F212" s="1049"/>
      <c r="G212" s="1049"/>
      <c r="H212" s="1049"/>
      <c r="I212" s="77"/>
      <c r="J212" s="78"/>
      <c r="K212" s="1050"/>
      <c r="L212" s="1218"/>
      <c r="M212" s="784"/>
      <c r="N212" s="777"/>
      <c r="O212" s="777"/>
      <c r="P212" s="777"/>
    </row>
    <row r="213" spans="2:16" ht="14.4" thickBot="1">
      <c r="B213" s="1205"/>
      <c r="C213" s="17"/>
      <c r="D213" s="1053"/>
      <c r="E213" s="18"/>
      <c r="F213" s="1053"/>
      <c r="G213" s="1053"/>
      <c r="H213" s="1053"/>
      <c r="I213" s="19"/>
      <c r="J213" s="62"/>
      <c r="K213" s="1054"/>
      <c r="L213" s="1218"/>
      <c r="M213" s="777"/>
      <c r="N213" s="777"/>
      <c r="O213" s="777"/>
      <c r="P213" s="777"/>
    </row>
    <row r="214" spans="2:16" ht="41.25" customHeight="1">
      <c r="B214" s="1205"/>
      <c r="C214" s="1293" t="s">
        <v>786</v>
      </c>
      <c r="D214" s="1294"/>
      <c r="E214" s="1294"/>
      <c r="F214" s="1294"/>
      <c r="G214" s="1295"/>
      <c r="H214" s="1295"/>
      <c r="I214" s="1295"/>
      <c r="J214" s="1295"/>
      <c r="K214" s="1296"/>
      <c r="L214" s="1206"/>
    </row>
    <row r="215" spans="2:16">
      <c r="B215" s="1205"/>
      <c r="C215" s="17"/>
      <c r="D215" s="1053"/>
      <c r="E215" s="18"/>
      <c r="F215" s="1053"/>
      <c r="G215" s="1053"/>
      <c r="H215" s="1053"/>
      <c r="I215" s="19"/>
      <c r="J215" s="62"/>
      <c r="K215" s="1054"/>
      <c r="L215" s="1206"/>
    </row>
    <row r="216" spans="2:16" ht="117" customHeight="1">
      <c r="B216" s="1205"/>
      <c r="C216" s="1297" t="s">
        <v>760</v>
      </c>
      <c r="D216" s="1298"/>
      <c r="E216" s="1298"/>
      <c r="F216" s="1298"/>
      <c r="G216" s="1299"/>
      <c r="H216" s="1299"/>
      <c r="I216" s="1299"/>
      <c r="J216" s="1299"/>
      <c r="K216" s="1300"/>
      <c r="L216" s="1206"/>
    </row>
    <row r="217" spans="2:16" ht="14.4" thickBot="1">
      <c r="B217" s="1205"/>
      <c r="C217" s="65"/>
      <c r="D217" s="66"/>
      <c r="E217" s="67"/>
      <c r="F217" s="66"/>
      <c r="G217" s="66"/>
      <c r="H217" s="66"/>
      <c r="I217" s="68"/>
      <c r="J217" s="79"/>
      <c r="K217" s="80"/>
      <c r="L217" s="1206"/>
    </row>
    <row r="218" spans="2:16" ht="20.399999999999999" customHeight="1" thickBot="1">
      <c r="B218" s="1205"/>
      <c r="C218" s="973"/>
      <c r="D218" s="1086"/>
      <c r="E218" s="974"/>
      <c r="F218" s="975"/>
      <c r="G218" s="1053"/>
      <c r="H218" s="1053"/>
      <c r="I218" s="19"/>
      <c r="J218" s="974"/>
      <c r="K218" s="976"/>
      <c r="L218" s="1206"/>
    </row>
    <row r="219" spans="2:16" ht="36.6" customHeight="1" thickBot="1">
      <c r="B219" s="1205"/>
      <c r="C219" s="1095" t="s">
        <v>758</v>
      </c>
      <c r="D219" s="1096" t="s">
        <v>702</v>
      </c>
      <c r="E219" s="1453" t="s">
        <v>785</v>
      </c>
      <c r="F219" s="1454"/>
      <c r="G219" s="1455"/>
      <c r="H219" s="57" t="s">
        <v>190</v>
      </c>
      <c r="I219" s="1097" t="s">
        <v>8</v>
      </c>
      <c r="J219" s="1097" t="s">
        <v>14</v>
      </c>
      <c r="K219" s="1098" t="s">
        <v>7</v>
      </c>
      <c r="L219" s="1206"/>
    </row>
    <row r="220" spans="2:16" ht="19.95" customHeight="1">
      <c r="B220" s="1205"/>
      <c r="C220" s="1099">
        <v>112</v>
      </c>
      <c r="D220" s="1100">
        <v>6</v>
      </c>
      <c r="E220" s="1446" t="s">
        <v>703</v>
      </c>
      <c r="F220" s="1446"/>
      <c r="G220" s="1446"/>
      <c r="H220" s="1101" t="s">
        <v>11</v>
      </c>
      <c r="I220" s="1156">
        <v>19</v>
      </c>
      <c r="J220" s="1102"/>
      <c r="K220" s="1103"/>
      <c r="L220" s="1206"/>
    </row>
    <row r="221" spans="2:16" ht="19.95" customHeight="1">
      <c r="B221" s="1205"/>
      <c r="C221" s="979">
        <v>113</v>
      </c>
      <c r="D221" s="1030">
        <v>4</v>
      </c>
      <c r="E221" s="1447" t="s">
        <v>728</v>
      </c>
      <c r="F221" s="1447"/>
      <c r="G221" s="1447"/>
      <c r="H221" s="1065" t="s">
        <v>11</v>
      </c>
      <c r="I221" s="1157">
        <v>19</v>
      </c>
      <c r="J221" s="978"/>
      <c r="K221" s="977"/>
      <c r="L221" s="1206"/>
    </row>
    <row r="222" spans="2:16" ht="19.95" customHeight="1">
      <c r="B222" s="1205"/>
      <c r="C222" s="979">
        <v>114</v>
      </c>
      <c r="D222" s="1030">
        <v>4</v>
      </c>
      <c r="E222" s="1447" t="s">
        <v>704</v>
      </c>
      <c r="F222" s="1447"/>
      <c r="G222" s="1447"/>
      <c r="H222" s="1065" t="s">
        <v>11</v>
      </c>
      <c r="I222" s="1157">
        <v>19</v>
      </c>
      <c r="J222" s="978"/>
      <c r="K222" s="977"/>
      <c r="L222" s="1206"/>
    </row>
    <row r="223" spans="2:16" ht="19.95" customHeight="1" thickBot="1">
      <c r="B223" s="1205"/>
      <c r="C223" s="1047">
        <v>115</v>
      </c>
      <c r="D223" s="1066">
        <v>1</v>
      </c>
      <c r="E223" s="1448" t="s">
        <v>705</v>
      </c>
      <c r="F223" s="1448"/>
      <c r="G223" s="1448"/>
      <c r="H223" s="1066" t="s">
        <v>11</v>
      </c>
      <c r="I223" s="1158">
        <v>19</v>
      </c>
      <c r="J223" s="1048"/>
      <c r="K223" s="1070"/>
      <c r="L223" s="1206"/>
    </row>
    <row r="224" spans="2:16" ht="19.95" customHeight="1">
      <c r="B224" s="1205"/>
      <c r="C224" s="1104"/>
      <c r="D224" s="1105"/>
      <c r="E224" s="1106"/>
      <c r="F224" s="1107"/>
      <c r="G224" s="1108"/>
      <c r="H224" s="1109"/>
      <c r="I224" s="1441" t="s">
        <v>114</v>
      </c>
      <c r="J224" s="1442"/>
      <c r="K224" s="1115"/>
      <c r="L224" s="1206"/>
    </row>
    <row r="225" spans="2:12" ht="19.95" customHeight="1">
      <c r="B225" s="1205"/>
      <c r="C225" s="1068"/>
      <c r="D225" s="981"/>
      <c r="E225" s="81"/>
      <c r="F225" s="982"/>
      <c r="G225" s="82"/>
      <c r="H225" s="82"/>
      <c r="I225" s="1320" t="s">
        <v>706</v>
      </c>
      <c r="J225" s="1321"/>
      <c r="K225" s="1116"/>
      <c r="L225" s="1206"/>
    </row>
    <row r="226" spans="2:12" ht="19.95" customHeight="1">
      <c r="B226" s="1205"/>
      <c r="C226" s="1068"/>
      <c r="D226" s="981"/>
      <c r="E226" s="81"/>
      <c r="F226" s="982"/>
      <c r="G226" s="82"/>
      <c r="H226" s="1276" t="s">
        <v>790</v>
      </c>
      <c r="I226" s="1276"/>
      <c r="J226" s="1277"/>
      <c r="K226" s="1119"/>
      <c r="L226" s="1206"/>
    </row>
    <row r="227" spans="2:12" ht="19.95" customHeight="1">
      <c r="B227" s="1205"/>
      <c r="C227" s="1439" t="s">
        <v>707</v>
      </c>
      <c r="D227" s="1440"/>
      <c r="E227" s="1440"/>
      <c r="F227" s="1440"/>
      <c r="G227" s="1440"/>
      <c r="H227" s="1440"/>
      <c r="I227" s="1440"/>
      <c r="J227" s="980" t="s">
        <v>60</v>
      </c>
      <c r="K227" s="1117">
        <v>186610578.00000003</v>
      </c>
      <c r="L227" s="1206"/>
    </row>
    <row r="228" spans="2:12" ht="19.95" customHeight="1">
      <c r="B228" s="1205"/>
      <c r="C228" s="1068"/>
      <c r="D228" s="981"/>
      <c r="E228" s="81"/>
      <c r="F228" s="982"/>
      <c r="G228" s="82"/>
      <c r="H228" s="1274" t="s">
        <v>791</v>
      </c>
      <c r="I228" s="1274"/>
      <c r="J228" s="1275"/>
      <c r="K228" s="1116"/>
      <c r="L228" s="1206"/>
    </row>
    <row r="229" spans="2:12" ht="19.95" customHeight="1">
      <c r="B229" s="1205"/>
      <c r="C229" s="1068"/>
      <c r="D229" s="981"/>
      <c r="E229" s="81"/>
      <c r="F229" s="982"/>
      <c r="G229" s="82"/>
      <c r="H229" s="82"/>
      <c r="I229" s="1320" t="s">
        <v>708</v>
      </c>
      <c r="J229" s="1321"/>
      <c r="K229" s="1116"/>
      <c r="L229" s="1217"/>
    </row>
    <row r="230" spans="2:12" ht="19.95" customHeight="1" thickBot="1">
      <c r="B230" s="1205"/>
      <c r="C230" s="1110"/>
      <c r="D230" s="1111"/>
      <c r="E230" s="1112"/>
      <c r="F230" s="1113"/>
      <c r="G230" s="1114"/>
      <c r="H230" s="1114"/>
      <c r="I230" s="1322" t="s">
        <v>78</v>
      </c>
      <c r="J230" s="1323"/>
      <c r="K230" s="1118"/>
      <c r="L230" s="1217"/>
    </row>
    <row r="231" spans="2:12">
      <c r="B231" s="1205"/>
      <c r="C231" s="17"/>
      <c r="D231" s="1053"/>
      <c r="E231" s="18"/>
      <c r="F231" s="1053"/>
      <c r="G231" s="1053"/>
      <c r="H231" s="1053"/>
      <c r="I231" s="19"/>
      <c r="J231" s="62"/>
      <c r="K231" s="1054"/>
      <c r="L231" s="1206"/>
    </row>
    <row r="232" spans="2:12" ht="14.4" thickBot="1">
      <c r="B232" s="1205"/>
      <c r="C232" s="65"/>
      <c r="D232" s="66"/>
      <c r="E232" s="67"/>
      <c r="F232" s="66"/>
      <c r="G232" s="66"/>
      <c r="H232" s="66"/>
      <c r="I232" s="68"/>
      <c r="J232" s="79"/>
      <c r="K232" s="80"/>
      <c r="L232" s="1206"/>
    </row>
    <row r="233" spans="2:12" ht="36.75" customHeight="1">
      <c r="B233" s="1205"/>
      <c r="C233" s="1293" t="s">
        <v>788</v>
      </c>
      <c r="D233" s="1294"/>
      <c r="E233" s="1294"/>
      <c r="F233" s="1294"/>
      <c r="G233" s="1295"/>
      <c r="H233" s="1295"/>
      <c r="I233" s="1295"/>
      <c r="J233" s="1295"/>
      <c r="K233" s="1296"/>
      <c r="L233" s="1206"/>
    </row>
    <row r="234" spans="2:12">
      <c r="B234" s="1205"/>
      <c r="C234" s="17"/>
      <c r="D234" s="1053"/>
      <c r="E234" s="18"/>
      <c r="F234" s="1053"/>
      <c r="G234" s="1053"/>
      <c r="H234" s="1053"/>
      <c r="I234" s="19"/>
      <c r="J234" s="62"/>
      <c r="K234" s="1054"/>
      <c r="L234" s="1206"/>
    </row>
    <row r="235" spans="2:12" ht="117" customHeight="1">
      <c r="B235" s="1205"/>
      <c r="C235" s="1297" t="s">
        <v>787</v>
      </c>
      <c r="D235" s="1298"/>
      <c r="E235" s="1298"/>
      <c r="F235" s="1298"/>
      <c r="G235" s="1299"/>
      <c r="H235" s="1299"/>
      <c r="I235" s="1299"/>
      <c r="J235" s="1299"/>
      <c r="K235" s="1300"/>
      <c r="L235" s="1206"/>
    </row>
    <row r="236" spans="2:12" ht="14.4" thickBot="1">
      <c r="B236" s="1205"/>
      <c r="C236" s="83"/>
      <c r="D236" s="84"/>
      <c r="E236" s="84"/>
      <c r="F236" s="84"/>
      <c r="G236" s="66"/>
      <c r="H236" s="66"/>
      <c r="I236" s="66"/>
      <c r="J236" s="66"/>
      <c r="K236" s="80"/>
      <c r="L236" s="1206"/>
    </row>
    <row r="237" spans="2:12">
      <c r="B237" s="1205"/>
      <c r="C237" s="1301" t="s">
        <v>766</v>
      </c>
      <c r="D237" s="1304" t="s">
        <v>763</v>
      </c>
      <c r="E237" s="1307" t="s">
        <v>4</v>
      </c>
      <c r="F237" s="1308"/>
      <c r="G237" s="1309" t="s">
        <v>188</v>
      </c>
      <c r="H237" s="1309" t="s">
        <v>5</v>
      </c>
      <c r="I237" s="1271" t="s">
        <v>8</v>
      </c>
      <c r="J237" s="1312" t="s">
        <v>14</v>
      </c>
      <c r="K237" s="1315" t="s">
        <v>7</v>
      </c>
      <c r="L237" s="1206"/>
    </row>
    <row r="238" spans="2:12" ht="24" customHeight="1">
      <c r="B238" s="1205"/>
      <c r="C238" s="1302"/>
      <c r="D238" s="1305"/>
      <c r="E238" s="1318" t="s">
        <v>764</v>
      </c>
      <c r="F238" s="1287" t="s">
        <v>765</v>
      </c>
      <c r="G238" s="1310"/>
      <c r="H238" s="1310"/>
      <c r="I238" s="1272"/>
      <c r="J238" s="1313"/>
      <c r="K238" s="1316"/>
      <c r="L238" s="1206"/>
    </row>
    <row r="239" spans="2:12" ht="30" customHeight="1" thickBot="1">
      <c r="B239" s="1205"/>
      <c r="C239" s="1303"/>
      <c r="D239" s="1306"/>
      <c r="E239" s="1319"/>
      <c r="F239" s="1288"/>
      <c r="G239" s="1311"/>
      <c r="H239" s="1311"/>
      <c r="I239" s="1273"/>
      <c r="J239" s="1314"/>
      <c r="K239" s="1317"/>
      <c r="L239" s="1206"/>
    </row>
    <row r="240" spans="2:12" ht="31.5" customHeight="1">
      <c r="B240" s="1205"/>
      <c r="C240" s="34">
        <v>116</v>
      </c>
      <c r="D240" s="765" t="s">
        <v>695</v>
      </c>
      <c r="E240" s="765" t="s">
        <v>672</v>
      </c>
      <c r="F240" s="763"/>
      <c r="G240" s="1192" t="s">
        <v>394</v>
      </c>
      <c r="H240" s="802" t="s">
        <v>67</v>
      </c>
      <c r="I240" s="1159">
        <v>1760000</v>
      </c>
      <c r="J240" s="35"/>
      <c r="K240" s="36"/>
      <c r="L240" s="1206"/>
    </row>
    <row r="241" spans="2:12" ht="31.5" customHeight="1">
      <c r="B241" s="1205"/>
      <c r="C241" s="34">
        <v>117</v>
      </c>
      <c r="D241" s="803" t="s">
        <v>671</v>
      </c>
      <c r="E241" s="797" t="s">
        <v>672</v>
      </c>
      <c r="F241" s="800"/>
      <c r="G241" s="1170" t="s">
        <v>403</v>
      </c>
      <c r="H241" s="796" t="s">
        <v>27</v>
      </c>
      <c r="I241" s="1137">
        <v>200</v>
      </c>
      <c r="J241" s="29"/>
      <c r="K241" s="762"/>
      <c r="L241" s="1206"/>
    </row>
    <row r="242" spans="2:12" ht="31.5" customHeight="1">
      <c r="B242" s="1205"/>
      <c r="C242" s="34">
        <v>118</v>
      </c>
      <c r="D242" s="803" t="s">
        <v>673</v>
      </c>
      <c r="E242" s="797" t="s">
        <v>674</v>
      </c>
      <c r="F242" s="800"/>
      <c r="G242" s="1167" t="s">
        <v>406</v>
      </c>
      <c r="H242" s="797" t="s">
        <v>51</v>
      </c>
      <c r="I242" s="1134">
        <v>3000</v>
      </c>
      <c r="J242" s="35"/>
      <c r="K242" s="42"/>
      <c r="L242" s="1206"/>
    </row>
    <row r="243" spans="2:12" ht="31.5" customHeight="1">
      <c r="B243" s="1205"/>
      <c r="C243" s="34">
        <v>119</v>
      </c>
      <c r="D243" s="803" t="s">
        <v>675</v>
      </c>
      <c r="E243" s="797" t="s">
        <v>676</v>
      </c>
      <c r="F243" s="800"/>
      <c r="G243" s="1167" t="s">
        <v>410</v>
      </c>
      <c r="H243" s="797" t="s">
        <v>52</v>
      </c>
      <c r="I243" s="1134">
        <v>100</v>
      </c>
      <c r="J243" s="35"/>
      <c r="K243" s="42"/>
      <c r="L243" s="1206"/>
    </row>
    <row r="244" spans="2:12" ht="31.5" customHeight="1">
      <c r="B244" s="1205"/>
      <c r="C244" s="34">
        <v>120</v>
      </c>
      <c r="D244" s="803" t="s">
        <v>677</v>
      </c>
      <c r="E244" s="797" t="s">
        <v>676</v>
      </c>
      <c r="F244" s="800"/>
      <c r="G244" s="1167" t="s">
        <v>434</v>
      </c>
      <c r="H244" s="797" t="s">
        <v>27</v>
      </c>
      <c r="I244" s="1134">
        <v>100</v>
      </c>
      <c r="J244" s="35"/>
      <c r="K244" s="42"/>
      <c r="L244" s="1206"/>
    </row>
    <row r="245" spans="2:12" ht="34.200000000000003" customHeight="1" thickBot="1">
      <c r="B245" s="1205"/>
      <c r="C245" s="34"/>
      <c r="D245" s="803"/>
      <c r="E245" s="797"/>
      <c r="F245" s="800"/>
      <c r="G245" s="1007"/>
      <c r="H245" s="797"/>
      <c r="I245" s="1006"/>
      <c r="J245" s="35"/>
      <c r="K245" s="42"/>
      <c r="L245" s="1206"/>
    </row>
    <row r="246" spans="2:12">
      <c r="B246" s="1205"/>
      <c r="C246" s="1122"/>
      <c r="D246" s="1123"/>
      <c r="E246" s="1278" t="s">
        <v>57</v>
      </c>
      <c r="F246" s="1279"/>
      <c r="G246" s="1279"/>
      <c r="H246" s="1279"/>
      <c r="I246" s="1279"/>
      <c r="J246" s="1280"/>
      <c r="K246" s="1125"/>
      <c r="L246" s="1206"/>
    </row>
    <row r="247" spans="2:12" ht="29.25" customHeight="1">
      <c r="B247" s="1205"/>
      <c r="C247" s="53"/>
      <c r="D247" s="54"/>
      <c r="E247" s="1281" t="s">
        <v>59</v>
      </c>
      <c r="F247" s="1282"/>
      <c r="G247" s="1282"/>
      <c r="H247" s="1282"/>
      <c r="I247" s="1282"/>
      <c r="J247" s="1283"/>
      <c r="K247" s="1121"/>
      <c r="L247" s="1206"/>
    </row>
    <row r="248" spans="2:12" ht="34.5" customHeight="1" thickBot="1">
      <c r="B248" s="1205"/>
      <c r="C248" s="85"/>
      <c r="D248" s="86"/>
      <c r="E248" s="1284" t="s">
        <v>797</v>
      </c>
      <c r="F248" s="1285"/>
      <c r="G248" s="1285"/>
      <c r="H248" s="1285"/>
      <c r="I248" s="1285"/>
      <c r="J248" s="1286"/>
      <c r="K248" s="87"/>
      <c r="L248" s="1206"/>
    </row>
    <row r="249" spans="2:12">
      <c r="B249" s="1205"/>
      <c r="C249" s="88"/>
      <c r="D249" s="89"/>
      <c r="E249" s="90"/>
      <c r="F249" s="90"/>
      <c r="G249" s="90"/>
      <c r="H249" s="90"/>
      <c r="I249" s="90"/>
      <c r="J249" s="1069"/>
      <c r="K249" s="1120"/>
      <c r="L249" s="1206"/>
    </row>
    <row r="250" spans="2:12" ht="14.4" thickBot="1">
      <c r="B250" s="1205"/>
      <c r="C250" s="65"/>
      <c r="D250" s="66"/>
      <c r="E250" s="67"/>
      <c r="F250" s="66"/>
      <c r="G250" s="66"/>
      <c r="H250" s="66"/>
      <c r="I250" s="68"/>
      <c r="J250" s="79"/>
      <c r="K250" s="80"/>
      <c r="L250" s="1206"/>
    </row>
    <row r="251" spans="2:12" ht="36.75" customHeight="1" thickBot="1">
      <c r="B251" s="1205"/>
      <c r="C251" s="1289" t="s">
        <v>789</v>
      </c>
      <c r="D251" s="1290"/>
      <c r="E251" s="1290"/>
      <c r="F251" s="1290"/>
      <c r="G251" s="1291"/>
      <c r="H251" s="1291"/>
      <c r="I251" s="1291"/>
      <c r="J251" s="1291"/>
      <c r="K251" s="1292"/>
      <c r="L251" s="1206"/>
    </row>
    <row r="252" spans="2:12">
      <c r="B252" s="1205"/>
      <c r="C252" s="17"/>
      <c r="D252" s="1053"/>
      <c r="E252" s="18"/>
      <c r="F252" s="1053"/>
      <c r="G252" s="1053"/>
      <c r="H252" s="1053"/>
      <c r="I252" s="19"/>
      <c r="J252" s="62"/>
      <c r="K252" s="1054"/>
      <c r="L252" s="1206"/>
    </row>
    <row r="253" spans="2:12" ht="117" customHeight="1">
      <c r="B253" s="1205"/>
      <c r="C253" s="1297" t="s">
        <v>760</v>
      </c>
      <c r="D253" s="1298"/>
      <c r="E253" s="1298"/>
      <c r="F253" s="1298"/>
      <c r="G253" s="1299"/>
      <c r="H253" s="1299"/>
      <c r="I253" s="1299"/>
      <c r="J253" s="1299"/>
      <c r="K253" s="1300"/>
      <c r="L253" s="1206"/>
    </row>
    <row r="254" spans="2:12" ht="14.4" thickBot="1">
      <c r="B254" s="1205"/>
      <c r="C254" s="17"/>
      <c r="D254" s="1053"/>
      <c r="E254" s="18"/>
      <c r="F254" s="1053"/>
      <c r="G254" s="1053"/>
      <c r="H254" s="1053"/>
      <c r="I254" s="19"/>
      <c r="J254" s="62"/>
      <c r="K254" s="1054"/>
      <c r="L254" s="1206"/>
    </row>
    <row r="255" spans="2:12" ht="22.5" customHeight="1">
      <c r="B255" s="1205"/>
      <c r="C255" s="1301" t="s">
        <v>766</v>
      </c>
      <c r="D255" s="1304" t="s">
        <v>763</v>
      </c>
      <c r="E255" s="1307" t="s">
        <v>4</v>
      </c>
      <c r="F255" s="1308"/>
      <c r="G255" s="1309" t="s">
        <v>188</v>
      </c>
      <c r="H255" s="1309" t="s">
        <v>5</v>
      </c>
      <c r="I255" s="1271" t="s">
        <v>8</v>
      </c>
      <c r="J255" s="1312" t="s">
        <v>696</v>
      </c>
      <c r="K255" s="1315" t="s">
        <v>7</v>
      </c>
      <c r="L255" s="1206"/>
    </row>
    <row r="256" spans="2:12">
      <c r="B256" s="1205"/>
      <c r="C256" s="1302"/>
      <c r="D256" s="1305"/>
      <c r="E256" s="1318" t="s">
        <v>764</v>
      </c>
      <c r="F256" s="1287" t="s">
        <v>765</v>
      </c>
      <c r="G256" s="1310"/>
      <c r="H256" s="1310"/>
      <c r="I256" s="1272"/>
      <c r="J256" s="1313"/>
      <c r="K256" s="1316"/>
      <c r="L256" s="1206"/>
    </row>
    <row r="257" spans="2:13" ht="34.5" customHeight="1" thickBot="1">
      <c r="B257" s="1205"/>
      <c r="C257" s="1303"/>
      <c r="D257" s="1306"/>
      <c r="E257" s="1319"/>
      <c r="F257" s="1288"/>
      <c r="G257" s="1311"/>
      <c r="H257" s="1311"/>
      <c r="I257" s="1273"/>
      <c r="J257" s="1314"/>
      <c r="K257" s="1317"/>
      <c r="L257" s="1206"/>
    </row>
    <row r="258" spans="2:13">
      <c r="B258" s="1205"/>
      <c r="C258" s="1126" t="s">
        <v>16</v>
      </c>
      <c r="D258" s="1127"/>
      <c r="E258" s="1128"/>
      <c r="F258" s="1127"/>
      <c r="G258" s="1127"/>
      <c r="H258" s="1127"/>
      <c r="I258" s="1127"/>
      <c r="J258" s="1127"/>
      <c r="K258" s="1129"/>
      <c r="L258" s="1206"/>
    </row>
    <row r="259" spans="2:13" ht="34.5" customHeight="1">
      <c r="B259" s="1205"/>
      <c r="C259" s="91">
        <v>121</v>
      </c>
      <c r="D259" s="820" t="s">
        <v>697</v>
      </c>
      <c r="E259" s="821" t="s">
        <v>75</v>
      </c>
      <c r="F259" s="92"/>
      <c r="G259" s="1193" t="s">
        <v>255</v>
      </c>
      <c r="H259" s="821" t="s">
        <v>19</v>
      </c>
      <c r="I259" s="1160">
        <v>65250</v>
      </c>
      <c r="J259" s="93"/>
      <c r="K259" s="1131"/>
      <c r="L259" s="1206"/>
    </row>
    <row r="260" spans="2:13" ht="34.5" customHeight="1" thickBot="1">
      <c r="B260" s="1205"/>
      <c r="C260" s="91">
        <v>122</v>
      </c>
      <c r="D260" s="820" t="s">
        <v>730</v>
      </c>
      <c r="E260" s="821"/>
      <c r="F260" s="92" t="s">
        <v>730</v>
      </c>
      <c r="G260" s="1193" t="s">
        <v>721</v>
      </c>
      <c r="H260" s="821" t="s">
        <v>19</v>
      </c>
      <c r="I260" s="1160">
        <v>500</v>
      </c>
      <c r="J260" s="93"/>
      <c r="K260" s="26"/>
      <c r="L260" s="1206"/>
    </row>
    <row r="261" spans="2:13" ht="14.4" thickBot="1">
      <c r="B261" s="1205"/>
      <c r="C261" s="44" t="s">
        <v>53</v>
      </c>
      <c r="D261" s="45"/>
      <c r="E261" s="46"/>
      <c r="F261" s="45"/>
      <c r="G261" s="1194"/>
      <c r="H261" s="46"/>
      <c r="I261" s="1161"/>
      <c r="J261" s="46"/>
      <c r="K261" s="47"/>
      <c r="L261" s="1206"/>
    </row>
    <row r="262" spans="2:13" ht="42" customHeight="1">
      <c r="B262" s="1205"/>
      <c r="C262" s="48">
        <v>123</v>
      </c>
      <c r="D262" s="811" t="s">
        <v>447</v>
      </c>
      <c r="E262" s="812" t="s">
        <v>55</v>
      </c>
      <c r="F262" s="51"/>
      <c r="G262" s="813" t="s">
        <v>448</v>
      </c>
      <c r="H262" s="785" t="s">
        <v>56</v>
      </c>
      <c r="I262" s="1162">
        <v>1315000</v>
      </c>
      <c r="J262" s="49"/>
      <c r="K262" s="50"/>
      <c r="L262" s="1206"/>
    </row>
    <row r="263" spans="2:13" ht="14.4" thickBot="1">
      <c r="B263" s="1205"/>
      <c r="C263" s="48"/>
      <c r="D263" s="811"/>
      <c r="E263" s="812"/>
      <c r="F263" s="51"/>
      <c r="G263" s="813"/>
      <c r="H263" s="810"/>
      <c r="I263" s="814"/>
      <c r="J263" s="49"/>
      <c r="K263" s="50"/>
      <c r="L263" s="1206"/>
    </row>
    <row r="264" spans="2:13">
      <c r="B264" s="1205"/>
      <c r="C264" s="1122"/>
      <c r="D264" s="1123"/>
      <c r="E264" s="1381" t="s">
        <v>57</v>
      </c>
      <c r="F264" s="1382"/>
      <c r="G264" s="1382"/>
      <c r="H264" s="1382"/>
      <c r="I264" s="1383"/>
      <c r="J264" s="1124"/>
      <c r="K264" s="1125"/>
      <c r="L264" s="1206"/>
    </row>
    <row r="265" spans="2:13">
      <c r="B265" s="1205"/>
      <c r="C265" s="53"/>
      <c r="D265" s="54"/>
      <c r="E265" s="1281" t="s">
        <v>58</v>
      </c>
      <c r="F265" s="1282"/>
      <c r="G265" s="1282"/>
      <c r="H265" s="1282"/>
      <c r="I265" s="1283"/>
      <c r="J265" s="64"/>
      <c r="K265" s="1121"/>
      <c r="L265" s="1206"/>
    </row>
    <row r="266" spans="2:13">
      <c r="B266" s="1205"/>
      <c r="C266" s="53"/>
      <c r="D266" s="54"/>
      <c r="E266" s="1281" t="s">
        <v>59</v>
      </c>
      <c r="F266" s="1282"/>
      <c r="G266" s="1282"/>
      <c r="H266" s="1282"/>
      <c r="I266" s="1283"/>
      <c r="J266" s="55"/>
      <c r="K266" s="1121"/>
      <c r="L266" s="1206"/>
    </row>
    <row r="267" spans="2:13" ht="14.4" thickBot="1">
      <c r="B267" s="1205"/>
      <c r="C267" s="53"/>
      <c r="D267" s="54"/>
      <c r="E267" s="1384" t="s">
        <v>797</v>
      </c>
      <c r="F267" s="1385"/>
      <c r="G267" s="1385"/>
      <c r="H267" s="1385"/>
      <c r="I267" s="1386"/>
      <c r="J267" s="55"/>
      <c r="K267" s="56"/>
      <c r="L267" s="1206"/>
    </row>
    <row r="268" spans="2:13" ht="34.5" customHeight="1" thickBot="1">
      <c r="B268" s="1205"/>
      <c r="C268" s="1130"/>
      <c r="D268" s="57"/>
      <c r="E268" s="1387" t="s">
        <v>76</v>
      </c>
      <c r="F268" s="1388"/>
      <c r="G268" s="1388"/>
      <c r="H268" s="1388"/>
      <c r="I268" s="1389"/>
      <c r="J268" s="58"/>
      <c r="K268" s="1132"/>
      <c r="L268" s="1206"/>
    </row>
    <row r="269" spans="2:13" ht="14.4" thickBot="1">
      <c r="B269" s="1205"/>
      <c r="C269" s="17"/>
      <c r="D269" s="1053"/>
      <c r="E269" s="18"/>
      <c r="F269" s="1053"/>
      <c r="G269" s="1053"/>
      <c r="H269" s="1053"/>
      <c r="I269" s="19"/>
      <c r="J269" s="62"/>
      <c r="K269" s="1054"/>
      <c r="L269" s="1206"/>
      <c r="M269" s="40"/>
    </row>
    <row r="270" spans="2:13">
      <c r="B270" s="1205"/>
      <c r="C270" s="1390" t="s">
        <v>77</v>
      </c>
      <c r="D270" s="1391"/>
      <c r="E270" s="1391"/>
      <c r="F270" s="1391"/>
      <c r="G270" s="1391"/>
      <c r="H270" s="1391"/>
      <c r="I270" s="1391"/>
      <c r="J270" s="1391"/>
      <c r="K270" s="1392"/>
      <c r="L270" s="1206"/>
    </row>
    <row r="271" spans="2:13">
      <c r="B271" s="1205"/>
      <c r="C271" s="1393"/>
      <c r="D271" s="1394"/>
      <c r="E271" s="1394"/>
      <c r="F271" s="1394"/>
      <c r="G271" s="1394"/>
      <c r="H271" s="1394"/>
      <c r="I271" s="1394"/>
      <c r="J271" s="1394"/>
      <c r="K271" s="1395"/>
      <c r="L271" s="1206"/>
    </row>
    <row r="272" spans="2:13" ht="30" customHeight="1">
      <c r="B272" s="1205"/>
      <c r="C272" s="1411" t="s">
        <v>3</v>
      </c>
      <c r="D272" s="1412"/>
      <c r="E272" s="1412"/>
      <c r="F272" s="1412"/>
      <c r="G272" s="1412"/>
      <c r="H272" s="1412"/>
      <c r="I272" s="1412"/>
      <c r="J272" s="1412"/>
      <c r="K272" s="1413"/>
      <c r="L272" s="1206"/>
    </row>
    <row r="273" spans="2:14" ht="18">
      <c r="B273" s="1205"/>
      <c r="C273" s="1399" t="s">
        <v>15</v>
      </c>
      <c r="D273" s="1400"/>
      <c r="E273" s="1400"/>
      <c r="F273" s="1400"/>
      <c r="G273" s="1400"/>
      <c r="H273" s="1400"/>
      <c r="I273" s="1400"/>
      <c r="J273" s="1401"/>
      <c r="K273" s="94"/>
      <c r="L273" s="1206"/>
    </row>
    <row r="274" spans="2:14" ht="30" customHeight="1">
      <c r="B274" s="1205"/>
      <c r="C274" s="1396" t="s">
        <v>762</v>
      </c>
      <c r="D274" s="1397"/>
      <c r="E274" s="1397"/>
      <c r="F274" s="1397"/>
      <c r="G274" s="1397"/>
      <c r="H274" s="1397"/>
      <c r="I274" s="1397"/>
      <c r="J274" s="1397"/>
      <c r="K274" s="1398"/>
      <c r="L274" s="1206"/>
    </row>
    <row r="275" spans="2:14" ht="18">
      <c r="B275" s="1205"/>
      <c r="C275" s="1399" t="s">
        <v>792</v>
      </c>
      <c r="D275" s="1400"/>
      <c r="E275" s="1400"/>
      <c r="F275" s="1400"/>
      <c r="G275" s="1400"/>
      <c r="H275" s="1400"/>
      <c r="I275" s="1400"/>
      <c r="J275" s="1401"/>
      <c r="K275" s="95"/>
      <c r="L275" s="1206"/>
    </row>
    <row r="276" spans="2:14" ht="18">
      <c r="B276" s="1205"/>
      <c r="C276" s="1057"/>
      <c r="D276" s="1058"/>
      <c r="E276" s="1058"/>
      <c r="F276" s="1058"/>
      <c r="G276" s="1058"/>
      <c r="H276" s="1058"/>
      <c r="I276" s="1058"/>
      <c r="J276" s="1058"/>
      <c r="K276" s="656"/>
      <c r="L276" s="1206"/>
    </row>
    <row r="277" spans="2:14" ht="18">
      <c r="B277" s="1205"/>
      <c r="C277" s="1396" t="s">
        <v>488</v>
      </c>
      <c r="D277" s="1397"/>
      <c r="E277" s="1397"/>
      <c r="F277" s="1397"/>
      <c r="G277" s="1397"/>
      <c r="H277" s="1397"/>
      <c r="I277" s="1397"/>
      <c r="J277" s="1397"/>
      <c r="K277" s="1398"/>
      <c r="L277" s="1206"/>
    </row>
    <row r="278" spans="2:14" ht="18">
      <c r="B278" s="1205"/>
      <c r="C278" s="1399" t="s">
        <v>489</v>
      </c>
      <c r="D278" s="1400"/>
      <c r="E278" s="1400"/>
      <c r="F278" s="1400"/>
      <c r="G278" s="1400"/>
      <c r="H278" s="1400"/>
      <c r="I278" s="1400"/>
      <c r="J278" s="1401"/>
      <c r="K278" s="95"/>
      <c r="L278" s="1206"/>
    </row>
    <row r="279" spans="2:14" ht="18">
      <c r="B279" s="1205"/>
      <c r="C279" s="1057"/>
      <c r="D279" s="1058"/>
      <c r="E279" s="1058"/>
      <c r="F279" s="1058"/>
      <c r="G279" s="1058"/>
      <c r="H279" s="1058"/>
      <c r="I279" s="1058"/>
      <c r="J279" s="1058"/>
      <c r="K279" s="656"/>
      <c r="L279" s="1206"/>
    </row>
    <row r="280" spans="2:14" ht="30" customHeight="1">
      <c r="B280" s="1205"/>
      <c r="C280" s="1396" t="s">
        <v>490</v>
      </c>
      <c r="D280" s="1397"/>
      <c r="E280" s="1397"/>
      <c r="F280" s="1397"/>
      <c r="G280" s="1397"/>
      <c r="H280" s="1397"/>
      <c r="I280" s="1397"/>
      <c r="J280" s="1397"/>
      <c r="K280" s="1398"/>
      <c r="L280" s="1206"/>
    </row>
    <row r="281" spans="2:14" ht="18">
      <c r="B281" s="1205"/>
      <c r="C281" s="1399" t="s">
        <v>78</v>
      </c>
      <c r="D281" s="1400"/>
      <c r="E281" s="1400"/>
      <c r="F281" s="1400"/>
      <c r="G281" s="1400"/>
      <c r="H281" s="1400"/>
      <c r="I281" s="1400"/>
      <c r="J281" s="1401"/>
      <c r="K281" s="95"/>
      <c r="L281" s="1206"/>
    </row>
    <row r="282" spans="2:14" ht="30" customHeight="1">
      <c r="B282" s="1205"/>
      <c r="C282" s="1396" t="s">
        <v>793</v>
      </c>
      <c r="D282" s="1397"/>
      <c r="E282" s="1397"/>
      <c r="F282" s="1397"/>
      <c r="G282" s="1397"/>
      <c r="H282" s="1397"/>
      <c r="I282" s="1397"/>
      <c r="J282" s="1397"/>
      <c r="K282" s="1398"/>
      <c r="L282" s="1206"/>
    </row>
    <row r="283" spans="2:14" ht="23.25" customHeight="1">
      <c r="B283" s="1205"/>
      <c r="C283" s="1399" t="s">
        <v>794</v>
      </c>
      <c r="D283" s="1400"/>
      <c r="E283" s="1400"/>
      <c r="F283" s="1400"/>
      <c r="G283" s="1400"/>
      <c r="H283" s="1400"/>
      <c r="I283" s="1400"/>
      <c r="J283" s="1401"/>
      <c r="K283" s="95"/>
      <c r="L283" s="1206"/>
    </row>
    <row r="284" spans="2:14" ht="36.75" customHeight="1">
      <c r="B284" s="1205"/>
      <c r="C284" s="1396" t="s">
        <v>795</v>
      </c>
      <c r="D284" s="1397"/>
      <c r="E284" s="1397"/>
      <c r="F284" s="1397"/>
      <c r="G284" s="1397"/>
      <c r="H284" s="1397"/>
      <c r="I284" s="1397"/>
      <c r="J284" s="1397"/>
      <c r="K284" s="1398"/>
      <c r="L284" s="1206"/>
    </row>
    <row r="285" spans="2:14" ht="27.75" customHeight="1">
      <c r="B285" s="1205"/>
      <c r="C285" s="1399" t="s">
        <v>796</v>
      </c>
      <c r="D285" s="1400"/>
      <c r="E285" s="1400"/>
      <c r="F285" s="1400"/>
      <c r="G285" s="1400"/>
      <c r="H285" s="1400"/>
      <c r="I285" s="1400"/>
      <c r="J285" s="1401"/>
      <c r="K285" s="95"/>
      <c r="L285" s="1206"/>
    </row>
    <row r="286" spans="2:14" ht="24.75" customHeight="1" thickBot="1">
      <c r="B286" s="1205"/>
      <c r="C286" s="65"/>
      <c r="D286" s="66"/>
      <c r="E286" s="67"/>
      <c r="F286" s="66"/>
      <c r="G286" s="66"/>
      <c r="H286" s="66"/>
      <c r="I286" s="68"/>
      <c r="J286" s="79"/>
      <c r="K286" s="80"/>
      <c r="L286" s="1206"/>
    </row>
    <row r="287" spans="2:14" ht="63.75" customHeight="1" thickBot="1">
      <c r="B287" s="1205"/>
      <c r="C287" s="1402" t="s">
        <v>798</v>
      </c>
      <c r="D287" s="1403"/>
      <c r="E287" s="1403"/>
      <c r="F287" s="1403"/>
      <c r="G287" s="1403"/>
      <c r="H287" s="1403"/>
      <c r="I287" s="1403"/>
      <c r="J287" s="1404"/>
      <c r="K287" s="1164"/>
      <c r="L287" s="1221"/>
      <c r="M287" s="822"/>
      <c r="N287" s="587"/>
    </row>
    <row r="288" spans="2:14" ht="39.75" customHeight="1" thickBot="1">
      <c r="B288" s="1205"/>
      <c r="C288" s="1425" t="s">
        <v>799</v>
      </c>
      <c r="D288" s="1426"/>
      <c r="E288" s="1427"/>
      <c r="F288" s="1428"/>
      <c r="G288" s="1428"/>
      <c r="H288" s="1428"/>
      <c r="I288" s="1428"/>
      <c r="J288" s="1428"/>
      <c r="K288" s="1429"/>
      <c r="L288" s="1221"/>
    </row>
    <row r="289" spans="2:12" ht="50.1" customHeight="1">
      <c r="B289" s="1205"/>
      <c r="C289" s="1405" t="s">
        <v>805</v>
      </c>
      <c r="D289" s="1406"/>
      <c r="E289" s="1406"/>
      <c r="F289" s="1406"/>
      <c r="G289" s="1407"/>
      <c r="H289" s="1408" t="s">
        <v>188</v>
      </c>
      <c r="I289" s="1409"/>
      <c r="J289" s="1410"/>
      <c r="K289" s="1195" t="s">
        <v>79</v>
      </c>
      <c r="L289" s="1206"/>
    </row>
    <row r="290" spans="2:12" ht="50.1" customHeight="1">
      <c r="B290" s="1205"/>
      <c r="C290" s="1414" t="s">
        <v>806</v>
      </c>
      <c r="D290" s="1415"/>
      <c r="E290" s="1415"/>
      <c r="F290" s="1415"/>
      <c r="G290" s="1416"/>
      <c r="H290" s="1430" t="s">
        <v>224</v>
      </c>
      <c r="I290" s="1431"/>
      <c r="J290" s="1196" t="s">
        <v>81</v>
      </c>
      <c r="K290" s="1197"/>
      <c r="L290" s="1206"/>
    </row>
    <row r="291" spans="2:12" ht="50.1" customHeight="1">
      <c r="B291" s="1205"/>
      <c r="C291" s="1432" t="s">
        <v>807</v>
      </c>
      <c r="D291" s="1433"/>
      <c r="E291" s="1433"/>
      <c r="F291" s="1433"/>
      <c r="G291" s="1434"/>
      <c r="H291" s="1435" t="s">
        <v>82</v>
      </c>
      <c r="I291" s="1436"/>
      <c r="J291" s="1198" t="s">
        <v>83</v>
      </c>
      <c r="K291" s="1228"/>
      <c r="L291" s="1206"/>
    </row>
    <row r="292" spans="2:12" ht="50.1" customHeight="1">
      <c r="B292" s="1205"/>
      <c r="C292" s="1414" t="s">
        <v>808</v>
      </c>
      <c r="D292" s="1415"/>
      <c r="E292" s="1415"/>
      <c r="F292" s="1415"/>
      <c r="G292" s="1416"/>
      <c r="H292" s="1437" t="s">
        <v>84</v>
      </c>
      <c r="I292" s="1438"/>
      <c r="J292" s="1198" t="s">
        <v>85</v>
      </c>
      <c r="K292" s="1228"/>
      <c r="L292" s="1206"/>
    </row>
    <row r="293" spans="2:12" ht="50.1" customHeight="1" thickBot="1">
      <c r="B293" s="1205"/>
      <c r="C293" s="1414" t="s">
        <v>809</v>
      </c>
      <c r="D293" s="1415"/>
      <c r="E293" s="1415"/>
      <c r="F293" s="1415"/>
      <c r="G293" s="1416"/>
      <c r="H293" s="1417" t="s">
        <v>803</v>
      </c>
      <c r="I293" s="1418"/>
      <c r="J293" s="96" t="s">
        <v>804</v>
      </c>
      <c r="K293" s="97"/>
      <c r="L293" s="1206"/>
    </row>
    <row r="294" spans="2:12" ht="50.1" customHeight="1">
      <c r="B294" s="1205"/>
      <c r="C294" s="1419" t="s">
        <v>810</v>
      </c>
      <c r="D294" s="1420"/>
      <c r="E294" s="1420"/>
      <c r="F294" s="1420"/>
      <c r="G294" s="1420"/>
      <c r="H294" s="1420"/>
      <c r="I294" s="1420"/>
      <c r="J294" s="1420"/>
      <c r="K294" s="1421"/>
      <c r="L294" s="1206"/>
    </row>
    <row r="295" spans="2:12" ht="50.1" customHeight="1">
      <c r="B295" s="1205"/>
      <c r="C295" s="1419" t="s">
        <v>811</v>
      </c>
      <c r="D295" s="1420"/>
      <c r="E295" s="1420"/>
      <c r="F295" s="1420"/>
      <c r="G295" s="1420"/>
      <c r="H295" s="1420"/>
      <c r="I295" s="1420"/>
      <c r="J295" s="1420"/>
      <c r="K295" s="1421"/>
      <c r="L295" s="1206"/>
    </row>
    <row r="296" spans="2:12" ht="50.1" customHeight="1" thickBot="1">
      <c r="B296" s="1205"/>
      <c r="C296" s="1422" t="s">
        <v>812</v>
      </c>
      <c r="D296" s="1423"/>
      <c r="E296" s="1423"/>
      <c r="F296" s="1423"/>
      <c r="G296" s="1423"/>
      <c r="H296" s="1423"/>
      <c r="I296" s="1423"/>
      <c r="J296" s="1423"/>
      <c r="K296" s="1424"/>
      <c r="L296" s="1206"/>
    </row>
    <row r="297" spans="2:12" ht="17.25" customHeight="1">
      <c r="B297" s="1205"/>
      <c r="C297" s="1230"/>
      <c r="D297" s="1231"/>
      <c r="E297" s="1231"/>
      <c r="F297" s="1231"/>
      <c r="G297" s="1231"/>
      <c r="H297" s="1231"/>
      <c r="I297" s="1231"/>
      <c r="J297" s="1231"/>
      <c r="K297" s="1232"/>
      <c r="L297" s="1206"/>
    </row>
    <row r="298" spans="2:12" ht="17.25" customHeight="1">
      <c r="B298" s="1205"/>
      <c r="C298" s="1059"/>
      <c r="D298" s="1060"/>
      <c r="E298" s="1060"/>
      <c r="F298" s="1060"/>
      <c r="G298" s="1060"/>
      <c r="H298" s="1060"/>
      <c r="I298" s="1060"/>
      <c r="J298" s="1060"/>
      <c r="K298" s="1061"/>
      <c r="L298" s="1206"/>
    </row>
    <row r="299" spans="2:12" ht="17.25" customHeight="1">
      <c r="B299" s="1205"/>
      <c r="C299" s="1059"/>
      <c r="D299" s="1060"/>
      <c r="E299" s="1060"/>
      <c r="F299" s="1060"/>
      <c r="G299" s="1060"/>
      <c r="H299" s="1060"/>
      <c r="I299" s="1060"/>
      <c r="J299" s="1060"/>
      <c r="K299" s="1061"/>
      <c r="L299" s="1206"/>
    </row>
    <row r="300" spans="2:12" ht="17.25" customHeight="1">
      <c r="B300" s="1205"/>
      <c r="C300" s="1059"/>
      <c r="D300" s="1060"/>
      <c r="E300" s="1060"/>
      <c r="F300" s="1060"/>
      <c r="G300" s="1060"/>
      <c r="H300" s="1060"/>
      <c r="I300" s="1060"/>
      <c r="J300" s="1060"/>
      <c r="K300" s="1061"/>
      <c r="L300" s="1206"/>
    </row>
    <row r="301" spans="2:12" ht="17.25" customHeight="1">
      <c r="B301" s="1205"/>
      <c r="C301" s="1059"/>
      <c r="D301" s="1060"/>
      <c r="E301" s="1060"/>
      <c r="F301" s="1060"/>
      <c r="G301" s="1060"/>
      <c r="H301" s="1060"/>
      <c r="I301" s="1060"/>
      <c r="J301" s="1060"/>
      <c r="K301" s="1061"/>
      <c r="L301" s="1206"/>
    </row>
    <row r="302" spans="2:12" ht="17.25" customHeight="1">
      <c r="B302" s="1205"/>
      <c r="C302" s="1059"/>
      <c r="D302" s="1060"/>
      <c r="E302" s="1060"/>
      <c r="F302" s="1060"/>
      <c r="G302" s="1233"/>
      <c r="H302" s="1060"/>
      <c r="I302" s="1060"/>
      <c r="J302" s="1060"/>
      <c r="K302" s="1061"/>
      <c r="L302" s="1206"/>
    </row>
    <row r="303" spans="2:12" ht="17.25" customHeight="1">
      <c r="B303" s="1205"/>
      <c r="C303" s="1059"/>
      <c r="D303" s="1060"/>
      <c r="E303" s="1060"/>
      <c r="F303" s="1060"/>
      <c r="G303" s="1229" t="s">
        <v>814</v>
      </c>
      <c r="H303" s="1060"/>
      <c r="I303" s="1060"/>
      <c r="J303" s="1060"/>
      <c r="K303" s="1061"/>
      <c r="L303" s="1206"/>
    </row>
    <row r="304" spans="2:12" ht="17.25" customHeight="1" thickBot="1">
      <c r="B304" s="1205"/>
      <c r="C304" s="1062"/>
      <c r="D304" s="1063"/>
      <c r="E304" s="1063"/>
      <c r="F304" s="1063"/>
      <c r="G304" s="1063"/>
      <c r="H304" s="1063"/>
      <c r="I304" s="1063"/>
      <c r="J304" s="1063"/>
      <c r="K304" s="1064"/>
      <c r="L304" s="1206"/>
    </row>
    <row r="305" spans="2:14" ht="14.4" thickBot="1">
      <c r="B305" s="1222"/>
      <c r="C305" s="1223"/>
      <c r="D305" s="1224"/>
      <c r="E305" s="1223"/>
      <c r="F305" s="1224"/>
      <c r="G305" s="1224"/>
      <c r="H305" s="1224"/>
      <c r="I305" s="1225"/>
      <c r="J305" s="1226"/>
      <c r="K305" s="1224"/>
      <c r="L305" s="1227"/>
    </row>
    <row r="306" spans="2:14" ht="14.4" thickTop="1"/>
    <row r="307" spans="2:14">
      <c r="K307" s="2"/>
      <c r="N307" s="586"/>
    </row>
    <row r="308" spans="2:14">
      <c r="K308" s="101"/>
    </row>
    <row r="309" spans="2:14">
      <c r="K309" s="15"/>
      <c r="L309" s="15"/>
    </row>
    <row r="310" spans="2:14">
      <c r="I310" s="583"/>
      <c r="J310" s="584"/>
      <c r="K310" s="584"/>
      <c r="L310" s="584"/>
      <c r="M310" s="584"/>
    </row>
    <row r="311" spans="2:14">
      <c r="I311" s="583"/>
      <c r="J311" s="584"/>
      <c r="K311" s="584"/>
      <c r="L311" s="584"/>
      <c r="M311" s="584"/>
    </row>
    <row r="312" spans="2:14">
      <c r="I312" s="583"/>
      <c r="J312" s="584"/>
      <c r="K312" s="584"/>
      <c r="L312" s="584"/>
      <c r="M312" s="584"/>
    </row>
    <row r="313" spans="2:14">
      <c r="K313" s="15"/>
    </row>
    <row r="318" spans="2:14">
      <c r="J318" s="102"/>
      <c r="K318" s="40"/>
      <c r="L318" s="40"/>
    </row>
    <row r="319" spans="2:14">
      <c r="J319" s="102"/>
      <c r="K319" s="40"/>
      <c r="L319" s="40"/>
    </row>
    <row r="320" spans="2:14">
      <c r="J320" s="102"/>
      <c r="K320" s="40"/>
      <c r="L320" s="40"/>
    </row>
    <row r="321" spans="10:12">
      <c r="J321" s="102"/>
      <c r="K321" s="40"/>
      <c r="L321" s="40"/>
    </row>
    <row r="322" spans="10:12">
      <c r="J322" s="102"/>
      <c r="K322" s="40"/>
      <c r="L322" s="40"/>
    </row>
    <row r="323" spans="10:12">
      <c r="J323" s="102"/>
      <c r="K323" s="103"/>
      <c r="L323" s="40"/>
    </row>
    <row r="324" spans="10:12">
      <c r="K324" s="104"/>
    </row>
    <row r="326" spans="10:12">
      <c r="K326" s="103"/>
    </row>
    <row r="327" spans="10:12">
      <c r="J327" s="102"/>
      <c r="K327" s="103"/>
      <c r="L327" s="40"/>
    </row>
    <row r="328" spans="10:12">
      <c r="J328" s="102"/>
      <c r="K328" s="103"/>
      <c r="L328" s="40"/>
    </row>
    <row r="329" spans="10:12">
      <c r="J329" s="102"/>
      <c r="K329" s="103"/>
      <c r="L329" s="40"/>
    </row>
    <row r="330" spans="10:12">
      <c r="J330" s="102"/>
      <c r="K330" s="103"/>
      <c r="L330" s="40"/>
    </row>
    <row r="331" spans="10:12">
      <c r="J331" s="102"/>
      <c r="K331" s="103"/>
      <c r="L331" s="40"/>
    </row>
    <row r="332" spans="10:12">
      <c r="J332" s="102"/>
      <c r="K332" s="103"/>
      <c r="L332" s="40"/>
    </row>
    <row r="333" spans="10:12">
      <c r="K333" s="103"/>
    </row>
    <row r="334" spans="10:12">
      <c r="K334" s="101"/>
    </row>
    <row r="335" spans="10:12">
      <c r="K335" s="101"/>
    </row>
    <row r="336" spans="10:12">
      <c r="K336" s="101"/>
    </row>
    <row r="337" spans="11:11">
      <c r="K337" s="101"/>
    </row>
  </sheetData>
  <mergeCells count="170">
    <mergeCell ref="C3:K3"/>
    <mergeCell ref="C4:K4"/>
    <mergeCell ref="C5:K5"/>
    <mergeCell ref="C6:K6"/>
    <mergeCell ref="C7:K7"/>
    <mergeCell ref="C8:K8"/>
    <mergeCell ref="C9:K9"/>
    <mergeCell ref="C10:K10"/>
    <mergeCell ref="C12:K12"/>
    <mergeCell ref="C15:K15"/>
    <mergeCell ref="C17:C19"/>
    <mergeCell ref="D17:D19"/>
    <mergeCell ref="E17:F17"/>
    <mergeCell ref="G17:G19"/>
    <mergeCell ref="H17:H19"/>
    <mergeCell ref="I17:I19"/>
    <mergeCell ref="C23:J23"/>
    <mergeCell ref="C24:J24"/>
    <mergeCell ref="C25:I25"/>
    <mergeCell ref="J25:J28"/>
    <mergeCell ref="C26:I26"/>
    <mergeCell ref="C27:I27"/>
    <mergeCell ref="C28:I28"/>
    <mergeCell ref="J17:J19"/>
    <mergeCell ref="K17:K19"/>
    <mergeCell ref="E18:E19"/>
    <mergeCell ref="F18:F19"/>
    <mergeCell ref="C21:I21"/>
    <mergeCell ref="C22:J22"/>
    <mergeCell ref="K36:K38"/>
    <mergeCell ref="E37:E38"/>
    <mergeCell ref="F37:F38"/>
    <mergeCell ref="E102:I102"/>
    <mergeCell ref="G103:I103"/>
    <mergeCell ref="J103:J105"/>
    <mergeCell ref="G104:I104"/>
    <mergeCell ref="G105:I105"/>
    <mergeCell ref="C29:J29"/>
    <mergeCell ref="C31:K31"/>
    <mergeCell ref="C34:K34"/>
    <mergeCell ref="C36:C38"/>
    <mergeCell ref="D36:D38"/>
    <mergeCell ref="E36:F36"/>
    <mergeCell ref="G36:G38"/>
    <mergeCell ref="H36:H38"/>
    <mergeCell ref="I36:I38"/>
    <mergeCell ref="J36:J38"/>
    <mergeCell ref="G112:I112"/>
    <mergeCell ref="G113:I113"/>
    <mergeCell ref="J113:J116"/>
    <mergeCell ref="G114:I114"/>
    <mergeCell ref="G115:I115"/>
    <mergeCell ref="G116:I116"/>
    <mergeCell ref="G106:J106"/>
    <mergeCell ref="G107:J107"/>
    <mergeCell ref="G108:J108"/>
    <mergeCell ref="G109:I109"/>
    <mergeCell ref="J109:J111"/>
    <mergeCell ref="G110:I110"/>
    <mergeCell ref="G111:I111"/>
    <mergeCell ref="E117:J117"/>
    <mergeCell ref="C119:K119"/>
    <mergeCell ref="C121:C123"/>
    <mergeCell ref="D121:D123"/>
    <mergeCell ref="E121:F121"/>
    <mergeCell ref="G121:G123"/>
    <mergeCell ref="H121:H123"/>
    <mergeCell ref="J121:J123"/>
    <mergeCell ref="K121:K123"/>
    <mergeCell ref="E122:E123"/>
    <mergeCell ref="G197:J197"/>
    <mergeCell ref="G198:J198"/>
    <mergeCell ref="G199:J199"/>
    <mergeCell ref="G200:I200"/>
    <mergeCell ref="J200:J202"/>
    <mergeCell ref="G201:I201"/>
    <mergeCell ref="G202:I202"/>
    <mergeCell ref="F122:F123"/>
    <mergeCell ref="E192:J192"/>
    <mergeCell ref="G193:I193"/>
    <mergeCell ref="J193:J196"/>
    <mergeCell ref="G194:I194"/>
    <mergeCell ref="G195:I195"/>
    <mergeCell ref="G196:I196"/>
    <mergeCell ref="G203:I203"/>
    <mergeCell ref="J203:J206"/>
    <mergeCell ref="G204:I204"/>
    <mergeCell ref="G205:I205"/>
    <mergeCell ref="G206:I206"/>
    <mergeCell ref="G207:I207"/>
    <mergeCell ref="J207:J210"/>
    <mergeCell ref="G208:I208"/>
    <mergeCell ref="G209:I209"/>
    <mergeCell ref="G210:I210"/>
    <mergeCell ref="E222:G222"/>
    <mergeCell ref="E223:G223"/>
    <mergeCell ref="I224:J224"/>
    <mergeCell ref="I225:J225"/>
    <mergeCell ref="H226:J226"/>
    <mergeCell ref="C227:I227"/>
    <mergeCell ref="E211:J211"/>
    <mergeCell ref="C214:K214"/>
    <mergeCell ref="C216:K216"/>
    <mergeCell ref="E219:G219"/>
    <mergeCell ref="E220:G220"/>
    <mergeCell ref="E221:G221"/>
    <mergeCell ref="I237:I239"/>
    <mergeCell ref="J237:J239"/>
    <mergeCell ref="K237:K239"/>
    <mergeCell ref="E238:E239"/>
    <mergeCell ref="F238:F239"/>
    <mergeCell ref="E246:J246"/>
    <mergeCell ref="H228:J228"/>
    <mergeCell ref="I229:J229"/>
    <mergeCell ref="I230:J230"/>
    <mergeCell ref="C233:K233"/>
    <mergeCell ref="C235:K235"/>
    <mergeCell ref="C237:C239"/>
    <mergeCell ref="D237:D239"/>
    <mergeCell ref="E237:F237"/>
    <mergeCell ref="G237:G239"/>
    <mergeCell ref="H237:H239"/>
    <mergeCell ref="E247:J247"/>
    <mergeCell ref="E248:J248"/>
    <mergeCell ref="C251:K251"/>
    <mergeCell ref="C253:K253"/>
    <mergeCell ref="C255:C257"/>
    <mergeCell ref="D255:D257"/>
    <mergeCell ref="E255:F255"/>
    <mergeCell ref="G255:G257"/>
    <mergeCell ref="H255:H257"/>
    <mergeCell ref="I255:I257"/>
    <mergeCell ref="E266:I266"/>
    <mergeCell ref="E267:I267"/>
    <mergeCell ref="E268:I268"/>
    <mergeCell ref="C270:K271"/>
    <mergeCell ref="C272:K272"/>
    <mergeCell ref="C273:J273"/>
    <mergeCell ref="J255:J257"/>
    <mergeCell ref="K255:K257"/>
    <mergeCell ref="E256:E257"/>
    <mergeCell ref="F256:F257"/>
    <mergeCell ref="E264:I264"/>
    <mergeCell ref="E265:I265"/>
    <mergeCell ref="C282:K282"/>
    <mergeCell ref="C283:J283"/>
    <mergeCell ref="C284:K284"/>
    <mergeCell ref="C285:J285"/>
    <mergeCell ref="C287:J287"/>
    <mergeCell ref="C288:D288"/>
    <mergeCell ref="E288:K288"/>
    <mergeCell ref="C274:K274"/>
    <mergeCell ref="C275:J275"/>
    <mergeCell ref="C277:K277"/>
    <mergeCell ref="C278:J278"/>
    <mergeCell ref="C280:K280"/>
    <mergeCell ref="C281:J281"/>
    <mergeCell ref="C296:K296"/>
    <mergeCell ref="C292:G292"/>
    <mergeCell ref="H292:I292"/>
    <mergeCell ref="C293:G293"/>
    <mergeCell ref="H293:I293"/>
    <mergeCell ref="C294:K294"/>
    <mergeCell ref="C295:K295"/>
    <mergeCell ref="C289:G289"/>
    <mergeCell ref="H289:J289"/>
    <mergeCell ref="C290:G290"/>
    <mergeCell ref="H290:I290"/>
    <mergeCell ref="C291:G291"/>
    <mergeCell ref="H291:I291"/>
  </mergeCells>
  <printOptions horizontalCentered="1" verticalCentered="1"/>
  <pageMargins left="0.19685039370078741" right="0.19685039370078741" top="0.19685039370078741" bottom="0.19685039370078741" header="0" footer="0"/>
  <pageSetup scale="5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W129"/>
  <sheetViews>
    <sheetView topLeftCell="E22" zoomScale="87" zoomScaleNormal="87" workbookViewId="0">
      <selection activeCell="T41" sqref="T41"/>
    </sheetView>
  </sheetViews>
  <sheetFormatPr baseColWidth="10" defaultColWidth="0.88671875" defaultRowHeight="10.199999999999999"/>
  <cols>
    <col min="1" max="1" width="3.5546875" style="885" customWidth="1"/>
    <col min="2" max="2" width="4.5546875" style="884" customWidth="1"/>
    <col min="3" max="4" width="15.88671875" style="884" customWidth="1"/>
    <col min="5" max="5" width="17.88671875" style="884" customWidth="1"/>
    <col min="6" max="6" width="38.109375" style="885" customWidth="1"/>
    <col min="7" max="7" width="10.44140625" style="884" customWidth="1"/>
    <col min="8" max="8" width="10" style="884" customWidth="1"/>
    <col min="9" max="9" width="11.33203125" style="884" customWidth="1"/>
    <col min="10" max="10" width="8.88671875" style="884" customWidth="1"/>
    <col min="11" max="11" width="10.109375" style="884" customWidth="1"/>
    <col min="12" max="12" width="17.109375" style="886" customWidth="1"/>
    <col min="13" max="13" width="13.6640625" style="887" customWidth="1"/>
    <col min="14" max="14" width="26.109375" style="888" customWidth="1"/>
    <col min="15" max="15" width="24.109375" style="888" customWidth="1"/>
    <col min="16" max="16" width="17.33203125" style="888" customWidth="1"/>
    <col min="17" max="17" width="20" style="889" customWidth="1"/>
    <col min="18" max="18" width="18.6640625" style="889" customWidth="1"/>
    <col min="19" max="19" width="28" style="889" customWidth="1"/>
    <col min="20" max="20" width="19.5546875" style="889" customWidth="1"/>
    <col min="21" max="21" width="36" style="885" customWidth="1"/>
    <col min="22" max="22" width="18.6640625" style="885" customWidth="1"/>
    <col min="23" max="23" width="22.44140625" style="885" customWidth="1"/>
    <col min="24" max="256" width="0.88671875" style="885"/>
    <col min="257" max="257" width="4.5546875" style="885" customWidth="1"/>
    <col min="258" max="259" width="15.88671875" style="885" customWidth="1"/>
    <col min="260" max="260" width="17.88671875" style="885" customWidth="1"/>
    <col min="261" max="261" width="38.109375" style="885" customWidth="1"/>
    <col min="262" max="262" width="10.44140625" style="885" customWidth="1"/>
    <col min="263" max="263" width="10" style="885" customWidth="1"/>
    <col min="264" max="264" width="11.33203125" style="885" customWidth="1"/>
    <col min="265" max="265" width="8.88671875" style="885" customWidth="1"/>
    <col min="266" max="266" width="10.109375" style="885" customWidth="1"/>
    <col min="267" max="267" width="17.109375" style="885" customWidth="1"/>
    <col min="268" max="268" width="13.6640625" style="885" customWidth="1"/>
    <col min="269" max="269" width="26.109375" style="885" customWidth="1"/>
    <col min="270" max="270" width="24.109375" style="885" customWidth="1"/>
    <col min="271" max="271" width="17.33203125" style="885" customWidth="1"/>
    <col min="272" max="272" width="20" style="885" customWidth="1"/>
    <col min="273" max="273" width="18.6640625" style="885" customWidth="1"/>
    <col min="274" max="274" width="28" style="885" customWidth="1"/>
    <col min="275" max="275" width="19.5546875" style="885" customWidth="1"/>
    <col min="276" max="276" width="36" style="885" customWidth="1"/>
    <col min="277" max="277" width="38.5546875" style="885" customWidth="1"/>
    <col min="278" max="278" width="18.6640625" style="885" customWidth="1"/>
    <col min="279" max="512" width="0.88671875" style="885"/>
    <col min="513" max="513" width="4.5546875" style="885" customWidth="1"/>
    <col min="514" max="515" width="15.88671875" style="885" customWidth="1"/>
    <col min="516" max="516" width="17.88671875" style="885" customWidth="1"/>
    <col min="517" max="517" width="38.109375" style="885" customWidth="1"/>
    <col min="518" max="518" width="10.44140625" style="885" customWidth="1"/>
    <col min="519" max="519" width="10" style="885" customWidth="1"/>
    <col min="520" max="520" width="11.33203125" style="885" customWidth="1"/>
    <col min="521" max="521" width="8.88671875" style="885" customWidth="1"/>
    <col min="522" max="522" width="10.109375" style="885" customWidth="1"/>
    <col min="523" max="523" width="17.109375" style="885" customWidth="1"/>
    <col min="524" max="524" width="13.6640625" style="885" customWidth="1"/>
    <col min="525" max="525" width="26.109375" style="885" customWidth="1"/>
    <col min="526" max="526" width="24.109375" style="885" customWidth="1"/>
    <col min="527" max="527" width="17.33203125" style="885" customWidth="1"/>
    <col min="528" max="528" width="20" style="885" customWidth="1"/>
    <col min="529" max="529" width="18.6640625" style="885" customWidth="1"/>
    <col min="530" max="530" width="28" style="885" customWidth="1"/>
    <col min="531" max="531" width="19.5546875" style="885" customWidth="1"/>
    <col min="532" max="532" width="36" style="885" customWidth="1"/>
    <col min="533" max="533" width="38.5546875" style="885" customWidth="1"/>
    <col min="534" max="534" width="18.6640625" style="885" customWidth="1"/>
    <col min="535" max="768" width="0.88671875" style="885"/>
    <col min="769" max="769" width="4.5546875" style="885" customWidth="1"/>
    <col min="770" max="771" width="15.88671875" style="885" customWidth="1"/>
    <col min="772" max="772" width="17.88671875" style="885" customWidth="1"/>
    <col min="773" max="773" width="38.109375" style="885" customWidth="1"/>
    <col min="774" max="774" width="10.44140625" style="885" customWidth="1"/>
    <col min="775" max="775" width="10" style="885" customWidth="1"/>
    <col min="776" max="776" width="11.33203125" style="885" customWidth="1"/>
    <col min="777" max="777" width="8.88671875" style="885" customWidth="1"/>
    <col min="778" max="778" width="10.109375" style="885" customWidth="1"/>
    <col min="779" max="779" width="17.109375" style="885" customWidth="1"/>
    <col min="780" max="780" width="13.6640625" style="885" customWidth="1"/>
    <col min="781" max="781" width="26.109375" style="885" customWidth="1"/>
    <col min="782" max="782" width="24.109375" style="885" customWidth="1"/>
    <col min="783" max="783" width="17.33203125" style="885" customWidth="1"/>
    <col min="784" max="784" width="20" style="885" customWidth="1"/>
    <col min="785" max="785" width="18.6640625" style="885" customWidth="1"/>
    <col min="786" max="786" width="28" style="885" customWidth="1"/>
    <col min="787" max="787" width="19.5546875" style="885" customWidth="1"/>
    <col min="788" max="788" width="36" style="885" customWidth="1"/>
    <col min="789" max="789" width="38.5546875" style="885" customWidth="1"/>
    <col min="790" max="790" width="18.6640625" style="885" customWidth="1"/>
    <col min="791" max="1024" width="0.88671875" style="885"/>
    <col min="1025" max="1025" width="4.5546875" style="885" customWidth="1"/>
    <col min="1026" max="1027" width="15.88671875" style="885" customWidth="1"/>
    <col min="1028" max="1028" width="17.88671875" style="885" customWidth="1"/>
    <col min="1029" max="1029" width="38.109375" style="885" customWidth="1"/>
    <col min="1030" max="1030" width="10.44140625" style="885" customWidth="1"/>
    <col min="1031" max="1031" width="10" style="885" customWidth="1"/>
    <col min="1032" max="1032" width="11.33203125" style="885" customWidth="1"/>
    <col min="1033" max="1033" width="8.88671875" style="885" customWidth="1"/>
    <col min="1034" max="1034" width="10.109375" style="885" customWidth="1"/>
    <col min="1035" max="1035" width="17.109375" style="885" customWidth="1"/>
    <col min="1036" max="1036" width="13.6640625" style="885" customWidth="1"/>
    <col min="1037" max="1037" width="26.109375" style="885" customWidth="1"/>
    <col min="1038" max="1038" width="24.109375" style="885" customWidth="1"/>
    <col min="1039" max="1039" width="17.33203125" style="885" customWidth="1"/>
    <col min="1040" max="1040" width="20" style="885" customWidth="1"/>
    <col min="1041" max="1041" width="18.6640625" style="885" customWidth="1"/>
    <col min="1042" max="1042" width="28" style="885" customWidth="1"/>
    <col min="1043" max="1043" width="19.5546875" style="885" customWidth="1"/>
    <col min="1044" max="1044" width="36" style="885" customWidth="1"/>
    <col min="1045" max="1045" width="38.5546875" style="885" customWidth="1"/>
    <col min="1046" max="1046" width="18.6640625" style="885" customWidth="1"/>
    <col min="1047" max="1280" width="0.88671875" style="885"/>
    <col min="1281" max="1281" width="4.5546875" style="885" customWidth="1"/>
    <col min="1282" max="1283" width="15.88671875" style="885" customWidth="1"/>
    <col min="1284" max="1284" width="17.88671875" style="885" customWidth="1"/>
    <col min="1285" max="1285" width="38.109375" style="885" customWidth="1"/>
    <col min="1286" max="1286" width="10.44140625" style="885" customWidth="1"/>
    <col min="1287" max="1287" width="10" style="885" customWidth="1"/>
    <col min="1288" max="1288" width="11.33203125" style="885" customWidth="1"/>
    <col min="1289" max="1289" width="8.88671875" style="885" customWidth="1"/>
    <col min="1290" max="1290" width="10.109375" style="885" customWidth="1"/>
    <col min="1291" max="1291" width="17.109375" style="885" customWidth="1"/>
    <col min="1292" max="1292" width="13.6640625" style="885" customWidth="1"/>
    <col min="1293" max="1293" width="26.109375" style="885" customWidth="1"/>
    <col min="1294" max="1294" width="24.109375" style="885" customWidth="1"/>
    <col min="1295" max="1295" width="17.33203125" style="885" customWidth="1"/>
    <col min="1296" max="1296" width="20" style="885" customWidth="1"/>
    <col min="1297" max="1297" width="18.6640625" style="885" customWidth="1"/>
    <col min="1298" max="1298" width="28" style="885" customWidth="1"/>
    <col min="1299" max="1299" width="19.5546875" style="885" customWidth="1"/>
    <col min="1300" max="1300" width="36" style="885" customWidth="1"/>
    <col min="1301" max="1301" width="38.5546875" style="885" customWidth="1"/>
    <col min="1302" max="1302" width="18.6640625" style="885" customWidth="1"/>
    <col min="1303" max="1536" width="0.88671875" style="885"/>
    <col min="1537" max="1537" width="4.5546875" style="885" customWidth="1"/>
    <col min="1538" max="1539" width="15.88671875" style="885" customWidth="1"/>
    <col min="1540" max="1540" width="17.88671875" style="885" customWidth="1"/>
    <col min="1541" max="1541" width="38.109375" style="885" customWidth="1"/>
    <col min="1542" max="1542" width="10.44140625" style="885" customWidth="1"/>
    <col min="1543" max="1543" width="10" style="885" customWidth="1"/>
    <col min="1544" max="1544" width="11.33203125" style="885" customWidth="1"/>
    <col min="1545" max="1545" width="8.88671875" style="885" customWidth="1"/>
    <col min="1546" max="1546" width="10.109375" style="885" customWidth="1"/>
    <col min="1547" max="1547" width="17.109375" style="885" customWidth="1"/>
    <col min="1548" max="1548" width="13.6640625" style="885" customWidth="1"/>
    <col min="1549" max="1549" width="26.109375" style="885" customWidth="1"/>
    <col min="1550" max="1550" width="24.109375" style="885" customWidth="1"/>
    <col min="1551" max="1551" width="17.33203125" style="885" customWidth="1"/>
    <col min="1552" max="1552" width="20" style="885" customWidth="1"/>
    <col min="1553" max="1553" width="18.6640625" style="885" customWidth="1"/>
    <col min="1554" max="1554" width="28" style="885" customWidth="1"/>
    <col min="1555" max="1555" width="19.5546875" style="885" customWidth="1"/>
    <col min="1556" max="1556" width="36" style="885" customWidth="1"/>
    <col min="1557" max="1557" width="38.5546875" style="885" customWidth="1"/>
    <col min="1558" max="1558" width="18.6640625" style="885" customWidth="1"/>
    <col min="1559" max="1792" width="0.88671875" style="885"/>
    <col min="1793" max="1793" width="4.5546875" style="885" customWidth="1"/>
    <col min="1794" max="1795" width="15.88671875" style="885" customWidth="1"/>
    <col min="1796" max="1796" width="17.88671875" style="885" customWidth="1"/>
    <col min="1797" max="1797" width="38.109375" style="885" customWidth="1"/>
    <col min="1798" max="1798" width="10.44140625" style="885" customWidth="1"/>
    <col min="1799" max="1799" width="10" style="885" customWidth="1"/>
    <col min="1800" max="1800" width="11.33203125" style="885" customWidth="1"/>
    <col min="1801" max="1801" width="8.88671875" style="885" customWidth="1"/>
    <col min="1802" max="1802" width="10.109375" style="885" customWidth="1"/>
    <col min="1803" max="1803" width="17.109375" style="885" customWidth="1"/>
    <col min="1804" max="1804" width="13.6640625" style="885" customWidth="1"/>
    <col min="1805" max="1805" width="26.109375" style="885" customWidth="1"/>
    <col min="1806" max="1806" width="24.109375" style="885" customWidth="1"/>
    <col min="1807" max="1807" width="17.33203125" style="885" customWidth="1"/>
    <col min="1808" max="1808" width="20" style="885" customWidth="1"/>
    <col min="1809" max="1809" width="18.6640625" style="885" customWidth="1"/>
    <col min="1810" max="1810" width="28" style="885" customWidth="1"/>
    <col min="1811" max="1811" width="19.5546875" style="885" customWidth="1"/>
    <col min="1812" max="1812" width="36" style="885" customWidth="1"/>
    <col min="1813" max="1813" width="38.5546875" style="885" customWidth="1"/>
    <col min="1814" max="1814" width="18.6640625" style="885" customWidth="1"/>
    <col min="1815" max="2048" width="0.88671875" style="885"/>
    <col min="2049" max="2049" width="4.5546875" style="885" customWidth="1"/>
    <col min="2050" max="2051" width="15.88671875" style="885" customWidth="1"/>
    <col min="2052" max="2052" width="17.88671875" style="885" customWidth="1"/>
    <col min="2053" max="2053" width="38.109375" style="885" customWidth="1"/>
    <col min="2054" max="2054" width="10.44140625" style="885" customWidth="1"/>
    <col min="2055" max="2055" width="10" style="885" customWidth="1"/>
    <col min="2056" max="2056" width="11.33203125" style="885" customWidth="1"/>
    <col min="2057" max="2057" width="8.88671875" style="885" customWidth="1"/>
    <col min="2058" max="2058" width="10.109375" style="885" customWidth="1"/>
    <col min="2059" max="2059" width="17.109375" style="885" customWidth="1"/>
    <col min="2060" max="2060" width="13.6640625" style="885" customWidth="1"/>
    <col min="2061" max="2061" width="26.109375" style="885" customWidth="1"/>
    <col min="2062" max="2062" width="24.109375" style="885" customWidth="1"/>
    <col min="2063" max="2063" width="17.33203125" style="885" customWidth="1"/>
    <col min="2064" max="2064" width="20" style="885" customWidth="1"/>
    <col min="2065" max="2065" width="18.6640625" style="885" customWidth="1"/>
    <col min="2066" max="2066" width="28" style="885" customWidth="1"/>
    <col min="2067" max="2067" width="19.5546875" style="885" customWidth="1"/>
    <col min="2068" max="2068" width="36" style="885" customWidth="1"/>
    <col min="2069" max="2069" width="38.5546875" style="885" customWidth="1"/>
    <col min="2070" max="2070" width="18.6640625" style="885" customWidth="1"/>
    <col min="2071" max="2304" width="0.88671875" style="885"/>
    <col min="2305" max="2305" width="4.5546875" style="885" customWidth="1"/>
    <col min="2306" max="2307" width="15.88671875" style="885" customWidth="1"/>
    <col min="2308" max="2308" width="17.88671875" style="885" customWidth="1"/>
    <col min="2309" max="2309" width="38.109375" style="885" customWidth="1"/>
    <col min="2310" max="2310" width="10.44140625" style="885" customWidth="1"/>
    <col min="2311" max="2311" width="10" style="885" customWidth="1"/>
    <col min="2312" max="2312" width="11.33203125" style="885" customWidth="1"/>
    <col min="2313" max="2313" width="8.88671875" style="885" customWidth="1"/>
    <col min="2314" max="2314" width="10.109375" style="885" customWidth="1"/>
    <col min="2315" max="2315" width="17.109375" style="885" customWidth="1"/>
    <col min="2316" max="2316" width="13.6640625" style="885" customWidth="1"/>
    <col min="2317" max="2317" width="26.109375" style="885" customWidth="1"/>
    <col min="2318" max="2318" width="24.109375" style="885" customWidth="1"/>
    <col min="2319" max="2319" width="17.33203125" style="885" customWidth="1"/>
    <col min="2320" max="2320" width="20" style="885" customWidth="1"/>
    <col min="2321" max="2321" width="18.6640625" style="885" customWidth="1"/>
    <col min="2322" max="2322" width="28" style="885" customWidth="1"/>
    <col min="2323" max="2323" width="19.5546875" style="885" customWidth="1"/>
    <col min="2324" max="2324" width="36" style="885" customWidth="1"/>
    <col min="2325" max="2325" width="38.5546875" style="885" customWidth="1"/>
    <col min="2326" max="2326" width="18.6640625" style="885" customWidth="1"/>
    <col min="2327" max="2560" width="0.88671875" style="885"/>
    <col min="2561" max="2561" width="4.5546875" style="885" customWidth="1"/>
    <col min="2562" max="2563" width="15.88671875" style="885" customWidth="1"/>
    <col min="2564" max="2564" width="17.88671875" style="885" customWidth="1"/>
    <col min="2565" max="2565" width="38.109375" style="885" customWidth="1"/>
    <col min="2566" max="2566" width="10.44140625" style="885" customWidth="1"/>
    <col min="2567" max="2567" width="10" style="885" customWidth="1"/>
    <col min="2568" max="2568" width="11.33203125" style="885" customWidth="1"/>
    <col min="2569" max="2569" width="8.88671875" style="885" customWidth="1"/>
    <col min="2570" max="2570" width="10.109375" style="885" customWidth="1"/>
    <col min="2571" max="2571" width="17.109375" style="885" customWidth="1"/>
    <col min="2572" max="2572" width="13.6640625" style="885" customWidth="1"/>
    <col min="2573" max="2573" width="26.109375" style="885" customWidth="1"/>
    <col min="2574" max="2574" width="24.109375" style="885" customWidth="1"/>
    <col min="2575" max="2575" width="17.33203125" style="885" customWidth="1"/>
    <col min="2576" max="2576" width="20" style="885" customWidth="1"/>
    <col min="2577" max="2577" width="18.6640625" style="885" customWidth="1"/>
    <col min="2578" max="2578" width="28" style="885" customWidth="1"/>
    <col min="2579" max="2579" width="19.5546875" style="885" customWidth="1"/>
    <col min="2580" max="2580" width="36" style="885" customWidth="1"/>
    <col min="2581" max="2581" width="38.5546875" style="885" customWidth="1"/>
    <col min="2582" max="2582" width="18.6640625" style="885" customWidth="1"/>
    <col min="2583" max="2816" width="0.88671875" style="885"/>
    <col min="2817" max="2817" width="4.5546875" style="885" customWidth="1"/>
    <col min="2818" max="2819" width="15.88671875" style="885" customWidth="1"/>
    <col min="2820" max="2820" width="17.88671875" style="885" customWidth="1"/>
    <col min="2821" max="2821" width="38.109375" style="885" customWidth="1"/>
    <col min="2822" max="2822" width="10.44140625" style="885" customWidth="1"/>
    <col min="2823" max="2823" width="10" style="885" customWidth="1"/>
    <col min="2824" max="2824" width="11.33203125" style="885" customWidth="1"/>
    <col min="2825" max="2825" width="8.88671875" style="885" customWidth="1"/>
    <col min="2826" max="2826" width="10.109375" style="885" customWidth="1"/>
    <col min="2827" max="2827" width="17.109375" style="885" customWidth="1"/>
    <col min="2828" max="2828" width="13.6640625" style="885" customWidth="1"/>
    <col min="2829" max="2829" width="26.109375" style="885" customWidth="1"/>
    <col min="2830" max="2830" width="24.109375" style="885" customWidth="1"/>
    <col min="2831" max="2831" width="17.33203125" style="885" customWidth="1"/>
    <col min="2832" max="2832" width="20" style="885" customWidth="1"/>
    <col min="2833" max="2833" width="18.6640625" style="885" customWidth="1"/>
    <col min="2834" max="2834" width="28" style="885" customWidth="1"/>
    <col min="2835" max="2835" width="19.5546875" style="885" customWidth="1"/>
    <col min="2836" max="2836" width="36" style="885" customWidth="1"/>
    <col min="2837" max="2837" width="38.5546875" style="885" customWidth="1"/>
    <col min="2838" max="2838" width="18.6640625" style="885" customWidth="1"/>
    <col min="2839" max="3072" width="0.88671875" style="885"/>
    <col min="3073" max="3073" width="4.5546875" style="885" customWidth="1"/>
    <col min="3074" max="3075" width="15.88671875" style="885" customWidth="1"/>
    <col min="3076" max="3076" width="17.88671875" style="885" customWidth="1"/>
    <col min="3077" max="3077" width="38.109375" style="885" customWidth="1"/>
    <col min="3078" max="3078" width="10.44140625" style="885" customWidth="1"/>
    <col min="3079" max="3079" width="10" style="885" customWidth="1"/>
    <col min="3080" max="3080" width="11.33203125" style="885" customWidth="1"/>
    <col min="3081" max="3081" width="8.88671875" style="885" customWidth="1"/>
    <col min="3082" max="3082" width="10.109375" style="885" customWidth="1"/>
    <col min="3083" max="3083" width="17.109375" style="885" customWidth="1"/>
    <col min="3084" max="3084" width="13.6640625" style="885" customWidth="1"/>
    <col min="3085" max="3085" width="26.109375" style="885" customWidth="1"/>
    <col min="3086" max="3086" width="24.109375" style="885" customWidth="1"/>
    <col min="3087" max="3087" width="17.33203125" style="885" customWidth="1"/>
    <col min="3088" max="3088" width="20" style="885" customWidth="1"/>
    <col min="3089" max="3089" width="18.6640625" style="885" customWidth="1"/>
    <col min="3090" max="3090" width="28" style="885" customWidth="1"/>
    <col min="3091" max="3091" width="19.5546875" style="885" customWidth="1"/>
    <col min="3092" max="3092" width="36" style="885" customWidth="1"/>
    <col min="3093" max="3093" width="38.5546875" style="885" customWidth="1"/>
    <col min="3094" max="3094" width="18.6640625" style="885" customWidth="1"/>
    <col min="3095" max="3328" width="0.88671875" style="885"/>
    <col min="3329" max="3329" width="4.5546875" style="885" customWidth="1"/>
    <col min="3330" max="3331" width="15.88671875" style="885" customWidth="1"/>
    <col min="3332" max="3332" width="17.88671875" style="885" customWidth="1"/>
    <col min="3333" max="3333" width="38.109375" style="885" customWidth="1"/>
    <col min="3334" max="3334" width="10.44140625" style="885" customWidth="1"/>
    <col min="3335" max="3335" width="10" style="885" customWidth="1"/>
    <col min="3336" max="3336" width="11.33203125" style="885" customWidth="1"/>
    <col min="3337" max="3337" width="8.88671875" style="885" customWidth="1"/>
    <col min="3338" max="3338" width="10.109375" style="885" customWidth="1"/>
    <col min="3339" max="3339" width="17.109375" style="885" customWidth="1"/>
    <col min="3340" max="3340" width="13.6640625" style="885" customWidth="1"/>
    <col min="3341" max="3341" width="26.109375" style="885" customWidth="1"/>
    <col min="3342" max="3342" width="24.109375" style="885" customWidth="1"/>
    <col min="3343" max="3343" width="17.33203125" style="885" customWidth="1"/>
    <col min="3344" max="3344" width="20" style="885" customWidth="1"/>
    <col min="3345" max="3345" width="18.6640625" style="885" customWidth="1"/>
    <col min="3346" max="3346" width="28" style="885" customWidth="1"/>
    <col min="3347" max="3347" width="19.5546875" style="885" customWidth="1"/>
    <col min="3348" max="3348" width="36" style="885" customWidth="1"/>
    <col min="3349" max="3349" width="38.5546875" style="885" customWidth="1"/>
    <col min="3350" max="3350" width="18.6640625" style="885" customWidth="1"/>
    <col min="3351" max="3584" width="0.88671875" style="885"/>
    <col min="3585" max="3585" width="4.5546875" style="885" customWidth="1"/>
    <col min="3586" max="3587" width="15.88671875" style="885" customWidth="1"/>
    <col min="3588" max="3588" width="17.88671875" style="885" customWidth="1"/>
    <col min="3589" max="3589" width="38.109375" style="885" customWidth="1"/>
    <col min="3590" max="3590" width="10.44140625" style="885" customWidth="1"/>
    <col min="3591" max="3591" width="10" style="885" customWidth="1"/>
    <col min="3592" max="3592" width="11.33203125" style="885" customWidth="1"/>
    <col min="3593" max="3593" width="8.88671875" style="885" customWidth="1"/>
    <col min="3594" max="3594" width="10.109375" style="885" customWidth="1"/>
    <col min="3595" max="3595" width="17.109375" style="885" customWidth="1"/>
    <col min="3596" max="3596" width="13.6640625" style="885" customWidth="1"/>
    <col min="3597" max="3597" width="26.109375" style="885" customWidth="1"/>
    <col min="3598" max="3598" width="24.109375" style="885" customWidth="1"/>
    <col min="3599" max="3599" width="17.33203125" style="885" customWidth="1"/>
    <col min="3600" max="3600" width="20" style="885" customWidth="1"/>
    <col min="3601" max="3601" width="18.6640625" style="885" customWidth="1"/>
    <col min="3602" max="3602" width="28" style="885" customWidth="1"/>
    <col min="3603" max="3603" width="19.5546875" style="885" customWidth="1"/>
    <col min="3604" max="3604" width="36" style="885" customWidth="1"/>
    <col min="3605" max="3605" width="38.5546875" style="885" customWidth="1"/>
    <col min="3606" max="3606" width="18.6640625" style="885" customWidth="1"/>
    <col min="3607" max="3840" width="0.88671875" style="885"/>
    <col min="3841" max="3841" width="4.5546875" style="885" customWidth="1"/>
    <col min="3842" max="3843" width="15.88671875" style="885" customWidth="1"/>
    <col min="3844" max="3844" width="17.88671875" style="885" customWidth="1"/>
    <col min="3845" max="3845" width="38.109375" style="885" customWidth="1"/>
    <col min="3846" max="3846" width="10.44140625" style="885" customWidth="1"/>
    <col min="3847" max="3847" width="10" style="885" customWidth="1"/>
    <col min="3848" max="3848" width="11.33203125" style="885" customWidth="1"/>
    <col min="3849" max="3849" width="8.88671875" style="885" customWidth="1"/>
    <col min="3850" max="3850" width="10.109375" style="885" customWidth="1"/>
    <col min="3851" max="3851" width="17.109375" style="885" customWidth="1"/>
    <col min="3852" max="3852" width="13.6640625" style="885" customWidth="1"/>
    <col min="3853" max="3853" width="26.109375" style="885" customWidth="1"/>
    <col min="3854" max="3854" width="24.109375" style="885" customWidth="1"/>
    <col min="3855" max="3855" width="17.33203125" style="885" customWidth="1"/>
    <col min="3856" max="3856" width="20" style="885" customWidth="1"/>
    <col min="3857" max="3857" width="18.6640625" style="885" customWidth="1"/>
    <col min="3858" max="3858" width="28" style="885" customWidth="1"/>
    <col min="3859" max="3859" width="19.5546875" style="885" customWidth="1"/>
    <col min="3860" max="3860" width="36" style="885" customWidth="1"/>
    <col min="3861" max="3861" width="38.5546875" style="885" customWidth="1"/>
    <col min="3862" max="3862" width="18.6640625" style="885" customWidth="1"/>
    <col min="3863" max="4096" width="0.88671875" style="885"/>
    <col min="4097" max="4097" width="4.5546875" style="885" customWidth="1"/>
    <col min="4098" max="4099" width="15.88671875" style="885" customWidth="1"/>
    <col min="4100" max="4100" width="17.88671875" style="885" customWidth="1"/>
    <col min="4101" max="4101" width="38.109375" style="885" customWidth="1"/>
    <col min="4102" max="4102" width="10.44140625" style="885" customWidth="1"/>
    <col min="4103" max="4103" width="10" style="885" customWidth="1"/>
    <col min="4104" max="4104" width="11.33203125" style="885" customWidth="1"/>
    <col min="4105" max="4105" width="8.88671875" style="885" customWidth="1"/>
    <col min="4106" max="4106" width="10.109375" style="885" customWidth="1"/>
    <col min="4107" max="4107" width="17.109375" style="885" customWidth="1"/>
    <col min="4108" max="4108" width="13.6640625" style="885" customWidth="1"/>
    <col min="4109" max="4109" width="26.109375" style="885" customWidth="1"/>
    <col min="4110" max="4110" width="24.109375" style="885" customWidth="1"/>
    <col min="4111" max="4111" width="17.33203125" style="885" customWidth="1"/>
    <col min="4112" max="4112" width="20" style="885" customWidth="1"/>
    <col min="4113" max="4113" width="18.6640625" style="885" customWidth="1"/>
    <col min="4114" max="4114" width="28" style="885" customWidth="1"/>
    <col min="4115" max="4115" width="19.5546875" style="885" customWidth="1"/>
    <col min="4116" max="4116" width="36" style="885" customWidth="1"/>
    <col min="4117" max="4117" width="38.5546875" style="885" customWidth="1"/>
    <col min="4118" max="4118" width="18.6640625" style="885" customWidth="1"/>
    <col min="4119" max="4352" width="0.88671875" style="885"/>
    <col min="4353" max="4353" width="4.5546875" style="885" customWidth="1"/>
    <col min="4354" max="4355" width="15.88671875" style="885" customWidth="1"/>
    <col min="4356" max="4356" width="17.88671875" style="885" customWidth="1"/>
    <col min="4357" max="4357" width="38.109375" style="885" customWidth="1"/>
    <col min="4358" max="4358" width="10.44140625" style="885" customWidth="1"/>
    <col min="4359" max="4359" width="10" style="885" customWidth="1"/>
    <col min="4360" max="4360" width="11.33203125" style="885" customWidth="1"/>
    <col min="4361" max="4361" width="8.88671875" style="885" customWidth="1"/>
    <col min="4362" max="4362" width="10.109375" style="885" customWidth="1"/>
    <col min="4363" max="4363" width="17.109375" style="885" customWidth="1"/>
    <col min="4364" max="4364" width="13.6640625" style="885" customWidth="1"/>
    <col min="4365" max="4365" width="26.109375" style="885" customWidth="1"/>
    <col min="4366" max="4366" width="24.109375" style="885" customWidth="1"/>
    <col min="4367" max="4367" width="17.33203125" style="885" customWidth="1"/>
    <col min="4368" max="4368" width="20" style="885" customWidth="1"/>
    <col min="4369" max="4369" width="18.6640625" style="885" customWidth="1"/>
    <col min="4370" max="4370" width="28" style="885" customWidth="1"/>
    <col min="4371" max="4371" width="19.5546875" style="885" customWidth="1"/>
    <col min="4372" max="4372" width="36" style="885" customWidth="1"/>
    <col min="4373" max="4373" width="38.5546875" style="885" customWidth="1"/>
    <col min="4374" max="4374" width="18.6640625" style="885" customWidth="1"/>
    <col min="4375" max="4608" width="0.88671875" style="885"/>
    <col min="4609" max="4609" width="4.5546875" style="885" customWidth="1"/>
    <col min="4610" max="4611" width="15.88671875" style="885" customWidth="1"/>
    <col min="4612" max="4612" width="17.88671875" style="885" customWidth="1"/>
    <col min="4613" max="4613" width="38.109375" style="885" customWidth="1"/>
    <col min="4614" max="4614" width="10.44140625" style="885" customWidth="1"/>
    <col min="4615" max="4615" width="10" style="885" customWidth="1"/>
    <col min="4616" max="4616" width="11.33203125" style="885" customWidth="1"/>
    <col min="4617" max="4617" width="8.88671875" style="885" customWidth="1"/>
    <col min="4618" max="4618" width="10.109375" style="885" customWidth="1"/>
    <col min="4619" max="4619" width="17.109375" style="885" customWidth="1"/>
    <col min="4620" max="4620" width="13.6640625" style="885" customWidth="1"/>
    <col min="4621" max="4621" width="26.109375" style="885" customWidth="1"/>
    <col min="4622" max="4622" width="24.109375" style="885" customWidth="1"/>
    <col min="4623" max="4623" width="17.33203125" style="885" customWidth="1"/>
    <col min="4624" max="4624" width="20" style="885" customWidth="1"/>
    <col min="4625" max="4625" width="18.6640625" style="885" customWidth="1"/>
    <col min="4626" max="4626" width="28" style="885" customWidth="1"/>
    <col min="4627" max="4627" width="19.5546875" style="885" customWidth="1"/>
    <col min="4628" max="4628" width="36" style="885" customWidth="1"/>
    <col min="4629" max="4629" width="38.5546875" style="885" customWidth="1"/>
    <col min="4630" max="4630" width="18.6640625" style="885" customWidth="1"/>
    <col min="4631" max="4864" width="0.88671875" style="885"/>
    <col min="4865" max="4865" width="4.5546875" style="885" customWidth="1"/>
    <col min="4866" max="4867" width="15.88671875" style="885" customWidth="1"/>
    <col min="4868" max="4868" width="17.88671875" style="885" customWidth="1"/>
    <col min="4869" max="4869" width="38.109375" style="885" customWidth="1"/>
    <col min="4870" max="4870" width="10.44140625" style="885" customWidth="1"/>
    <col min="4871" max="4871" width="10" style="885" customWidth="1"/>
    <col min="4872" max="4872" width="11.33203125" style="885" customWidth="1"/>
    <col min="4873" max="4873" width="8.88671875" style="885" customWidth="1"/>
    <col min="4874" max="4874" width="10.109375" style="885" customWidth="1"/>
    <col min="4875" max="4875" width="17.109375" style="885" customWidth="1"/>
    <col min="4876" max="4876" width="13.6640625" style="885" customWidth="1"/>
    <col min="4877" max="4877" width="26.109375" style="885" customWidth="1"/>
    <col min="4878" max="4878" width="24.109375" style="885" customWidth="1"/>
    <col min="4879" max="4879" width="17.33203125" style="885" customWidth="1"/>
    <col min="4880" max="4880" width="20" style="885" customWidth="1"/>
    <col min="4881" max="4881" width="18.6640625" style="885" customWidth="1"/>
    <col min="4882" max="4882" width="28" style="885" customWidth="1"/>
    <col min="4883" max="4883" width="19.5546875" style="885" customWidth="1"/>
    <col min="4884" max="4884" width="36" style="885" customWidth="1"/>
    <col min="4885" max="4885" width="38.5546875" style="885" customWidth="1"/>
    <col min="4886" max="4886" width="18.6640625" style="885" customWidth="1"/>
    <col min="4887" max="5120" width="0.88671875" style="885"/>
    <col min="5121" max="5121" width="4.5546875" style="885" customWidth="1"/>
    <col min="5122" max="5123" width="15.88671875" style="885" customWidth="1"/>
    <col min="5124" max="5124" width="17.88671875" style="885" customWidth="1"/>
    <col min="5125" max="5125" width="38.109375" style="885" customWidth="1"/>
    <col min="5126" max="5126" width="10.44140625" style="885" customWidth="1"/>
    <col min="5127" max="5127" width="10" style="885" customWidth="1"/>
    <col min="5128" max="5128" width="11.33203125" style="885" customWidth="1"/>
    <col min="5129" max="5129" width="8.88671875" style="885" customWidth="1"/>
    <col min="5130" max="5130" width="10.109375" style="885" customWidth="1"/>
    <col min="5131" max="5131" width="17.109375" style="885" customWidth="1"/>
    <col min="5132" max="5132" width="13.6640625" style="885" customWidth="1"/>
    <col min="5133" max="5133" width="26.109375" style="885" customWidth="1"/>
    <col min="5134" max="5134" width="24.109375" style="885" customWidth="1"/>
    <col min="5135" max="5135" width="17.33203125" style="885" customWidth="1"/>
    <col min="5136" max="5136" width="20" style="885" customWidth="1"/>
    <col min="5137" max="5137" width="18.6640625" style="885" customWidth="1"/>
    <col min="5138" max="5138" width="28" style="885" customWidth="1"/>
    <col min="5139" max="5139" width="19.5546875" style="885" customWidth="1"/>
    <col min="5140" max="5140" width="36" style="885" customWidth="1"/>
    <col min="5141" max="5141" width="38.5546875" style="885" customWidth="1"/>
    <col min="5142" max="5142" width="18.6640625" style="885" customWidth="1"/>
    <col min="5143" max="5376" width="0.88671875" style="885"/>
    <col min="5377" max="5377" width="4.5546875" style="885" customWidth="1"/>
    <col min="5378" max="5379" width="15.88671875" style="885" customWidth="1"/>
    <col min="5380" max="5380" width="17.88671875" style="885" customWidth="1"/>
    <col min="5381" max="5381" width="38.109375" style="885" customWidth="1"/>
    <col min="5382" max="5382" width="10.44140625" style="885" customWidth="1"/>
    <col min="5383" max="5383" width="10" style="885" customWidth="1"/>
    <col min="5384" max="5384" width="11.33203125" style="885" customWidth="1"/>
    <col min="5385" max="5385" width="8.88671875" style="885" customWidth="1"/>
    <col min="5386" max="5386" width="10.109375" style="885" customWidth="1"/>
    <col min="5387" max="5387" width="17.109375" style="885" customWidth="1"/>
    <col min="5388" max="5388" width="13.6640625" style="885" customWidth="1"/>
    <col min="5389" max="5389" width="26.109375" style="885" customWidth="1"/>
    <col min="5390" max="5390" width="24.109375" style="885" customWidth="1"/>
    <col min="5391" max="5391" width="17.33203125" style="885" customWidth="1"/>
    <col min="5392" max="5392" width="20" style="885" customWidth="1"/>
    <col min="5393" max="5393" width="18.6640625" style="885" customWidth="1"/>
    <col min="5394" max="5394" width="28" style="885" customWidth="1"/>
    <col min="5395" max="5395" width="19.5546875" style="885" customWidth="1"/>
    <col min="5396" max="5396" width="36" style="885" customWidth="1"/>
    <col min="5397" max="5397" width="38.5546875" style="885" customWidth="1"/>
    <col min="5398" max="5398" width="18.6640625" style="885" customWidth="1"/>
    <col min="5399" max="5632" width="0.88671875" style="885"/>
    <col min="5633" max="5633" width="4.5546875" style="885" customWidth="1"/>
    <col min="5634" max="5635" width="15.88671875" style="885" customWidth="1"/>
    <col min="5636" max="5636" width="17.88671875" style="885" customWidth="1"/>
    <col min="5637" max="5637" width="38.109375" style="885" customWidth="1"/>
    <col min="5638" max="5638" width="10.44140625" style="885" customWidth="1"/>
    <col min="5639" max="5639" width="10" style="885" customWidth="1"/>
    <col min="5640" max="5640" width="11.33203125" style="885" customWidth="1"/>
    <col min="5641" max="5641" width="8.88671875" style="885" customWidth="1"/>
    <col min="5642" max="5642" width="10.109375" style="885" customWidth="1"/>
    <col min="5643" max="5643" width="17.109375" style="885" customWidth="1"/>
    <col min="5644" max="5644" width="13.6640625" style="885" customWidth="1"/>
    <col min="5645" max="5645" width="26.109375" style="885" customWidth="1"/>
    <col min="5646" max="5646" width="24.109375" style="885" customWidth="1"/>
    <col min="5647" max="5647" width="17.33203125" style="885" customWidth="1"/>
    <col min="5648" max="5648" width="20" style="885" customWidth="1"/>
    <col min="5649" max="5649" width="18.6640625" style="885" customWidth="1"/>
    <col min="5650" max="5650" width="28" style="885" customWidth="1"/>
    <col min="5651" max="5651" width="19.5546875" style="885" customWidth="1"/>
    <col min="5652" max="5652" width="36" style="885" customWidth="1"/>
    <col min="5653" max="5653" width="38.5546875" style="885" customWidth="1"/>
    <col min="5654" max="5654" width="18.6640625" style="885" customWidth="1"/>
    <col min="5655" max="5888" width="0.88671875" style="885"/>
    <col min="5889" max="5889" width="4.5546875" style="885" customWidth="1"/>
    <col min="5890" max="5891" width="15.88671875" style="885" customWidth="1"/>
    <col min="5892" max="5892" width="17.88671875" style="885" customWidth="1"/>
    <col min="5893" max="5893" width="38.109375" style="885" customWidth="1"/>
    <col min="5894" max="5894" width="10.44140625" style="885" customWidth="1"/>
    <col min="5895" max="5895" width="10" style="885" customWidth="1"/>
    <col min="5896" max="5896" width="11.33203125" style="885" customWidth="1"/>
    <col min="5897" max="5897" width="8.88671875" style="885" customWidth="1"/>
    <col min="5898" max="5898" width="10.109375" style="885" customWidth="1"/>
    <col min="5899" max="5899" width="17.109375" style="885" customWidth="1"/>
    <col min="5900" max="5900" width="13.6640625" style="885" customWidth="1"/>
    <col min="5901" max="5901" width="26.109375" style="885" customWidth="1"/>
    <col min="5902" max="5902" width="24.109375" style="885" customWidth="1"/>
    <col min="5903" max="5903" width="17.33203125" style="885" customWidth="1"/>
    <col min="5904" max="5904" width="20" style="885" customWidth="1"/>
    <col min="5905" max="5905" width="18.6640625" style="885" customWidth="1"/>
    <col min="5906" max="5906" width="28" style="885" customWidth="1"/>
    <col min="5907" max="5907" width="19.5546875" style="885" customWidth="1"/>
    <col min="5908" max="5908" width="36" style="885" customWidth="1"/>
    <col min="5909" max="5909" width="38.5546875" style="885" customWidth="1"/>
    <col min="5910" max="5910" width="18.6640625" style="885" customWidth="1"/>
    <col min="5911" max="6144" width="0.88671875" style="885"/>
    <col min="6145" max="6145" width="4.5546875" style="885" customWidth="1"/>
    <col min="6146" max="6147" width="15.88671875" style="885" customWidth="1"/>
    <col min="6148" max="6148" width="17.88671875" style="885" customWidth="1"/>
    <col min="6149" max="6149" width="38.109375" style="885" customWidth="1"/>
    <col min="6150" max="6150" width="10.44140625" style="885" customWidth="1"/>
    <col min="6151" max="6151" width="10" style="885" customWidth="1"/>
    <col min="6152" max="6152" width="11.33203125" style="885" customWidth="1"/>
    <col min="6153" max="6153" width="8.88671875" style="885" customWidth="1"/>
    <col min="6154" max="6154" width="10.109375" style="885" customWidth="1"/>
    <col min="6155" max="6155" width="17.109375" style="885" customWidth="1"/>
    <col min="6156" max="6156" width="13.6640625" style="885" customWidth="1"/>
    <col min="6157" max="6157" width="26.109375" style="885" customWidth="1"/>
    <col min="6158" max="6158" width="24.109375" style="885" customWidth="1"/>
    <col min="6159" max="6159" width="17.33203125" style="885" customWidth="1"/>
    <col min="6160" max="6160" width="20" style="885" customWidth="1"/>
    <col min="6161" max="6161" width="18.6640625" style="885" customWidth="1"/>
    <col min="6162" max="6162" width="28" style="885" customWidth="1"/>
    <col min="6163" max="6163" width="19.5546875" style="885" customWidth="1"/>
    <col min="6164" max="6164" width="36" style="885" customWidth="1"/>
    <col min="6165" max="6165" width="38.5546875" style="885" customWidth="1"/>
    <col min="6166" max="6166" width="18.6640625" style="885" customWidth="1"/>
    <col min="6167" max="6400" width="0.88671875" style="885"/>
    <col min="6401" max="6401" width="4.5546875" style="885" customWidth="1"/>
    <col min="6402" max="6403" width="15.88671875" style="885" customWidth="1"/>
    <col min="6404" max="6404" width="17.88671875" style="885" customWidth="1"/>
    <col min="6405" max="6405" width="38.109375" style="885" customWidth="1"/>
    <col min="6406" max="6406" width="10.44140625" style="885" customWidth="1"/>
    <col min="6407" max="6407" width="10" style="885" customWidth="1"/>
    <col min="6408" max="6408" width="11.33203125" style="885" customWidth="1"/>
    <col min="6409" max="6409" width="8.88671875" style="885" customWidth="1"/>
    <col min="6410" max="6410" width="10.109375" style="885" customWidth="1"/>
    <col min="6411" max="6411" width="17.109375" style="885" customWidth="1"/>
    <col min="6412" max="6412" width="13.6640625" style="885" customWidth="1"/>
    <col min="6413" max="6413" width="26.109375" style="885" customWidth="1"/>
    <col min="6414" max="6414" width="24.109375" style="885" customWidth="1"/>
    <col min="6415" max="6415" width="17.33203125" style="885" customWidth="1"/>
    <col min="6416" max="6416" width="20" style="885" customWidth="1"/>
    <col min="6417" max="6417" width="18.6640625" style="885" customWidth="1"/>
    <col min="6418" max="6418" width="28" style="885" customWidth="1"/>
    <col min="6419" max="6419" width="19.5546875" style="885" customWidth="1"/>
    <col min="6420" max="6420" width="36" style="885" customWidth="1"/>
    <col min="6421" max="6421" width="38.5546875" style="885" customWidth="1"/>
    <col min="6422" max="6422" width="18.6640625" style="885" customWidth="1"/>
    <col min="6423" max="6656" width="0.88671875" style="885"/>
    <col min="6657" max="6657" width="4.5546875" style="885" customWidth="1"/>
    <col min="6658" max="6659" width="15.88671875" style="885" customWidth="1"/>
    <col min="6660" max="6660" width="17.88671875" style="885" customWidth="1"/>
    <col min="6661" max="6661" width="38.109375" style="885" customWidth="1"/>
    <col min="6662" max="6662" width="10.44140625" style="885" customWidth="1"/>
    <col min="6663" max="6663" width="10" style="885" customWidth="1"/>
    <col min="6664" max="6664" width="11.33203125" style="885" customWidth="1"/>
    <col min="6665" max="6665" width="8.88671875" style="885" customWidth="1"/>
    <col min="6666" max="6666" width="10.109375" style="885" customWidth="1"/>
    <col min="6667" max="6667" width="17.109375" style="885" customWidth="1"/>
    <col min="6668" max="6668" width="13.6640625" style="885" customWidth="1"/>
    <col min="6669" max="6669" width="26.109375" style="885" customWidth="1"/>
    <col min="6670" max="6670" width="24.109375" style="885" customWidth="1"/>
    <col min="6671" max="6671" width="17.33203125" style="885" customWidth="1"/>
    <col min="6672" max="6672" width="20" style="885" customWidth="1"/>
    <col min="6673" max="6673" width="18.6640625" style="885" customWidth="1"/>
    <col min="6674" max="6674" width="28" style="885" customWidth="1"/>
    <col min="6675" max="6675" width="19.5546875" style="885" customWidth="1"/>
    <col min="6676" max="6676" width="36" style="885" customWidth="1"/>
    <col min="6677" max="6677" width="38.5546875" style="885" customWidth="1"/>
    <col min="6678" max="6678" width="18.6640625" style="885" customWidth="1"/>
    <col min="6679" max="6912" width="0.88671875" style="885"/>
    <col min="6913" max="6913" width="4.5546875" style="885" customWidth="1"/>
    <col min="6914" max="6915" width="15.88671875" style="885" customWidth="1"/>
    <col min="6916" max="6916" width="17.88671875" style="885" customWidth="1"/>
    <col min="6917" max="6917" width="38.109375" style="885" customWidth="1"/>
    <col min="6918" max="6918" width="10.44140625" style="885" customWidth="1"/>
    <col min="6919" max="6919" width="10" style="885" customWidth="1"/>
    <col min="6920" max="6920" width="11.33203125" style="885" customWidth="1"/>
    <col min="6921" max="6921" width="8.88671875" style="885" customWidth="1"/>
    <col min="6922" max="6922" width="10.109375" style="885" customWidth="1"/>
    <col min="6923" max="6923" width="17.109375" style="885" customWidth="1"/>
    <col min="6924" max="6924" width="13.6640625" style="885" customWidth="1"/>
    <col min="6925" max="6925" width="26.109375" style="885" customWidth="1"/>
    <col min="6926" max="6926" width="24.109375" style="885" customWidth="1"/>
    <col min="6927" max="6927" width="17.33203125" style="885" customWidth="1"/>
    <col min="6928" max="6928" width="20" style="885" customWidth="1"/>
    <col min="6929" max="6929" width="18.6640625" style="885" customWidth="1"/>
    <col min="6930" max="6930" width="28" style="885" customWidth="1"/>
    <col min="6931" max="6931" width="19.5546875" style="885" customWidth="1"/>
    <col min="6932" max="6932" width="36" style="885" customWidth="1"/>
    <col min="6933" max="6933" width="38.5546875" style="885" customWidth="1"/>
    <col min="6934" max="6934" width="18.6640625" style="885" customWidth="1"/>
    <col min="6935" max="7168" width="0.88671875" style="885"/>
    <col min="7169" max="7169" width="4.5546875" style="885" customWidth="1"/>
    <col min="7170" max="7171" width="15.88671875" style="885" customWidth="1"/>
    <col min="7172" max="7172" width="17.88671875" style="885" customWidth="1"/>
    <col min="7173" max="7173" width="38.109375" style="885" customWidth="1"/>
    <col min="7174" max="7174" width="10.44140625" style="885" customWidth="1"/>
    <col min="7175" max="7175" width="10" style="885" customWidth="1"/>
    <col min="7176" max="7176" width="11.33203125" style="885" customWidth="1"/>
    <col min="7177" max="7177" width="8.88671875" style="885" customWidth="1"/>
    <col min="7178" max="7178" width="10.109375" style="885" customWidth="1"/>
    <col min="7179" max="7179" width="17.109375" style="885" customWidth="1"/>
    <col min="7180" max="7180" width="13.6640625" style="885" customWidth="1"/>
    <col min="7181" max="7181" width="26.109375" style="885" customWidth="1"/>
    <col min="7182" max="7182" width="24.109375" style="885" customWidth="1"/>
    <col min="7183" max="7183" width="17.33203125" style="885" customWidth="1"/>
    <col min="7184" max="7184" width="20" style="885" customWidth="1"/>
    <col min="7185" max="7185" width="18.6640625" style="885" customWidth="1"/>
    <col min="7186" max="7186" width="28" style="885" customWidth="1"/>
    <col min="7187" max="7187" width="19.5546875" style="885" customWidth="1"/>
    <col min="7188" max="7188" width="36" style="885" customWidth="1"/>
    <col min="7189" max="7189" width="38.5546875" style="885" customWidth="1"/>
    <col min="7190" max="7190" width="18.6640625" style="885" customWidth="1"/>
    <col min="7191" max="7424" width="0.88671875" style="885"/>
    <col min="7425" max="7425" width="4.5546875" style="885" customWidth="1"/>
    <col min="7426" max="7427" width="15.88671875" style="885" customWidth="1"/>
    <col min="7428" max="7428" width="17.88671875" style="885" customWidth="1"/>
    <col min="7429" max="7429" width="38.109375" style="885" customWidth="1"/>
    <col min="7430" max="7430" width="10.44140625" style="885" customWidth="1"/>
    <col min="7431" max="7431" width="10" style="885" customWidth="1"/>
    <col min="7432" max="7432" width="11.33203125" style="885" customWidth="1"/>
    <col min="7433" max="7433" width="8.88671875" style="885" customWidth="1"/>
    <col min="7434" max="7434" width="10.109375" style="885" customWidth="1"/>
    <col min="7435" max="7435" width="17.109375" style="885" customWidth="1"/>
    <col min="7436" max="7436" width="13.6640625" style="885" customWidth="1"/>
    <col min="7437" max="7437" width="26.109375" style="885" customWidth="1"/>
    <col min="7438" max="7438" width="24.109375" style="885" customWidth="1"/>
    <col min="7439" max="7439" width="17.33203125" style="885" customWidth="1"/>
    <col min="7440" max="7440" width="20" style="885" customWidth="1"/>
    <col min="7441" max="7441" width="18.6640625" style="885" customWidth="1"/>
    <col min="7442" max="7442" width="28" style="885" customWidth="1"/>
    <col min="7443" max="7443" width="19.5546875" style="885" customWidth="1"/>
    <col min="7444" max="7444" width="36" style="885" customWidth="1"/>
    <col min="7445" max="7445" width="38.5546875" style="885" customWidth="1"/>
    <col min="7446" max="7446" width="18.6640625" style="885" customWidth="1"/>
    <col min="7447" max="7680" width="0.88671875" style="885"/>
    <col min="7681" max="7681" width="4.5546875" style="885" customWidth="1"/>
    <col min="7682" max="7683" width="15.88671875" style="885" customWidth="1"/>
    <col min="7684" max="7684" width="17.88671875" style="885" customWidth="1"/>
    <col min="7685" max="7685" width="38.109375" style="885" customWidth="1"/>
    <col min="7686" max="7686" width="10.44140625" style="885" customWidth="1"/>
    <col min="7687" max="7687" width="10" style="885" customWidth="1"/>
    <col min="7688" max="7688" width="11.33203125" style="885" customWidth="1"/>
    <col min="7689" max="7689" width="8.88671875" style="885" customWidth="1"/>
    <col min="7690" max="7690" width="10.109375" style="885" customWidth="1"/>
    <col min="7691" max="7691" width="17.109375" style="885" customWidth="1"/>
    <col min="7692" max="7692" width="13.6640625" style="885" customWidth="1"/>
    <col min="7693" max="7693" width="26.109375" style="885" customWidth="1"/>
    <col min="7694" max="7694" width="24.109375" style="885" customWidth="1"/>
    <col min="7695" max="7695" width="17.33203125" style="885" customWidth="1"/>
    <col min="7696" max="7696" width="20" style="885" customWidth="1"/>
    <col min="7697" max="7697" width="18.6640625" style="885" customWidth="1"/>
    <col min="7698" max="7698" width="28" style="885" customWidth="1"/>
    <col min="7699" max="7699" width="19.5546875" style="885" customWidth="1"/>
    <col min="7700" max="7700" width="36" style="885" customWidth="1"/>
    <col min="7701" max="7701" width="38.5546875" style="885" customWidth="1"/>
    <col min="7702" max="7702" width="18.6640625" style="885" customWidth="1"/>
    <col min="7703" max="7936" width="0.88671875" style="885"/>
    <col min="7937" max="7937" width="4.5546875" style="885" customWidth="1"/>
    <col min="7938" max="7939" width="15.88671875" style="885" customWidth="1"/>
    <col min="7940" max="7940" width="17.88671875" style="885" customWidth="1"/>
    <col min="7941" max="7941" width="38.109375" style="885" customWidth="1"/>
    <col min="7942" max="7942" width="10.44140625" style="885" customWidth="1"/>
    <col min="7943" max="7943" width="10" style="885" customWidth="1"/>
    <col min="7944" max="7944" width="11.33203125" style="885" customWidth="1"/>
    <col min="7945" max="7945" width="8.88671875" style="885" customWidth="1"/>
    <col min="7946" max="7946" width="10.109375" style="885" customWidth="1"/>
    <col min="7947" max="7947" width="17.109375" style="885" customWidth="1"/>
    <col min="7948" max="7948" width="13.6640625" style="885" customWidth="1"/>
    <col min="7949" max="7949" width="26.109375" style="885" customWidth="1"/>
    <col min="7950" max="7950" width="24.109375" style="885" customWidth="1"/>
    <col min="7951" max="7951" width="17.33203125" style="885" customWidth="1"/>
    <col min="7952" max="7952" width="20" style="885" customWidth="1"/>
    <col min="7953" max="7953" width="18.6640625" style="885" customWidth="1"/>
    <col min="7954" max="7954" width="28" style="885" customWidth="1"/>
    <col min="7955" max="7955" width="19.5546875" style="885" customWidth="1"/>
    <col min="7956" max="7956" width="36" style="885" customWidth="1"/>
    <col min="7957" max="7957" width="38.5546875" style="885" customWidth="1"/>
    <col min="7958" max="7958" width="18.6640625" style="885" customWidth="1"/>
    <col min="7959" max="8192" width="0.88671875" style="885"/>
    <col min="8193" max="8193" width="4.5546875" style="885" customWidth="1"/>
    <col min="8194" max="8195" width="15.88671875" style="885" customWidth="1"/>
    <col min="8196" max="8196" width="17.88671875" style="885" customWidth="1"/>
    <col min="8197" max="8197" width="38.109375" style="885" customWidth="1"/>
    <col min="8198" max="8198" width="10.44140625" style="885" customWidth="1"/>
    <col min="8199" max="8199" width="10" style="885" customWidth="1"/>
    <col min="8200" max="8200" width="11.33203125" style="885" customWidth="1"/>
    <col min="8201" max="8201" width="8.88671875" style="885" customWidth="1"/>
    <col min="8202" max="8202" width="10.109375" style="885" customWidth="1"/>
    <col min="8203" max="8203" width="17.109375" style="885" customWidth="1"/>
    <col min="8204" max="8204" width="13.6640625" style="885" customWidth="1"/>
    <col min="8205" max="8205" width="26.109375" style="885" customWidth="1"/>
    <col min="8206" max="8206" width="24.109375" style="885" customWidth="1"/>
    <col min="8207" max="8207" width="17.33203125" style="885" customWidth="1"/>
    <col min="8208" max="8208" width="20" style="885" customWidth="1"/>
    <col min="8209" max="8209" width="18.6640625" style="885" customWidth="1"/>
    <col min="8210" max="8210" width="28" style="885" customWidth="1"/>
    <col min="8211" max="8211" width="19.5546875" style="885" customWidth="1"/>
    <col min="8212" max="8212" width="36" style="885" customWidth="1"/>
    <col min="8213" max="8213" width="38.5546875" style="885" customWidth="1"/>
    <col min="8214" max="8214" width="18.6640625" style="885" customWidth="1"/>
    <col min="8215" max="8448" width="0.88671875" style="885"/>
    <col min="8449" max="8449" width="4.5546875" style="885" customWidth="1"/>
    <col min="8450" max="8451" width="15.88671875" style="885" customWidth="1"/>
    <col min="8452" max="8452" width="17.88671875" style="885" customWidth="1"/>
    <col min="8453" max="8453" width="38.109375" style="885" customWidth="1"/>
    <col min="8454" max="8454" width="10.44140625" style="885" customWidth="1"/>
    <col min="8455" max="8455" width="10" style="885" customWidth="1"/>
    <col min="8456" max="8456" width="11.33203125" style="885" customWidth="1"/>
    <col min="8457" max="8457" width="8.88671875" style="885" customWidth="1"/>
    <col min="8458" max="8458" width="10.109375" style="885" customWidth="1"/>
    <col min="8459" max="8459" width="17.109375" style="885" customWidth="1"/>
    <col min="8460" max="8460" width="13.6640625" style="885" customWidth="1"/>
    <col min="8461" max="8461" width="26.109375" style="885" customWidth="1"/>
    <col min="8462" max="8462" width="24.109375" style="885" customWidth="1"/>
    <col min="8463" max="8463" width="17.33203125" style="885" customWidth="1"/>
    <col min="8464" max="8464" width="20" style="885" customWidth="1"/>
    <col min="8465" max="8465" width="18.6640625" style="885" customWidth="1"/>
    <col min="8466" max="8466" width="28" style="885" customWidth="1"/>
    <col min="8467" max="8467" width="19.5546875" style="885" customWidth="1"/>
    <col min="8468" max="8468" width="36" style="885" customWidth="1"/>
    <col min="8469" max="8469" width="38.5546875" style="885" customWidth="1"/>
    <col min="8470" max="8470" width="18.6640625" style="885" customWidth="1"/>
    <col min="8471" max="8704" width="0.88671875" style="885"/>
    <col min="8705" max="8705" width="4.5546875" style="885" customWidth="1"/>
    <col min="8706" max="8707" width="15.88671875" style="885" customWidth="1"/>
    <col min="8708" max="8708" width="17.88671875" style="885" customWidth="1"/>
    <col min="8709" max="8709" width="38.109375" style="885" customWidth="1"/>
    <col min="8710" max="8710" width="10.44140625" style="885" customWidth="1"/>
    <col min="8711" max="8711" width="10" style="885" customWidth="1"/>
    <col min="8712" max="8712" width="11.33203125" style="885" customWidth="1"/>
    <col min="8713" max="8713" width="8.88671875" style="885" customWidth="1"/>
    <col min="8714" max="8714" width="10.109375" style="885" customWidth="1"/>
    <col min="8715" max="8715" width="17.109375" style="885" customWidth="1"/>
    <col min="8716" max="8716" width="13.6640625" style="885" customWidth="1"/>
    <col min="8717" max="8717" width="26.109375" style="885" customWidth="1"/>
    <col min="8718" max="8718" width="24.109375" style="885" customWidth="1"/>
    <col min="8719" max="8719" width="17.33203125" style="885" customWidth="1"/>
    <col min="8720" max="8720" width="20" style="885" customWidth="1"/>
    <col min="8721" max="8721" width="18.6640625" style="885" customWidth="1"/>
    <col min="8722" max="8722" width="28" style="885" customWidth="1"/>
    <col min="8723" max="8723" width="19.5546875" style="885" customWidth="1"/>
    <col min="8724" max="8724" width="36" style="885" customWidth="1"/>
    <col min="8725" max="8725" width="38.5546875" style="885" customWidth="1"/>
    <col min="8726" max="8726" width="18.6640625" style="885" customWidth="1"/>
    <col min="8727" max="8960" width="0.88671875" style="885"/>
    <col min="8961" max="8961" width="4.5546875" style="885" customWidth="1"/>
    <col min="8962" max="8963" width="15.88671875" style="885" customWidth="1"/>
    <col min="8964" max="8964" width="17.88671875" style="885" customWidth="1"/>
    <col min="8965" max="8965" width="38.109375" style="885" customWidth="1"/>
    <col min="8966" max="8966" width="10.44140625" style="885" customWidth="1"/>
    <col min="8967" max="8967" width="10" style="885" customWidth="1"/>
    <col min="8968" max="8968" width="11.33203125" style="885" customWidth="1"/>
    <col min="8969" max="8969" width="8.88671875" style="885" customWidth="1"/>
    <col min="8970" max="8970" width="10.109375" style="885" customWidth="1"/>
    <col min="8971" max="8971" width="17.109375" style="885" customWidth="1"/>
    <col min="8972" max="8972" width="13.6640625" style="885" customWidth="1"/>
    <col min="8973" max="8973" width="26.109375" style="885" customWidth="1"/>
    <col min="8974" max="8974" width="24.109375" style="885" customWidth="1"/>
    <col min="8975" max="8975" width="17.33203125" style="885" customWidth="1"/>
    <col min="8976" max="8976" width="20" style="885" customWidth="1"/>
    <col min="8977" max="8977" width="18.6640625" style="885" customWidth="1"/>
    <col min="8978" max="8978" width="28" style="885" customWidth="1"/>
    <col min="8979" max="8979" width="19.5546875" style="885" customWidth="1"/>
    <col min="8980" max="8980" width="36" style="885" customWidth="1"/>
    <col min="8981" max="8981" width="38.5546875" style="885" customWidth="1"/>
    <col min="8982" max="8982" width="18.6640625" style="885" customWidth="1"/>
    <col min="8983" max="9216" width="0.88671875" style="885"/>
    <col min="9217" max="9217" width="4.5546875" style="885" customWidth="1"/>
    <col min="9218" max="9219" width="15.88671875" style="885" customWidth="1"/>
    <col min="9220" max="9220" width="17.88671875" style="885" customWidth="1"/>
    <col min="9221" max="9221" width="38.109375" style="885" customWidth="1"/>
    <col min="9222" max="9222" width="10.44140625" style="885" customWidth="1"/>
    <col min="9223" max="9223" width="10" style="885" customWidth="1"/>
    <col min="9224" max="9224" width="11.33203125" style="885" customWidth="1"/>
    <col min="9225" max="9225" width="8.88671875" style="885" customWidth="1"/>
    <col min="9226" max="9226" width="10.109375" style="885" customWidth="1"/>
    <col min="9227" max="9227" width="17.109375" style="885" customWidth="1"/>
    <col min="9228" max="9228" width="13.6640625" style="885" customWidth="1"/>
    <col min="9229" max="9229" width="26.109375" style="885" customWidth="1"/>
    <col min="9230" max="9230" width="24.109375" style="885" customWidth="1"/>
    <col min="9231" max="9231" width="17.33203125" style="885" customWidth="1"/>
    <col min="9232" max="9232" width="20" style="885" customWidth="1"/>
    <col min="9233" max="9233" width="18.6640625" style="885" customWidth="1"/>
    <col min="9234" max="9234" width="28" style="885" customWidth="1"/>
    <col min="9235" max="9235" width="19.5546875" style="885" customWidth="1"/>
    <col min="9236" max="9236" width="36" style="885" customWidth="1"/>
    <col min="9237" max="9237" width="38.5546875" style="885" customWidth="1"/>
    <col min="9238" max="9238" width="18.6640625" style="885" customWidth="1"/>
    <col min="9239" max="9472" width="0.88671875" style="885"/>
    <col min="9473" max="9473" width="4.5546875" style="885" customWidth="1"/>
    <col min="9474" max="9475" width="15.88671875" style="885" customWidth="1"/>
    <col min="9476" max="9476" width="17.88671875" style="885" customWidth="1"/>
    <col min="9477" max="9477" width="38.109375" style="885" customWidth="1"/>
    <col min="9478" max="9478" width="10.44140625" style="885" customWidth="1"/>
    <col min="9479" max="9479" width="10" style="885" customWidth="1"/>
    <col min="9480" max="9480" width="11.33203125" style="885" customWidth="1"/>
    <col min="9481" max="9481" width="8.88671875" style="885" customWidth="1"/>
    <col min="9482" max="9482" width="10.109375" style="885" customWidth="1"/>
    <col min="9483" max="9483" width="17.109375" style="885" customWidth="1"/>
    <col min="9484" max="9484" width="13.6640625" style="885" customWidth="1"/>
    <col min="9485" max="9485" width="26.109375" style="885" customWidth="1"/>
    <col min="9486" max="9486" width="24.109375" style="885" customWidth="1"/>
    <col min="9487" max="9487" width="17.33203125" style="885" customWidth="1"/>
    <col min="9488" max="9488" width="20" style="885" customWidth="1"/>
    <col min="9489" max="9489" width="18.6640625" style="885" customWidth="1"/>
    <col min="9490" max="9490" width="28" style="885" customWidth="1"/>
    <col min="9491" max="9491" width="19.5546875" style="885" customWidth="1"/>
    <col min="9492" max="9492" width="36" style="885" customWidth="1"/>
    <col min="9493" max="9493" width="38.5546875" style="885" customWidth="1"/>
    <col min="9494" max="9494" width="18.6640625" style="885" customWidth="1"/>
    <col min="9495" max="9728" width="0.88671875" style="885"/>
    <col min="9729" max="9729" width="4.5546875" style="885" customWidth="1"/>
    <col min="9730" max="9731" width="15.88671875" style="885" customWidth="1"/>
    <col min="9732" max="9732" width="17.88671875" style="885" customWidth="1"/>
    <col min="9733" max="9733" width="38.109375" style="885" customWidth="1"/>
    <col min="9734" max="9734" width="10.44140625" style="885" customWidth="1"/>
    <col min="9735" max="9735" width="10" style="885" customWidth="1"/>
    <col min="9736" max="9736" width="11.33203125" style="885" customWidth="1"/>
    <col min="9737" max="9737" width="8.88671875" style="885" customWidth="1"/>
    <col min="9738" max="9738" width="10.109375" style="885" customWidth="1"/>
    <col min="9739" max="9739" width="17.109375" style="885" customWidth="1"/>
    <col min="9740" max="9740" width="13.6640625" style="885" customWidth="1"/>
    <col min="9741" max="9741" width="26.109375" style="885" customWidth="1"/>
    <col min="9742" max="9742" width="24.109375" style="885" customWidth="1"/>
    <col min="9743" max="9743" width="17.33203125" style="885" customWidth="1"/>
    <col min="9744" max="9744" width="20" style="885" customWidth="1"/>
    <col min="9745" max="9745" width="18.6640625" style="885" customWidth="1"/>
    <col min="9746" max="9746" width="28" style="885" customWidth="1"/>
    <col min="9747" max="9747" width="19.5546875" style="885" customWidth="1"/>
    <col min="9748" max="9748" width="36" style="885" customWidth="1"/>
    <col min="9749" max="9749" width="38.5546875" style="885" customWidth="1"/>
    <col min="9750" max="9750" width="18.6640625" style="885" customWidth="1"/>
    <col min="9751" max="9984" width="0.88671875" style="885"/>
    <col min="9985" max="9985" width="4.5546875" style="885" customWidth="1"/>
    <col min="9986" max="9987" width="15.88671875" style="885" customWidth="1"/>
    <col min="9988" max="9988" width="17.88671875" style="885" customWidth="1"/>
    <col min="9989" max="9989" width="38.109375" style="885" customWidth="1"/>
    <col min="9990" max="9990" width="10.44140625" style="885" customWidth="1"/>
    <col min="9991" max="9991" width="10" style="885" customWidth="1"/>
    <col min="9992" max="9992" width="11.33203125" style="885" customWidth="1"/>
    <col min="9993" max="9993" width="8.88671875" style="885" customWidth="1"/>
    <col min="9994" max="9994" width="10.109375" style="885" customWidth="1"/>
    <col min="9995" max="9995" width="17.109375" style="885" customWidth="1"/>
    <col min="9996" max="9996" width="13.6640625" style="885" customWidth="1"/>
    <col min="9997" max="9997" width="26.109375" style="885" customWidth="1"/>
    <col min="9998" max="9998" width="24.109375" style="885" customWidth="1"/>
    <col min="9999" max="9999" width="17.33203125" style="885" customWidth="1"/>
    <col min="10000" max="10000" width="20" style="885" customWidth="1"/>
    <col min="10001" max="10001" width="18.6640625" style="885" customWidth="1"/>
    <col min="10002" max="10002" width="28" style="885" customWidth="1"/>
    <col min="10003" max="10003" width="19.5546875" style="885" customWidth="1"/>
    <col min="10004" max="10004" width="36" style="885" customWidth="1"/>
    <col min="10005" max="10005" width="38.5546875" style="885" customWidth="1"/>
    <col min="10006" max="10006" width="18.6640625" style="885" customWidth="1"/>
    <col min="10007" max="10240" width="0.88671875" style="885"/>
    <col min="10241" max="10241" width="4.5546875" style="885" customWidth="1"/>
    <col min="10242" max="10243" width="15.88671875" style="885" customWidth="1"/>
    <col min="10244" max="10244" width="17.88671875" style="885" customWidth="1"/>
    <col min="10245" max="10245" width="38.109375" style="885" customWidth="1"/>
    <col min="10246" max="10246" width="10.44140625" style="885" customWidth="1"/>
    <col min="10247" max="10247" width="10" style="885" customWidth="1"/>
    <col min="10248" max="10248" width="11.33203125" style="885" customWidth="1"/>
    <col min="10249" max="10249" width="8.88671875" style="885" customWidth="1"/>
    <col min="10250" max="10250" width="10.109375" style="885" customWidth="1"/>
    <col min="10251" max="10251" width="17.109375" style="885" customWidth="1"/>
    <col min="10252" max="10252" width="13.6640625" style="885" customWidth="1"/>
    <col min="10253" max="10253" width="26.109375" style="885" customWidth="1"/>
    <col min="10254" max="10254" width="24.109375" style="885" customWidth="1"/>
    <col min="10255" max="10255" width="17.33203125" style="885" customWidth="1"/>
    <col min="10256" max="10256" width="20" style="885" customWidth="1"/>
    <col min="10257" max="10257" width="18.6640625" style="885" customWidth="1"/>
    <col min="10258" max="10258" width="28" style="885" customWidth="1"/>
    <col min="10259" max="10259" width="19.5546875" style="885" customWidth="1"/>
    <col min="10260" max="10260" width="36" style="885" customWidth="1"/>
    <col min="10261" max="10261" width="38.5546875" style="885" customWidth="1"/>
    <col min="10262" max="10262" width="18.6640625" style="885" customWidth="1"/>
    <col min="10263" max="10496" width="0.88671875" style="885"/>
    <col min="10497" max="10497" width="4.5546875" style="885" customWidth="1"/>
    <col min="10498" max="10499" width="15.88671875" style="885" customWidth="1"/>
    <col min="10500" max="10500" width="17.88671875" style="885" customWidth="1"/>
    <col min="10501" max="10501" width="38.109375" style="885" customWidth="1"/>
    <col min="10502" max="10502" width="10.44140625" style="885" customWidth="1"/>
    <col min="10503" max="10503" width="10" style="885" customWidth="1"/>
    <col min="10504" max="10504" width="11.33203125" style="885" customWidth="1"/>
    <col min="10505" max="10505" width="8.88671875" style="885" customWidth="1"/>
    <col min="10506" max="10506" width="10.109375" style="885" customWidth="1"/>
    <col min="10507" max="10507" width="17.109375" style="885" customWidth="1"/>
    <col min="10508" max="10508" width="13.6640625" style="885" customWidth="1"/>
    <col min="10509" max="10509" width="26.109375" style="885" customWidth="1"/>
    <col min="10510" max="10510" width="24.109375" style="885" customWidth="1"/>
    <col min="10511" max="10511" width="17.33203125" style="885" customWidth="1"/>
    <col min="10512" max="10512" width="20" style="885" customWidth="1"/>
    <col min="10513" max="10513" width="18.6640625" style="885" customWidth="1"/>
    <col min="10514" max="10514" width="28" style="885" customWidth="1"/>
    <col min="10515" max="10515" width="19.5546875" style="885" customWidth="1"/>
    <col min="10516" max="10516" width="36" style="885" customWidth="1"/>
    <col min="10517" max="10517" width="38.5546875" style="885" customWidth="1"/>
    <col min="10518" max="10518" width="18.6640625" style="885" customWidth="1"/>
    <col min="10519" max="10752" width="0.88671875" style="885"/>
    <col min="10753" max="10753" width="4.5546875" style="885" customWidth="1"/>
    <col min="10754" max="10755" width="15.88671875" style="885" customWidth="1"/>
    <col min="10756" max="10756" width="17.88671875" style="885" customWidth="1"/>
    <col min="10757" max="10757" width="38.109375" style="885" customWidth="1"/>
    <col min="10758" max="10758" width="10.44140625" style="885" customWidth="1"/>
    <col min="10759" max="10759" width="10" style="885" customWidth="1"/>
    <col min="10760" max="10760" width="11.33203125" style="885" customWidth="1"/>
    <col min="10761" max="10761" width="8.88671875" style="885" customWidth="1"/>
    <col min="10762" max="10762" width="10.109375" style="885" customWidth="1"/>
    <col min="10763" max="10763" width="17.109375" style="885" customWidth="1"/>
    <col min="10764" max="10764" width="13.6640625" style="885" customWidth="1"/>
    <col min="10765" max="10765" width="26.109375" style="885" customWidth="1"/>
    <col min="10766" max="10766" width="24.109375" style="885" customWidth="1"/>
    <col min="10767" max="10767" width="17.33203125" style="885" customWidth="1"/>
    <col min="10768" max="10768" width="20" style="885" customWidth="1"/>
    <col min="10769" max="10769" width="18.6640625" style="885" customWidth="1"/>
    <col min="10770" max="10770" width="28" style="885" customWidth="1"/>
    <col min="10771" max="10771" width="19.5546875" style="885" customWidth="1"/>
    <col min="10772" max="10772" width="36" style="885" customWidth="1"/>
    <col min="10773" max="10773" width="38.5546875" style="885" customWidth="1"/>
    <col min="10774" max="10774" width="18.6640625" style="885" customWidth="1"/>
    <col min="10775" max="11008" width="0.88671875" style="885"/>
    <col min="11009" max="11009" width="4.5546875" style="885" customWidth="1"/>
    <col min="11010" max="11011" width="15.88671875" style="885" customWidth="1"/>
    <col min="11012" max="11012" width="17.88671875" style="885" customWidth="1"/>
    <col min="11013" max="11013" width="38.109375" style="885" customWidth="1"/>
    <col min="11014" max="11014" width="10.44140625" style="885" customWidth="1"/>
    <col min="11015" max="11015" width="10" style="885" customWidth="1"/>
    <col min="11016" max="11016" width="11.33203125" style="885" customWidth="1"/>
    <col min="11017" max="11017" width="8.88671875" style="885" customWidth="1"/>
    <col min="11018" max="11018" width="10.109375" style="885" customWidth="1"/>
    <col min="11019" max="11019" width="17.109375" style="885" customWidth="1"/>
    <col min="11020" max="11020" width="13.6640625" style="885" customWidth="1"/>
    <col min="11021" max="11021" width="26.109375" style="885" customWidth="1"/>
    <col min="11022" max="11022" width="24.109375" style="885" customWidth="1"/>
    <col min="11023" max="11023" width="17.33203125" style="885" customWidth="1"/>
    <col min="11024" max="11024" width="20" style="885" customWidth="1"/>
    <col min="11025" max="11025" width="18.6640625" style="885" customWidth="1"/>
    <col min="11026" max="11026" width="28" style="885" customWidth="1"/>
    <col min="11027" max="11027" width="19.5546875" style="885" customWidth="1"/>
    <col min="11028" max="11028" width="36" style="885" customWidth="1"/>
    <col min="11029" max="11029" width="38.5546875" style="885" customWidth="1"/>
    <col min="11030" max="11030" width="18.6640625" style="885" customWidth="1"/>
    <col min="11031" max="11264" width="0.88671875" style="885"/>
    <col min="11265" max="11265" width="4.5546875" style="885" customWidth="1"/>
    <col min="11266" max="11267" width="15.88671875" style="885" customWidth="1"/>
    <col min="11268" max="11268" width="17.88671875" style="885" customWidth="1"/>
    <col min="11269" max="11269" width="38.109375" style="885" customWidth="1"/>
    <col min="11270" max="11270" width="10.44140625" style="885" customWidth="1"/>
    <col min="11271" max="11271" width="10" style="885" customWidth="1"/>
    <col min="11272" max="11272" width="11.33203125" style="885" customWidth="1"/>
    <col min="11273" max="11273" width="8.88671875" style="885" customWidth="1"/>
    <col min="11274" max="11274" width="10.109375" style="885" customWidth="1"/>
    <col min="11275" max="11275" width="17.109375" style="885" customWidth="1"/>
    <col min="11276" max="11276" width="13.6640625" style="885" customWidth="1"/>
    <col min="11277" max="11277" width="26.109375" style="885" customWidth="1"/>
    <col min="11278" max="11278" width="24.109375" style="885" customWidth="1"/>
    <col min="11279" max="11279" width="17.33203125" style="885" customWidth="1"/>
    <col min="11280" max="11280" width="20" style="885" customWidth="1"/>
    <col min="11281" max="11281" width="18.6640625" style="885" customWidth="1"/>
    <col min="11282" max="11282" width="28" style="885" customWidth="1"/>
    <col min="11283" max="11283" width="19.5546875" style="885" customWidth="1"/>
    <col min="11284" max="11284" width="36" style="885" customWidth="1"/>
    <col min="11285" max="11285" width="38.5546875" style="885" customWidth="1"/>
    <col min="11286" max="11286" width="18.6640625" style="885" customWidth="1"/>
    <col min="11287" max="11520" width="0.88671875" style="885"/>
    <col min="11521" max="11521" width="4.5546875" style="885" customWidth="1"/>
    <col min="11522" max="11523" width="15.88671875" style="885" customWidth="1"/>
    <col min="11524" max="11524" width="17.88671875" style="885" customWidth="1"/>
    <col min="11525" max="11525" width="38.109375" style="885" customWidth="1"/>
    <col min="11526" max="11526" width="10.44140625" style="885" customWidth="1"/>
    <col min="11527" max="11527" width="10" style="885" customWidth="1"/>
    <col min="11528" max="11528" width="11.33203125" style="885" customWidth="1"/>
    <col min="11529" max="11529" width="8.88671875" style="885" customWidth="1"/>
    <col min="11530" max="11530" width="10.109375" style="885" customWidth="1"/>
    <col min="11531" max="11531" width="17.109375" style="885" customWidth="1"/>
    <col min="11532" max="11532" width="13.6640625" style="885" customWidth="1"/>
    <col min="11533" max="11533" width="26.109375" style="885" customWidth="1"/>
    <col min="11534" max="11534" width="24.109375" style="885" customWidth="1"/>
    <col min="11535" max="11535" width="17.33203125" style="885" customWidth="1"/>
    <col min="11536" max="11536" width="20" style="885" customWidth="1"/>
    <col min="11537" max="11537" width="18.6640625" style="885" customWidth="1"/>
    <col min="11538" max="11538" width="28" style="885" customWidth="1"/>
    <col min="11539" max="11539" width="19.5546875" style="885" customWidth="1"/>
    <col min="11540" max="11540" width="36" style="885" customWidth="1"/>
    <col min="11541" max="11541" width="38.5546875" style="885" customWidth="1"/>
    <col min="11542" max="11542" width="18.6640625" style="885" customWidth="1"/>
    <col min="11543" max="11776" width="0.88671875" style="885"/>
    <col min="11777" max="11777" width="4.5546875" style="885" customWidth="1"/>
    <col min="11778" max="11779" width="15.88671875" style="885" customWidth="1"/>
    <col min="11780" max="11780" width="17.88671875" style="885" customWidth="1"/>
    <col min="11781" max="11781" width="38.109375" style="885" customWidth="1"/>
    <col min="11782" max="11782" width="10.44140625" style="885" customWidth="1"/>
    <col min="11783" max="11783" width="10" style="885" customWidth="1"/>
    <col min="11784" max="11784" width="11.33203125" style="885" customWidth="1"/>
    <col min="11785" max="11785" width="8.88671875" style="885" customWidth="1"/>
    <col min="11786" max="11786" width="10.109375" style="885" customWidth="1"/>
    <col min="11787" max="11787" width="17.109375" style="885" customWidth="1"/>
    <col min="11788" max="11788" width="13.6640625" style="885" customWidth="1"/>
    <col min="11789" max="11789" width="26.109375" style="885" customWidth="1"/>
    <col min="11790" max="11790" width="24.109375" style="885" customWidth="1"/>
    <col min="11791" max="11791" width="17.33203125" style="885" customWidth="1"/>
    <col min="11792" max="11792" width="20" style="885" customWidth="1"/>
    <col min="11793" max="11793" width="18.6640625" style="885" customWidth="1"/>
    <col min="11794" max="11794" width="28" style="885" customWidth="1"/>
    <col min="11795" max="11795" width="19.5546875" style="885" customWidth="1"/>
    <col min="11796" max="11796" width="36" style="885" customWidth="1"/>
    <col min="11797" max="11797" width="38.5546875" style="885" customWidth="1"/>
    <col min="11798" max="11798" width="18.6640625" style="885" customWidth="1"/>
    <col min="11799" max="12032" width="0.88671875" style="885"/>
    <col min="12033" max="12033" width="4.5546875" style="885" customWidth="1"/>
    <col min="12034" max="12035" width="15.88671875" style="885" customWidth="1"/>
    <col min="12036" max="12036" width="17.88671875" style="885" customWidth="1"/>
    <col min="12037" max="12037" width="38.109375" style="885" customWidth="1"/>
    <col min="12038" max="12038" width="10.44140625" style="885" customWidth="1"/>
    <col min="12039" max="12039" width="10" style="885" customWidth="1"/>
    <col min="12040" max="12040" width="11.33203125" style="885" customWidth="1"/>
    <col min="12041" max="12041" width="8.88671875" style="885" customWidth="1"/>
    <col min="12042" max="12042" width="10.109375" style="885" customWidth="1"/>
    <col min="12043" max="12043" width="17.109375" style="885" customWidth="1"/>
    <col min="12044" max="12044" width="13.6640625" style="885" customWidth="1"/>
    <col min="12045" max="12045" width="26.109375" style="885" customWidth="1"/>
    <col min="12046" max="12046" width="24.109375" style="885" customWidth="1"/>
    <col min="12047" max="12047" width="17.33203125" style="885" customWidth="1"/>
    <col min="12048" max="12048" width="20" style="885" customWidth="1"/>
    <col min="12049" max="12049" width="18.6640625" style="885" customWidth="1"/>
    <col min="12050" max="12050" width="28" style="885" customWidth="1"/>
    <col min="12051" max="12051" width="19.5546875" style="885" customWidth="1"/>
    <col min="12052" max="12052" width="36" style="885" customWidth="1"/>
    <col min="12053" max="12053" width="38.5546875" style="885" customWidth="1"/>
    <col min="12054" max="12054" width="18.6640625" style="885" customWidth="1"/>
    <col min="12055" max="12288" width="0.88671875" style="885"/>
    <col min="12289" max="12289" width="4.5546875" style="885" customWidth="1"/>
    <col min="12290" max="12291" width="15.88671875" style="885" customWidth="1"/>
    <col min="12292" max="12292" width="17.88671875" style="885" customWidth="1"/>
    <col min="12293" max="12293" width="38.109375" style="885" customWidth="1"/>
    <col min="12294" max="12294" width="10.44140625" style="885" customWidth="1"/>
    <col min="12295" max="12295" width="10" style="885" customWidth="1"/>
    <col min="12296" max="12296" width="11.33203125" style="885" customWidth="1"/>
    <col min="12297" max="12297" width="8.88671875" style="885" customWidth="1"/>
    <col min="12298" max="12298" width="10.109375" style="885" customWidth="1"/>
    <col min="12299" max="12299" width="17.109375" style="885" customWidth="1"/>
    <col min="12300" max="12300" width="13.6640625" style="885" customWidth="1"/>
    <col min="12301" max="12301" width="26.109375" style="885" customWidth="1"/>
    <col min="12302" max="12302" width="24.109375" style="885" customWidth="1"/>
    <col min="12303" max="12303" width="17.33203125" style="885" customWidth="1"/>
    <col min="12304" max="12304" width="20" style="885" customWidth="1"/>
    <col min="12305" max="12305" width="18.6640625" style="885" customWidth="1"/>
    <col min="12306" max="12306" width="28" style="885" customWidth="1"/>
    <col min="12307" max="12307" width="19.5546875" style="885" customWidth="1"/>
    <col min="12308" max="12308" width="36" style="885" customWidth="1"/>
    <col min="12309" max="12309" width="38.5546875" style="885" customWidth="1"/>
    <col min="12310" max="12310" width="18.6640625" style="885" customWidth="1"/>
    <col min="12311" max="12544" width="0.88671875" style="885"/>
    <col min="12545" max="12545" width="4.5546875" style="885" customWidth="1"/>
    <col min="12546" max="12547" width="15.88671875" style="885" customWidth="1"/>
    <col min="12548" max="12548" width="17.88671875" style="885" customWidth="1"/>
    <col min="12549" max="12549" width="38.109375" style="885" customWidth="1"/>
    <col min="12550" max="12550" width="10.44140625" style="885" customWidth="1"/>
    <col min="12551" max="12551" width="10" style="885" customWidth="1"/>
    <col min="12552" max="12552" width="11.33203125" style="885" customWidth="1"/>
    <col min="12553" max="12553" width="8.88671875" style="885" customWidth="1"/>
    <col min="12554" max="12554" width="10.109375" style="885" customWidth="1"/>
    <col min="12555" max="12555" width="17.109375" style="885" customWidth="1"/>
    <col min="12556" max="12556" width="13.6640625" style="885" customWidth="1"/>
    <col min="12557" max="12557" width="26.109375" style="885" customWidth="1"/>
    <col min="12558" max="12558" width="24.109375" style="885" customWidth="1"/>
    <col min="12559" max="12559" width="17.33203125" style="885" customWidth="1"/>
    <col min="12560" max="12560" width="20" style="885" customWidth="1"/>
    <col min="12561" max="12561" width="18.6640625" style="885" customWidth="1"/>
    <col min="12562" max="12562" width="28" style="885" customWidth="1"/>
    <col min="12563" max="12563" width="19.5546875" style="885" customWidth="1"/>
    <col min="12564" max="12564" width="36" style="885" customWidth="1"/>
    <col min="12565" max="12565" width="38.5546875" style="885" customWidth="1"/>
    <col min="12566" max="12566" width="18.6640625" style="885" customWidth="1"/>
    <col min="12567" max="12800" width="0.88671875" style="885"/>
    <col min="12801" max="12801" width="4.5546875" style="885" customWidth="1"/>
    <col min="12802" max="12803" width="15.88671875" style="885" customWidth="1"/>
    <col min="12804" max="12804" width="17.88671875" style="885" customWidth="1"/>
    <col min="12805" max="12805" width="38.109375" style="885" customWidth="1"/>
    <col min="12806" max="12806" width="10.44140625" style="885" customWidth="1"/>
    <col min="12807" max="12807" width="10" style="885" customWidth="1"/>
    <col min="12808" max="12808" width="11.33203125" style="885" customWidth="1"/>
    <col min="12809" max="12809" width="8.88671875" style="885" customWidth="1"/>
    <col min="12810" max="12810" width="10.109375" style="885" customWidth="1"/>
    <col min="12811" max="12811" width="17.109375" style="885" customWidth="1"/>
    <col min="12812" max="12812" width="13.6640625" style="885" customWidth="1"/>
    <col min="12813" max="12813" width="26.109375" style="885" customWidth="1"/>
    <col min="12814" max="12814" width="24.109375" style="885" customWidth="1"/>
    <col min="12815" max="12815" width="17.33203125" style="885" customWidth="1"/>
    <col min="12816" max="12816" width="20" style="885" customWidth="1"/>
    <col min="12817" max="12817" width="18.6640625" style="885" customWidth="1"/>
    <col min="12818" max="12818" width="28" style="885" customWidth="1"/>
    <col min="12819" max="12819" width="19.5546875" style="885" customWidth="1"/>
    <col min="12820" max="12820" width="36" style="885" customWidth="1"/>
    <col min="12821" max="12821" width="38.5546875" style="885" customWidth="1"/>
    <col min="12822" max="12822" width="18.6640625" style="885" customWidth="1"/>
    <col min="12823" max="13056" width="0.88671875" style="885"/>
    <col min="13057" max="13057" width="4.5546875" style="885" customWidth="1"/>
    <col min="13058" max="13059" width="15.88671875" style="885" customWidth="1"/>
    <col min="13060" max="13060" width="17.88671875" style="885" customWidth="1"/>
    <col min="13061" max="13061" width="38.109375" style="885" customWidth="1"/>
    <col min="13062" max="13062" width="10.44140625" style="885" customWidth="1"/>
    <col min="13063" max="13063" width="10" style="885" customWidth="1"/>
    <col min="13064" max="13064" width="11.33203125" style="885" customWidth="1"/>
    <col min="13065" max="13065" width="8.88671875" style="885" customWidth="1"/>
    <col min="13066" max="13066" width="10.109375" style="885" customWidth="1"/>
    <col min="13067" max="13067" width="17.109375" style="885" customWidth="1"/>
    <col min="13068" max="13068" width="13.6640625" style="885" customWidth="1"/>
    <col min="13069" max="13069" width="26.109375" style="885" customWidth="1"/>
    <col min="13070" max="13070" width="24.109375" style="885" customWidth="1"/>
    <col min="13071" max="13071" width="17.33203125" style="885" customWidth="1"/>
    <col min="13072" max="13072" width="20" style="885" customWidth="1"/>
    <col min="13073" max="13073" width="18.6640625" style="885" customWidth="1"/>
    <col min="13074" max="13074" width="28" style="885" customWidth="1"/>
    <col min="13075" max="13075" width="19.5546875" style="885" customWidth="1"/>
    <col min="13076" max="13076" width="36" style="885" customWidth="1"/>
    <col min="13077" max="13077" width="38.5546875" style="885" customWidth="1"/>
    <col min="13078" max="13078" width="18.6640625" style="885" customWidth="1"/>
    <col min="13079" max="13312" width="0.88671875" style="885"/>
    <col min="13313" max="13313" width="4.5546875" style="885" customWidth="1"/>
    <col min="13314" max="13315" width="15.88671875" style="885" customWidth="1"/>
    <col min="13316" max="13316" width="17.88671875" style="885" customWidth="1"/>
    <col min="13317" max="13317" width="38.109375" style="885" customWidth="1"/>
    <col min="13318" max="13318" width="10.44140625" style="885" customWidth="1"/>
    <col min="13319" max="13319" width="10" style="885" customWidth="1"/>
    <col min="13320" max="13320" width="11.33203125" style="885" customWidth="1"/>
    <col min="13321" max="13321" width="8.88671875" style="885" customWidth="1"/>
    <col min="13322" max="13322" width="10.109375" style="885" customWidth="1"/>
    <col min="13323" max="13323" width="17.109375" style="885" customWidth="1"/>
    <col min="13324" max="13324" width="13.6640625" style="885" customWidth="1"/>
    <col min="13325" max="13325" width="26.109375" style="885" customWidth="1"/>
    <col min="13326" max="13326" width="24.109375" style="885" customWidth="1"/>
    <col min="13327" max="13327" width="17.33203125" style="885" customWidth="1"/>
    <col min="13328" max="13328" width="20" style="885" customWidth="1"/>
    <col min="13329" max="13329" width="18.6640625" style="885" customWidth="1"/>
    <col min="13330" max="13330" width="28" style="885" customWidth="1"/>
    <col min="13331" max="13331" width="19.5546875" style="885" customWidth="1"/>
    <col min="13332" max="13332" width="36" style="885" customWidth="1"/>
    <col min="13333" max="13333" width="38.5546875" style="885" customWidth="1"/>
    <col min="13334" max="13334" width="18.6640625" style="885" customWidth="1"/>
    <col min="13335" max="13568" width="0.88671875" style="885"/>
    <col min="13569" max="13569" width="4.5546875" style="885" customWidth="1"/>
    <col min="13570" max="13571" width="15.88671875" style="885" customWidth="1"/>
    <col min="13572" max="13572" width="17.88671875" style="885" customWidth="1"/>
    <col min="13573" max="13573" width="38.109375" style="885" customWidth="1"/>
    <col min="13574" max="13574" width="10.44140625" style="885" customWidth="1"/>
    <col min="13575" max="13575" width="10" style="885" customWidth="1"/>
    <col min="13576" max="13576" width="11.33203125" style="885" customWidth="1"/>
    <col min="13577" max="13577" width="8.88671875" style="885" customWidth="1"/>
    <col min="13578" max="13578" width="10.109375" style="885" customWidth="1"/>
    <col min="13579" max="13579" width="17.109375" style="885" customWidth="1"/>
    <col min="13580" max="13580" width="13.6640625" style="885" customWidth="1"/>
    <col min="13581" max="13581" width="26.109375" style="885" customWidth="1"/>
    <col min="13582" max="13582" width="24.109375" style="885" customWidth="1"/>
    <col min="13583" max="13583" width="17.33203125" style="885" customWidth="1"/>
    <col min="13584" max="13584" width="20" style="885" customWidth="1"/>
    <col min="13585" max="13585" width="18.6640625" style="885" customWidth="1"/>
    <col min="13586" max="13586" width="28" style="885" customWidth="1"/>
    <col min="13587" max="13587" width="19.5546875" style="885" customWidth="1"/>
    <col min="13588" max="13588" width="36" style="885" customWidth="1"/>
    <col min="13589" max="13589" width="38.5546875" style="885" customWidth="1"/>
    <col min="13590" max="13590" width="18.6640625" style="885" customWidth="1"/>
    <col min="13591" max="13824" width="0.88671875" style="885"/>
    <col min="13825" max="13825" width="4.5546875" style="885" customWidth="1"/>
    <col min="13826" max="13827" width="15.88671875" style="885" customWidth="1"/>
    <col min="13828" max="13828" width="17.88671875" style="885" customWidth="1"/>
    <col min="13829" max="13829" width="38.109375" style="885" customWidth="1"/>
    <col min="13830" max="13830" width="10.44140625" style="885" customWidth="1"/>
    <col min="13831" max="13831" width="10" style="885" customWidth="1"/>
    <col min="13832" max="13832" width="11.33203125" style="885" customWidth="1"/>
    <col min="13833" max="13833" width="8.88671875" style="885" customWidth="1"/>
    <col min="13834" max="13834" width="10.109375" style="885" customWidth="1"/>
    <col min="13835" max="13835" width="17.109375" style="885" customWidth="1"/>
    <col min="13836" max="13836" width="13.6640625" style="885" customWidth="1"/>
    <col min="13837" max="13837" width="26.109375" style="885" customWidth="1"/>
    <col min="13838" max="13838" width="24.109375" style="885" customWidth="1"/>
    <col min="13839" max="13839" width="17.33203125" style="885" customWidth="1"/>
    <col min="13840" max="13840" width="20" style="885" customWidth="1"/>
    <col min="13841" max="13841" width="18.6640625" style="885" customWidth="1"/>
    <col min="13842" max="13842" width="28" style="885" customWidth="1"/>
    <col min="13843" max="13843" width="19.5546875" style="885" customWidth="1"/>
    <col min="13844" max="13844" width="36" style="885" customWidth="1"/>
    <col min="13845" max="13845" width="38.5546875" style="885" customWidth="1"/>
    <col min="13846" max="13846" width="18.6640625" style="885" customWidth="1"/>
    <col min="13847" max="14080" width="0.88671875" style="885"/>
    <col min="14081" max="14081" width="4.5546875" style="885" customWidth="1"/>
    <col min="14082" max="14083" width="15.88671875" style="885" customWidth="1"/>
    <col min="14084" max="14084" width="17.88671875" style="885" customWidth="1"/>
    <col min="14085" max="14085" width="38.109375" style="885" customWidth="1"/>
    <col min="14086" max="14086" width="10.44140625" style="885" customWidth="1"/>
    <col min="14087" max="14087" width="10" style="885" customWidth="1"/>
    <col min="14088" max="14088" width="11.33203125" style="885" customWidth="1"/>
    <col min="14089" max="14089" width="8.88671875" style="885" customWidth="1"/>
    <col min="14090" max="14090" width="10.109375" style="885" customWidth="1"/>
    <col min="14091" max="14091" width="17.109375" style="885" customWidth="1"/>
    <col min="14092" max="14092" width="13.6640625" style="885" customWidth="1"/>
    <col min="14093" max="14093" width="26.109375" style="885" customWidth="1"/>
    <col min="14094" max="14094" width="24.109375" style="885" customWidth="1"/>
    <col min="14095" max="14095" width="17.33203125" style="885" customWidth="1"/>
    <col min="14096" max="14096" width="20" style="885" customWidth="1"/>
    <col min="14097" max="14097" width="18.6640625" style="885" customWidth="1"/>
    <col min="14098" max="14098" width="28" style="885" customWidth="1"/>
    <col min="14099" max="14099" width="19.5546875" style="885" customWidth="1"/>
    <col min="14100" max="14100" width="36" style="885" customWidth="1"/>
    <col min="14101" max="14101" width="38.5546875" style="885" customWidth="1"/>
    <col min="14102" max="14102" width="18.6640625" style="885" customWidth="1"/>
    <col min="14103" max="14336" width="0.88671875" style="885"/>
    <col min="14337" max="14337" width="4.5546875" style="885" customWidth="1"/>
    <col min="14338" max="14339" width="15.88671875" style="885" customWidth="1"/>
    <col min="14340" max="14340" width="17.88671875" style="885" customWidth="1"/>
    <col min="14341" max="14341" width="38.109375" style="885" customWidth="1"/>
    <col min="14342" max="14342" width="10.44140625" style="885" customWidth="1"/>
    <col min="14343" max="14343" width="10" style="885" customWidth="1"/>
    <col min="14344" max="14344" width="11.33203125" style="885" customWidth="1"/>
    <col min="14345" max="14345" width="8.88671875" style="885" customWidth="1"/>
    <col min="14346" max="14346" width="10.109375" style="885" customWidth="1"/>
    <col min="14347" max="14347" width="17.109375" style="885" customWidth="1"/>
    <col min="14348" max="14348" width="13.6640625" style="885" customWidth="1"/>
    <col min="14349" max="14349" width="26.109375" style="885" customWidth="1"/>
    <col min="14350" max="14350" width="24.109375" style="885" customWidth="1"/>
    <col min="14351" max="14351" width="17.33203125" style="885" customWidth="1"/>
    <col min="14352" max="14352" width="20" style="885" customWidth="1"/>
    <col min="14353" max="14353" width="18.6640625" style="885" customWidth="1"/>
    <col min="14354" max="14354" width="28" style="885" customWidth="1"/>
    <col min="14355" max="14355" width="19.5546875" style="885" customWidth="1"/>
    <col min="14356" max="14356" width="36" style="885" customWidth="1"/>
    <col min="14357" max="14357" width="38.5546875" style="885" customWidth="1"/>
    <col min="14358" max="14358" width="18.6640625" style="885" customWidth="1"/>
    <col min="14359" max="14592" width="0.88671875" style="885"/>
    <col min="14593" max="14593" width="4.5546875" style="885" customWidth="1"/>
    <col min="14594" max="14595" width="15.88671875" style="885" customWidth="1"/>
    <col min="14596" max="14596" width="17.88671875" style="885" customWidth="1"/>
    <col min="14597" max="14597" width="38.109375" style="885" customWidth="1"/>
    <col min="14598" max="14598" width="10.44140625" style="885" customWidth="1"/>
    <col min="14599" max="14599" width="10" style="885" customWidth="1"/>
    <col min="14600" max="14600" width="11.33203125" style="885" customWidth="1"/>
    <col min="14601" max="14601" width="8.88671875" style="885" customWidth="1"/>
    <col min="14602" max="14602" width="10.109375" style="885" customWidth="1"/>
    <col min="14603" max="14603" width="17.109375" style="885" customWidth="1"/>
    <col min="14604" max="14604" width="13.6640625" style="885" customWidth="1"/>
    <col min="14605" max="14605" width="26.109375" style="885" customWidth="1"/>
    <col min="14606" max="14606" width="24.109375" style="885" customWidth="1"/>
    <col min="14607" max="14607" width="17.33203125" style="885" customWidth="1"/>
    <col min="14608" max="14608" width="20" style="885" customWidth="1"/>
    <col min="14609" max="14609" width="18.6640625" style="885" customWidth="1"/>
    <col min="14610" max="14610" width="28" style="885" customWidth="1"/>
    <col min="14611" max="14611" width="19.5546875" style="885" customWidth="1"/>
    <col min="14612" max="14612" width="36" style="885" customWidth="1"/>
    <col min="14613" max="14613" width="38.5546875" style="885" customWidth="1"/>
    <col min="14614" max="14614" width="18.6640625" style="885" customWidth="1"/>
    <col min="14615" max="14848" width="0.88671875" style="885"/>
    <col min="14849" max="14849" width="4.5546875" style="885" customWidth="1"/>
    <col min="14850" max="14851" width="15.88671875" style="885" customWidth="1"/>
    <col min="14852" max="14852" width="17.88671875" style="885" customWidth="1"/>
    <col min="14853" max="14853" width="38.109375" style="885" customWidth="1"/>
    <col min="14854" max="14854" width="10.44140625" style="885" customWidth="1"/>
    <col min="14855" max="14855" width="10" style="885" customWidth="1"/>
    <col min="14856" max="14856" width="11.33203125" style="885" customWidth="1"/>
    <col min="14857" max="14857" width="8.88671875" style="885" customWidth="1"/>
    <col min="14858" max="14858" width="10.109375" style="885" customWidth="1"/>
    <col min="14859" max="14859" width="17.109375" style="885" customWidth="1"/>
    <col min="14860" max="14860" width="13.6640625" style="885" customWidth="1"/>
    <col min="14861" max="14861" width="26.109375" style="885" customWidth="1"/>
    <col min="14862" max="14862" width="24.109375" style="885" customWidth="1"/>
    <col min="14863" max="14863" width="17.33203125" style="885" customWidth="1"/>
    <col min="14864" max="14864" width="20" style="885" customWidth="1"/>
    <col min="14865" max="14865" width="18.6640625" style="885" customWidth="1"/>
    <col min="14866" max="14866" width="28" style="885" customWidth="1"/>
    <col min="14867" max="14867" width="19.5546875" style="885" customWidth="1"/>
    <col min="14868" max="14868" width="36" style="885" customWidth="1"/>
    <col min="14869" max="14869" width="38.5546875" style="885" customWidth="1"/>
    <col min="14870" max="14870" width="18.6640625" style="885" customWidth="1"/>
    <col min="14871" max="15104" width="0.88671875" style="885"/>
    <col min="15105" max="15105" width="4.5546875" style="885" customWidth="1"/>
    <col min="15106" max="15107" width="15.88671875" style="885" customWidth="1"/>
    <col min="15108" max="15108" width="17.88671875" style="885" customWidth="1"/>
    <col min="15109" max="15109" width="38.109375" style="885" customWidth="1"/>
    <col min="15110" max="15110" width="10.44140625" style="885" customWidth="1"/>
    <col min="15111" max="15111" width="10" style="885" customWidth="1"/>
    <col min="15112" max="15112" width="11.33203125" style="885" customWidth="1"/>
    <col min="15113" max="15113" width="8.88671875" style="885" customWidth="1"/>
    <col min="15114" max="15114" width="10.109375" style="885" customWidth="1"/>
    <col min="15115" max="15115" width="17.109375" style="885" customWidth="1"/>
    <col min="15116" max="15116" width="13.6640625" style="885" customWidth="1"/>
    <col min="15117" max="15117" width="26.109375" style="885" customWidth="1"/>
    <col min="15118" max="15118" width="24.109375" style="885" customWidth="1"/>
    <col min="15119" max="15119" width="17.33203125" style="885" customWidth="1"/>
    <col min="15120" max="15120" width="20" style="885" customWidth="1"/>
    <col min="15121" max="15121" width="18.6640625" style="885" customWidth="1"/>
    <col min="15122" max="15122" width="28" style="885" customWidth="1"/>
    <col min="15123" max="15123" width="19.5546875" style="885" customWidth="1"/>
    <col min="15124" max="15124" width="36" style="885" customWidth="1"/>
    <col min="15125" max="15125" width="38.5546875" style="885" customWidth="1"/>
    <col min="15126" max="15126" width="18.6640625" style="885" customWidth="1"/>
    <col min="15127" max="15360" width="0.88671875" style="885"/>
    <col min="15361" max="15361" width="4.5546875" style="885" customWidth="1"/>
    <col min="15362" max="15363" width="15.88671875" style="885" customWidth="1"/>
    <col min="15364" max="15364" width="17.88671875" style="885" customWidth="1"/>
    <col min="15365" max="15365" width="38.109375" style="885" customWidth="1"/>
    <col min="15366" max="15366" width="10.44140625" style="885" customWidth="1"/>
    <col min="15367" max="15367" width="10" style="885" customWidth="1"/>
    <col min="15368" max="15368" width="11.33203125" style="885" customWidth="1"/>
    <col min="15369" max="15369" width="8.88671875" style="885" customWidth="1"/>
    <col min="15370" max="15370" width="10.109375" style="885" customWidth="1"/>
    <col min="15371" max="15371" width="17.109375" style="885" customWidth="1"/>
    <col min="15372" max="15372" width="13.6640625" style="885" customWidth="1"/>
    <col min="15373" max="15373" width="26.109375" style="885" customWidth="1"/>
    <col min="15374" max="15374" width="24.109375" style="885" customWidth="1"/>
    <col min="15375" max="15375" width="17.33203125" style="885" customWidth="1"/>
    <col min="15376" max="15376" width="20" style="885" customWidth="1"/>
    <col min="15377" max="15377" width="18.6640625" style="885" customWidth="1"/>
    <col min="15378" max="15378" width="28" style="885" customWidth="1"/>
    <col min="15379" max="15379" width="19.5546875" style="885" customWidth="1"/>
    <col min="15380" max="15380" width="36" style="885" customWidth="1"/>
    <col min="15381" max="15381" width="38.5546875" style="885" customWidth="1"/>
    <col min="15382" max="15382" width="18.6640625" style="885" customWidth="1"/>
    <col min="15383" max="15616" width="0.88671875" style="885"/>
    <col min="15617" max="15617" width="4.5546875" style="885" customWidth="1"/>
    <col min="15618" max="15619" width="15.88671875" style="885" customWidth="1"/>
    <col min="15620" max="15620" width="17.88671875" style="885" customWidth="1"/>
    <col min="15621" max="15621" width="38.109375" style="885" customWidth="1"/>
    <col min="15622" max="15622" width="10.44140625" style="885" customWidth="1"/>
    <col min="15623" max="15623" width="10" style="885" customWidth="1"/>
    <col min="15624" max="15624" width="11.33203125" style="885" customWidth="1"/>
    <col min="15625" max="15625" width="8.88671875" style="885" customWidth="1"/>
    <col min="15626" max="15626" width="10.109375" style="885" customWidth="1"/>
    <col min="15627" max="15627" width="17.109375" style="885" customWidth="1"/>
    <col min="15628" max="15628" width="13.6640625" style="885" customWidth="1"/>
    <col min="15629" max="15629" width="26.109375" style="885" customWidth="1"/>
    <col min="15630" max="15630" width="24.109375" style="885" customWidth="1"/>
    <col min="15631" max="15631" width="17.33203125" style="885" customWidth="1"/>
    <col min="15632" max="15632" width="20" style="885" customWidth="1"/>
    <col min="15633" max="15633" width="18.6640625" style="885" customWidth="1"/>
    <col min="15634" max="15634" width="28" style="885" customWidth="1"/>
    <col min="15635" max="15635" width="19.5546875" style="885" customWidth="1"/>
    <col min="15636" max="15636" width="36" style="885" customWidth="1"/>
    <col min="15637" max="15637" width="38.5546875" style="885" customWidth="1"/>
    <col min="15638" max="15638" width="18.6640625" style="885" customWidth="1"/>
    <col min="15639" max="15872" width="0.88671875" style="885"/>
    <col min="15873" max="15873" width="4.5546875" style="885" customWidth="1"/>
    <col min="15874" max="15875" width="15.88671875" style="885" customWidth="1"/>
    <col min="15876" max="15876" width="17.88671875" style="885" customWidth="1"/>
    <col min="15877" max="15877" width="38.109375" style="885" customWidth="1"/>
    <col min="15878" max="15878" width="10.44140625" style="885" customWidth="1"/>
    <col min="15879" max="15879" width="10" style="885" customWidth="1"/>
    <col min="15880" max="15880" width="11.33203125" style="885" customWidth="1"/>
    <col min="15881" max="15881" width="8.88671875" style="885" customWidth="1"/>
    <col min="15882" max="15882" width="10.109375" style="885" customWidth="1"/>
    <col min="15883" max="15883" width="17.109375" style="885" customWidth="1"/>
    <col min="15884" max="15884" width="13.6640625" style="885" customWidth="1"/>
    <col min="15885" max="15885" width="26.109375" style="885" customWidth="1"/>
    <col min="15886" max="15886" width="24.109375" style="885" customWidth="1"/>
    <col min="15887" max="15887" width="17.33203125" style="885" customWidth="1"/>
    <col min="15888" max="15888" width="20" style="885" customWidth="1"/>
    <col min="15889" max="15889" width="18.6640625" style="885" customWidth="1"/>
    <col min="15890" max="15890" width="28" style="885" customWidth="1"/>
    <col min="15891" max="15891" width="19.5546875" style="885" customWidth="1"/>
    <col min="15892" max="15892" width="36" style="885" customWidth="1"/>
    <col min="15893" max="15893" width="38.5546875" style="885" customWidth="1"/>
    <col min="15894" max="15894" width="18.6640625" style="885" customWidth="1"/>
    <col min="15895" max="16128" width="0.88671875" style="885"/>
    <col min="16129" max="16129" width="4.5546875" style="885" customWidth="1"/>
    <col min="16130" max="16131" width="15.88671875" style="885" customWidth="1"/>
    <col min="16132" max="16132" width="17.88671875" style="885" customWidth="1"/>
    <col min="16133" max="16133" width="38.109375" style="885" customWidth="1"/>
    <col min="16134" max="16134" width="10.44140625" style="885" customWidth="1"/>
    <col min="16135" max="16135" width="10" style="885" customWidth="1"/>
    <col min="16136" max="16136" width="11.33203125" style="885" customWidth="1"/>
    <col min="16137" max="16137" width="8.88671875" style="885" customWidth="1"/>
    <col min="16138" max="16138" width="10.109375" style="885" customWidth="1"/>
    <col min="16139" max="16139" width="17.109375" style="885" customWidth="1"/>
    <col min="16140" max="16140" width="13.6640625" style="885" customWidth="1"/>
    <col min="16141" max="16141" width="26.109375" style="885" customWidth="1"/>
    <col min="16142" max="16142" width="24.109375" style="885" customWidth="1"/>
    <col min="16143" max="16143" width="17.33203125" style="885" customWidth="1"/>
    <col min="16144" max="16144" width="20" style="885" customWidth="1"/>
    <col min="16145" max="16145" width="18.6640625" style="885" customWidth="1"/>
    <col min="16146" max="16146" width="28" style="885" customWidth="1"/>
    <col min="16147" max="16147" width="19.5546875" style="885" customWidth="1"/>
    <col min="16148" max="16148" width="36" style="885" customWidth="1"/>
    <col min="16149" max="16149" width="38.5546875" style="885" customWidth="1"/>
    <col min="16150" max="16150" width="18.6640625" style="885" customWidth="1"/>
    <col min="16151" max="16384" width="0.88671875" style="885"/>
  </cols>
  <sheetData>
    <row r="1" spans="2:21" ht="12" customHeight="1"/>
    <row r="2" spans="2:21" ht="21" customHeight="1">
      <c r="B2" s="1468" t="s">
        <v>0</v>
      </c>
      <c r="C2" s="1468"/>
      <c r="D2" s="1468"/>
      <c r="E2" s="1468"/>
      <c r="F2" s="1468"/>
      <c r="G2" s="1468"/>
      <c r="H2" s="1468"/>
      <c r="I2" s="1468"/>
      <c r="J2" s="1468"/>
      <c r="K2" s="1468"/>
      <c r="L2" s="1468"/>
      <c r="M2" s="1468"/>
      <c r="N2" s="1468"/>
      <c r="O2" s="1468"/>
      <c r="P2" s="1468"/>
      <c r="Q2" s="1468"/>
      <c r="R2" s="1468"/>
      <c r="S2" s="1468"/>
      <c r="T2" s="1468"/>
      <c r="U2" s="1468"/>
    </row>
    <row r="3" spans="2:21" ht="20.25" customHeight="1">
      <c r="B3" s="1468" t="s">
        <v>815</v>
      </c>
      <c r="C3" s="1468"/>
      <c r="D3" s="1468"/>
      <c r="E3" s="1468"/>
      <c r="F3" s="1468"/>
      <c r="G3" s="1468"/>
      <c r="H3" s="1468"/>
      <c r="I3" s="1468"/>
      <c r="J3" s="1468"/>
      <c r="K3" s="1468"/>
      <c r="L3" s="1468"/>
      <c r="M3" s="1468"/>
      <c r="N3" s="1468"/>
      <c r="O3" s="1468"/>
      <c r="P3" s="1468"/>
      <c r="Q3" s="1468"/>
      <c r="R3" s="1468"/>
      <c r="S3" s="1468"/>
      <c r="T3" s="1468"/>
      <c r="U3" s="1468"/>
    </row>
    <row r="4" spans="2:21" ht="20.25" customHeight="1">
      <c r="B4" s="1468" t="s">
        <v>86</v>
      </c>
      <c r="C4" s="1468"/>
      <c r="D4" s="1468"/>
      <c r="E4" s="1468"/>
      <c r="F4" s="1468"/>
      <c r="G4" s="1468"/>
      <c r="H4" s="1468"/>
      <c r="I4" s="1468"/>
      <c r="J4" s="1468"/>
      <c r="K4" s="1468"/>
      <c r="L4" s="1468"/>
      <c r="M4" s="1468"/>
      <c r="N4" s="1468"/>
      <c r="O4" s="1468"/>
      <c r="P4" s="1468"/>
      <c r="Q4" s="1468"/>
      <c r="R4" s="1468"/>
      <c r="S4" s="1468"/>
      <c r="T4" s="1468"/>
      <c r="U4" s="1468"/>
    </row>
    <row r="5" spans="2:21" ht="40.5" customHeight="1">
      <c r="B5" s="1469" t="s">
        <v>729</v>
      </c>
      <c r="C5" s="1469"/>
      <c r="D5" s="1469"/>
      <c r="E5" s="1469"/>
      <c r="F5" s="1469"/>
      <c r="G5" s="1469"/>
      <c r="H5" s="1469"/>
      <c r="I5" s="1469"/>
      <c r="J5" s="1469"/>
      <c r="K5" s="1469"/>
      <c r="L5" s="1469"/>
      <c r="M5" s="1469"/>
      <c r="N5" s="1469"/>
      <c r="O5" s="1469"/>
      <c r="P5" s="1469"/>
      <c r="Q5" s="1469"/>
      <c r="R5" s="1469"/>
      <c r="S5" s="1469"/>
      <c r="T5" s="1469"/>
      <c r="U5" s="1469"/>
    </row>
    <row r="6" spans="2:21" ht="11.25" customHeight="1">
      <c r="B6" s="1254"/>
      <c r="F6" s="1254"/>
      <c r="G6" s="1254"/>
      <c r="H6" s="1254"/>
      <c r="I6" s="1254"/>
      <c r="J6" s="1254"/>
      <c r="K6" s="1254"/>
      <c r="L6" s="890"/>
    </row>
    <row r="7" spans="2:21" ht="11.25" customHeight="1">
      <c r="B7" s="1254"/>
      <c r="F7" s="1254"/>
      <c r="G7" s="1254"/>
      <c r="H7" s="1254"/>
      <c r="I7" s="1254"/>
      <c r="J7" s="1254"/>
      <c r="K7" s="1254"/>
      <c r="L7" s="890"/>
    </row>
    <row r="8" spans="2:21" ht="2.25" customHeight="1">
      <c r="F8" s="1254"/>
      <c r="G8" s="1254"/>
      <c r="H8" s="1254"/>
      <c r="I8" s="1254"/>
      <c r="J8" s="1254"/>
      <c r="K8" s="1254"/>
      <c r="L8" s="891"/>
    </row>
    <row r="9" spans="2:21" ht="29.25" customHeight="1">
      <c r="B9" s="1470" t="s">
        <v>453</v>
      </c>
      <c r="C9" s="1470"/>
      <c r="D9" s="1470"/>
      <c r="E9" s="1470"/>
      <c r="F9" s="1470"/>
      <c r="G9" s="1470"/>
      <c r="H9" s="1470"/>
      <c r="I9" s="1470"/>
      <c r="J9" s="1470"/>
      <c r="K9" s="1470"/>
      <c r="L9" s="1470"/>
      <c r="M9" s="1470"/>
      <c r="N9" s="1470"/>
      <c r="O9" s="1470"/>
      <c r="P9" s="1470"/>
      <c r="Q9" s="1470"/>
      <c r="R9" s="1470"/>
      <c r="S9" s="1470"/>
      <c r="T9" s="1470"/>
    </row>
    <row r="10" spans="2:21" ht="14.25" customHeight="1">
      <c r="B10" s="1256"/>
      <c r="C10" s="1256"/>
      <c r="D10" s="1256"/>
      <c r="E10" s="1256"/>
      <c r="F10" s="1256"/>
      <c r="G10" s="1256"/>
      <c r="H10" s="1256"/>
      <c r="I10" s="1256"/>
      <c r="J10" s="1256"/>
      <c r="K10" s="1256"/>
      <c r="L10" s="1256"/>
      <c r="M10" s="1256"/>
      <c r="N10" s="892"/>
      <c r="O10" s="892"/>
      <c r="P10" s="892"/>
      <c r="Q10" s="892"/>
      <c r="R10" s="892"/>
      <c r="S10" s="892"/>
      <c r="T10" s="892"/>
    </row>
    <row r="11" spans="2:21" ht="13.2">
      <c r="C11" s="893"/>
      <c r="D11" s="893"/>
      <c r="E11" s="893"/>
      <c r="F11" s="1471" t="s">
        <v>87</v>
      </c>
      <c r="G11" s="1471"/>
      <c r="H11" s="1254">
        <v>5</v>
      </c>
      <c r="I11" s="891">
        <v>4</v>
      </c>
      <c r="J11" s="1254">
        <v>3</v>
      </c>
      <c r="K11" s="1254">
        <v>2.5</v>
      </c>
      <c r="L11" s="891"/>
    </row>
    <row r="12" spans="2:21" ht="12.75" customHeight="1" thickBot="1">
      <c r="B12" s="1456"/>
      <c r="C12" s="1456"/>
      <c r="D12" s="1253"/>
      <c r="E12" s="1253"/>
      <c r="F12" s="1457" t="s">
        <v>88</v>
      </c>
      <c r="G12" s="1457"/>
      <c r="H12" s="891">
        <v>3.33</v>
      </c>
      <c r="I12" s="891">
        <v>2.6640000000000001</v>
      </c>
      <c r="J12" s="891">
        <v>1.9980000000000002</v>
      </c>
      <c r="K12" s="891">
        <v>1.665</v>
      </c>
      <c r="L12" s="891"/>
    </row>
    <row r="13" spans="2:21" s="894" customFormat="1" ht="12.6" customHeight="1">
      <c r="B13" s="1458"/>
      <c r="C13" s="1459" t="s">
        <v>89</v>
      </c>
      <c r="D13" s="1461" t="s">
        <v>90</v>
      </c>
      <c r="E13" s="1461" t="s">
        <v>91</v>
      </c>
      <c r="F13" s="1463" t="s">
        <v>92</v>
      </c>
      <c r="G13" s="1465" t="s">
        <v>93</v>
      </c>
      <c r="H13" s="1466"/>
      <c r="I13" s="1466"/>
      <c r="J13" s="1467"/>
      <c r="K13" s="1238" t="s">
        <v>13</v>
      </c>
      <c r="L13" s="1488" t="s">
        <v>94</v>
      </c>
      <c r="M13" s="1490" t="s">
        <v>95</v>
      </c>
      <c r="N13" s="1492" t="s">
        <v>96</v>
      </c>
      <c r="O13" s="1492" t="s">
        <v>96</v>
      </c>
      <c r="P13" s="1472" t="s">
        <v>97</v>
      </c>
      <c r="Q13" s="1472" t="s">
        <v>98</v>
      </c>
      <c r="R13" s="1472" t="s">
        <v>12</v>
      </c>
      <c r="S13" s="1472" t="s">
        <v>99</v>
      </c>
      <c r="T13" s="1472" t="s">
        <v>100</v>
      </c>
      <c r="U13" s="1474" t="s">
        <v>101</v>
      </c>
    </row>
    <row r="14" spans="2:21" s="894" customFormat="1" ht="40.5" customHeight="1" thickBot="1">
      <c r="B14" s="1458"/>
      <c r="C14" s="1460"/>
      <c r="D14" s="1462"/>
      <c r="E14" s="1462"/>
      <c r="F14" s="1464"/>
      <c r="G14" s="895" t="s">
        <v>102</v>
      </c>
      <c r="H14" s="895" t="s">
        <v>103</v>
      </c>
      <c r="I14" s="895" t="s">
        <v>104</v>
      </c>
      <c r="J14" s="895" t="s">
        <v>105</v>
      </c>
      <c r="K14" s="895" t="s">
        <v>106</v>
      </c>
      <c r="L14" s="1489"/>
      <c r="M14" s="1491"/>
      <c r="N14" s="1493"/>
      <c r="O14" s="1493"/>
      <c r="P14" s="1473"/>
      <c r="Q14" s="1473"/>
      <c r="R14" s="1473"/>
      <c r="S14" s="1473"/>
      <c r="T14" s="1473"/>
      <c r="U14" s="1475"/>
    </row>
    <row r="15" spans="2:21" ht="19.5" customHeight="1">
      <c r="B15" s="896"/>
      <c r="C15" s="1476">
        <v>1</v>
      </c>
      <c r="D15" s="1479" t="s">
        <v>816</v>
      </c>
      <c r="E15" s="1482">
        <v>1</v>
      </c>
      <c r="F15" s="897" t="s">
        <v>107</v>
      </c>
      <c r="G15" s="105"/>
      <c r="H15" s="105">
        <v>3.1480000000000001</v>
      </c>
      <c r="I15" s="105"/>
      <c r="J15" s="105"/>
      <c r="K15" s="106">
        <v>3.1480000000000001</v>
      </c>
      <c r="L15" s="1484">
        <v>13</v>
      </c>
      <c r="M15" s="898" t="s">
        <v>108</v>
      </c>
      <c r="N15" s="107">
        <v>39761491</v>
      </c>
      <c r="O15" s="1486">
        <v>422820248</v>
      </c>
      <c r="P15" s="1486">
        <v>42282025</v>
      </c>
      <c r="Q15" s="1486">
        <v>465102273</v>
      </c>
      <c r="R15" s="1486">
        <v>88369432</v>
      </c>
      <c r="S15" s="1486">
        <v>553471705</v>
      </c>
      <c r="T15" s="1494">
        <v>46122642.083333336</v>
      </c>
      <c r="U15" s="1496" t="s">
        <v>109</v>
      </c>
    </row>
    <row r="16" spans="2:21" ht="19.5" customHeight="1">
      <c r="B16" s="896"/>
      <c r="C16" s="1477"/>
      <c r="D16" s="1480"/>
      <c r="E16" s="1483"/>
      <c r="F16" s="1243" t="s">
        <v>110</v>
      </c>
      <c r="G16" s="108">
        <v>36.660000000000004</v>
      </c>
      <c r="H16" s="108">
        <v>13.47</v>
      </c>
      <c r="I16" s="108">
        <v>2.02</v>
      </c>
      <c r="J16" s="109"/>
      <c r="K16" s="899">
        <v>52.150000000000006</v>
      </c>
      <c r="L16" s="1485"/>
      <c r="M16" s="1252" t="s">
        <v>111</v>
      </c>
      <c r="N16" s="110">
        <v>383058757</v>
      </c>
      <c r="O16" s="1487"/>
      <c r="P16" s="1487"/>
      <c r="Q16" s="1487"/>
      <c r="R16" s="1487"/>
      <c r="S16" s="1487"/>
      <c r="T16" s="1495"/>
      <c r="U16" s="1497"/>
    </row>
    <row r="17" spans="2:22" ht="19.5" customHeight="1">
      <c r="B17" s="896"/>
      <c r="C17" s="1477"/>
      <c r="D17" s="1480"/>
      <c r="E17" s="1499">
        <v>2</v>
      </c>
      <c r="F17" s="1243" t="s">
        <v>112</v>
      </c>
      <c r="G17" s="108">
        <v>12.17</v>
      </c>
      <c r="H17" s="108">
        <v>6.02</v>
      </c>
      <c r="I17" s="108">
        <v>20.13</v>
      </c>
      <c r="J17" s="109"/>
      <c r="K17" s="899">
        <v>38.319999999999993</v>
      </c>
      <c r="L17" s="1500">
        <v>13</v>
      </c>
      <c r="M17" s="1501" t="s">
        <v>111</v>
      </c>
      <c r="N17" s="110">
        <v>358678676</v>
      </c>
      <c r="O17" s="1503">
        <v>416779974</v>
      </c>
      <c r="P17" s="1503">
        <v>41677997</v>
      </c>
      <c r="Q17" s="1503">
        <v>458457971</v>
      </c>
      <c r="R17" s="1503">
        <v>87107014</v>
      </c>
      <c r="S17" s="1503">
        <v>545564985</v>
      </c>
      <c r="T17" s="1504">
        <v>45463748.75</v>
      </c>
      <c r="U17" s="1497"/>
    </row>
    <row r="18" spans="2:22" ht="21" thickBot="1">
      <c r="C18" s="1477"/>
      <c r="D18" s="1480"/>
      <c r="E18" s="1483"/>
      <c r="F18" s="1243" t="s">
        <v>113</v>
      </c>
      <c r="G18" s="108"/>
      <c r="H18" s="108">
        <v>6.9</v>
      </c>
      <c r="I18" s="108"/>
      <c r="J18" s="109"/>
      <c r="K18" s="899">
        <v>6.9</v>
      </c>
      <c r="L18" s="1485"/>
      <c r="M18" s="1502"/>
      <c r="N18" s="110">
        <v>58101298</v>
      </c>
      <c r="O18" s="1487"/>
      <c r="P18" s="1487"/>
      <c r="Q18" s="1487"/>
      <c r="R18" s="1487"/>
      <c r="S18" s="1487"/>
      <c r="T18" s="1495"/>
      <c r="U18" s="1498"/>
    </row>
    <row r="19" spans="2:22" ht="10.8" thickBot="1">
      <c r="C19" s="1478"/>
      <c r="D19" s="1481"/>
      <c r="E19" s="1250"/>
      <c r="F19" s="111" t="s">
        <v>114</v>
      </c>
      <c r="G19" s="112">
        <v>48.830000000000005</v>
      </c>
      <c r="H19" s="112">
        <v>29.538000000000004</v>
      </c>
      <c r="I19" s="112">
        <v>22.15</v>
      </c>
      <c r="J19" s="112">
        <v>0</v>
      </c>
      <c r="K19" s="112">
        <v>100.518</v>
      </c>
      <c r="L19" s="112">
        <v>26</v>
      </c>
      <c r="M19" s="900"/>
      <c r="N19" s="901"/>
      <c r="O19" s="902">
        <v>839600222</v>
      </c>
      <c r="P19" s="902">
        <v>83960022</v>
      </c>
      <c r="Q19" s="902">
        <v>923560244</v>
      </c>
      <c r="R19" s="902">
        <v>175476446</v>
      </c>
      <c r="S19" s="902">
        <v>1099036690</v>
      </c>
      <c r="T19" s="902">
        <v>91586390.833333343</v>
      </c>
      <c r="U19" s="903"/>
      <c r="V19" s="1040">
        <v>76963354</v>
      </c>
    </row>
    <row r="20" spans="2:22">
      <c r="C20" s="1476">
        <v>2</v>
      </c>
      <c r="D20" s="1479" t="s">
        <v>115</v>
      </c>
      <c r="E20" s="1482">
        <v>3</v>
      </c>
      <c r="F20" s="113" t="s">
        <v>116</v>
      </c>
      <c r="G20" s="1251">
        <v>1.56</v>
      </c>
      <c r="H20" s="1251"/>
      <c r="I20" s="1251"/>
      <c r="J20" s="1251"/>
      <c r="K20" s="114">
        <v>1.56</v>
      </c>
      <c r="L20" s="1484">
        <v>13</v>
      </c>
      <c r="M20" s="904" t="s">
        <v>117</v>
      </c>
      <c r="N20" s="107">
        <v>10508756</v>
      </c>
      <c r="O20" s="1508">
        <v>425582170</v>
      </c>
      <c r="P20" s="1508">
        <v>42558217</v>
      </c>
      <c r="Q20" s="1508">
        <v>468140387</v>
      </c>
      <c r="R20" s="1508">
        <v>88946674</v>
      </c>
      <c r="S20" s="1508">
        <v>557087061</v>
      </c>
      <c r="T20" s="1516">
        <v>46423921.75</v>
      </c>
      <c r="U20" s="905" t="s">
        <v>118</v>
      </c>
    </row>
    <row r="21" spans="2:22" ht="20.399999999999999">
      <c r="C21" s="1477"/>
      <c r="D21" s="1480"/>
      <c r="E21" s="1505"/>
      <c r="F21" s="115" t="s">
        <v>119</v>
      </c>
      <c r="G21" s="1245">
        <v>6.75</v>
      </c>
      <c r="H21" s="1245"/>
      <c r="I21" s="1245"/>
      <c r="J21" s="1245"/>
      <c r="K21" s="108">
        <v>6.75</v>
      </c>
      <c r="L21" s="1507"/>
      <c r="M21" s="906" t="s">
        <v>120</v>
      </c>
      <c r="N21" s="110">
        <v>45470579</v>
      </c>
      <c r="O21" s="1509"/>
      <c r="P21" s="1509"/>
      <c r="Q21" s="1509"/>
      <c r="R21" s="1509"/>
      <c r="S21" s="1509"/>
      <c r="T21" s="1517"/>
      <c r="U21" s="907" t="s">
        <v>118</v>
      </c>
    </row>
    <row r="22" spans="2:22" ht="12.75" customHeight="1">
      <c r="C22" s="1477"/>
      <c r="D22" s="1480"/>
      <c r="E22" s="1505"/>
      <c r="F22" s="1243" t="s">
        <v>121</v>
      </c>
      <c r="G22" s="108">
        <v>4.8</v>
      </c>
      <c r="H22" s="108"/>
      <c r="I22" s="108"/>
      <c r="J22" s="108"/>
      <c r="K22" s="108">
        <v>4.8</v>
      </c>
      <c r="L22" s="1507"/>
      <c r="M22" s="906" t="s">
        <v>122</v>
      </c>
      <c r="N22" s="110">
        <v>32334634</v>
      </c>
      <c r="O22" s="1509"/>
      <c r="P22" s="1509"/>
      <c r="Q22" s="1509"/>
      <c r="R22" s="1509"/>
      <c r="S22" s="1509"/>
      <c r="T22" s="1517"/>
      <c r="U22" s="907" t="s">
        <v>118</v>
      </c>
    </row>
    <row r="23" spans="2:22" ht="12.75" customHeight="1">
      <c r="C23" s="1477"/>
      <c r="D23" s="1480"/>
      <c r="E23" s="1505"/>
      <c r="F23" s="1243" t="s">
        <v>123</v>
      </c>
      <c r="G23" s="116">
        <v>7</v>
      </c>
      <c r="H23" s="116"/>
      <c r="I23" s="116"/>
      <c r="J23" s="116"/>
      <c r="K23" s="116">
        <v>7</v>
      </c>
      <c r="L23" s="1507"/>
      <c r="M23" s="906" t="s">
        <v>122</v>
      </c>
      <c r="N23" s="110">
        <v>70732004</v>
      </c>
      <c r="O23" s="1509"/>
      <c r="P23" s="1509"/>
      <c r="Q23" s="1509"/>
      <c r="R23" s="1509"/>
      <c r="S23" s="1509"/>
      <c r="T23" s="1517"/>
      <c r="U23" s="907" t="s">
        <v>124</v>
      </c>
    </row>
    <row r="24" spans="2:22" ht="13.5" customHeight="1" thickBot="1">
      <c r="C24" s="1477"/>
      <c r="D24" s="1480"/>
      <c r="E24" s="1505"/>
      <c r="F24" s="1243" t="s">
        <v>125</v>
      </c>
      <c r="G24" s="108"/>
      <c r="H24" s="108">
        <v>18</v>
      </c>
      <c r="I24" s="108">
        <v>10.24</v>
      </c>
      <c r="J24" s="108"/>
      <c r="K24" s="108">
        <v>28.240000000000002</v>
      </c>
      <c r="L24" s="1485"/>
      <c r="M24" s="906" t="s">
        <v>122</v>
      </c>
      <c r="N24" s="110">
        <v>266536197</v>
      </c>
      <c r="O24" s="1510"/>
      <c r="P24" s="1510"/>
      <c r="Q24" s="1510"/>
      <c r="R24" s="1510"/>
      <c r="S24" s="1510"/>
      <c r="T24" s="1513"/>
      <c r="U24" s="907" t="s">
        <v>118</v>
      </c>
    </row>
    <row r="25" spans="2:22" ht="13.5" customHeight="1" thickBot="1">
      <c r="C25" s="1478"/>
      <c r="D25" s="1481"/>
      <c r="E25" s="1506"/>
      <c r="F25" s="111" t="s">
        <v>114</v>
      </c>
      <c r="G25" s="112">
        <v>20.11</v>
      </c>
      <c r="H25" s="112">
        <v>18</v>
      </c>
      <c r="I25" s="112">
        <v>10.24</v>
      </c>
      <c r="J25" s="112">
        <v>0</v>
      </c>
      <c r="K25" s="112">
        <v>48.35</v>
      </c>
      <c r="L25" s="117">
        <v>13</v>
      </c>
      <c r="M25" s="900"/>
      <c r="N25" s="901"/>
      <c r="O25" s="1257">
        <v>425582170</v>
      </c>
      <c r="P25" s="1257">
        <v>42558217</v>
      </c>
      <c r="Q25" s="585">
        <v>468140387</v>
      </c>
      <c r="R25" s="1257">
        <v>88946674</v>
      </c>
      <c r="S25" s="1257">
        <v>557087061</v>
      </c>
      <c r="T25" s="1257">
        <v>46423921.75</v>
      </c>
      <c r="U25" s="908"/>
      <c r="V25" s="1040">
        <v>39011699</v>
      </c>
    </row>
    <row r="26" spans="2:22" ht="22.5" customHeight="1">
      <c r="C26" s="1476">
        <v>4</v>
      </c>
      <c r="D26" s="1479" t="s">
        <v>126</v>
      </c>
      <c r="E26" s="1249">
        <v>4</v>
      </c>
      <c r="F26" s="118" t="s">
        <v>127</v>
      </c>
      <c r="G26" s="119">
        <v>15.87</v>
      </c>
      <c r="H26" s="119">
        <v>3.99</v>
      </c>
      <c r="I26" s="119">
        <v>16.28</v>
      </c>
      <c r="J26" s="119"/>
      <c r="K26" s="119">
        <v>36.14</v>
      </c>
      <c r="L26" s="1251">
        <v>10</v>
      </c>
      <c r="M26" s="904" t="s">
        <v>128</v>
      </c>
      <c r="N26" s="107">
        <v>323284599</v>
      </c>
      <c r="O26" s="120">
        <v>323284599</v>
      </c>
      <c r="P26" s="1248">
        <v>32328460</v>
      </c>
      <c r="Q26" s="909">
        <v>355613059</v>
      </c>
      <c r="R26" s="909">
        <v>67566481</v>
      </c>
      <c r="S26" s="909">
        <v>423179540</v>
      </c>
      <c r="T26" s="909">
        <v>35264961.666666664</v>
      </c>
      <c r="U26" s="905" t="s">
        <v>118</v>
      </c>
      <c r="V26" s="910"/>
    </row>
    <row r="27" spans="2:22" ht="22.5" customHeight="1">
      <c r="C27" s="1477"/>
      <c r="D27" s="1480"/>
      <c r="E27" s="1242">
        <v>5</v>
      </c>
      <c r="F27" s="121" t="s">
        <v>129</v>
      </c>
      <c r="G27" s="1244">
        <v>2.91</v>
      </c>
      <c r="H27" s="1244">
        <v>32.07</v>
      </c>
      <c r="I27" s="1244">
        <v>3.36</v>
      </c>
      <c r="J27" s="1244"/>
      <c r="K27" s="1244">
        <v>38.340000000000003</v>
      </c>
      <c r="L27" s="1245">
        <v>10</v>
      </c>
      <c r="M27" s="906" t="s">
        <v>128</v>
      </c>
      <c r="N27" s="110">
        <v>327371343</v>
      </c>
      <c r="O27" s="1246">
        <v>327371343</v>
      </c>
      <c r="P27" s="1247">
        <v>32737134</v>
      </c>
      <c r="Q27" s="911">
        <v>360108477</v>
      </c>
      <c r="R27" s="911">
        <v>68420611</v>
      </c>
      <c r="S27" s="911">
        <v>428529088</v>
      </c>
      <c r="T27" s="911">
        <v>35710757.333333336</v>
      </c>
      <c r="U27" s="907" t="s">
        <v>118</v>
      </c>
    </row>
    <row r="28" spans="2:22" ht="22.5" customHeight="1">
      <c r="C28" s="1477"/>
      <c r="D28" s="1480"/>
      <c r="E28" s="1242">
        <v>6</v>
      </c>
      <c r="F28" s="121" t="s">
        <v>130</v>
      </c>
      <c r="G28" s="1244"/>
      <c r="H28" s="1244">
        <v>17.190000000000001</v>
      </c>
      <c r="I28" s="1244">
        <v>13.1</v>
      </c>
      <c r="J28" s="1244"/>
      <c r="K28" s="1244">
        <v>30.29</v>
      </c>
      <c r="L28" s="1245">
        <v>9</v>
      </c>
      <c r="M28" s="906" t="s">
        <v>128</v>
      </c>
      <c r="N28" s="110">
        <v>291825699</v>
      </c>
      <c r="O28" s="1246">
        <v>291825699</v>
      </c>
      <c r="P28" s="1247">
        <v>29182570</v>
      </c>
      <c r="Q28" s="911">
        <v>321008269</v>
      </c>
      <c r="R28" s="911">
        <v>60991571</v>
      </c>
      <c r="S28" s="911">
        <v>381999840</v>
      </c>
      <c r="T28" s="911">
        <v>31833320</v>
      </c>
      <c r="U28" s="907" t="s">
        <v>118</v>
      </c>
    </row>
    <row r="29" spans="2:22" ht="22.5" customHeight="1">
      <c r="C29" s="1477"/>
      <c r="D29" s="1480"/>
      <c r="E29" s="1499">
        <v>7</v>
      </c>
      <c r="F29" s="1243" t="s">
        <v>131</v>
      </c>
      <c r="G29" s="108"/>
      <c r="H29" s="108">
        <v>14.57</v>
      </c>
      <c r="I29" s="108">
        <v>6.14</v>
      </c>
      <c r="J29" s="109"/>
      <c r="K29" s="1500">
        <v>29.85</v>
      </c>
      <c r="L29" s="1500">
        <v>9</v>
      </c>
      <c r="M29" s="906" t="s">
        <v>128</v>
      </c>
      <c r="N29" s="110">
        <v>191622011</v>
      </c>
      <c r="O29" s="1525">
        <v>287334778</v>
      </c>
      <c r="P29" s="1511">
        <v>28733478</v>
      </c>
      <c r="Q29" s="1511">
        <v>316068256</v>
      </c>
      <c r="R29" s="1511">
        <v>60052969</v>
      </c>
      <c r="S29" s="1511">
        <v>376121225</v>
      </c>
      <c r="T29" s="1512">
        <v>31343435.416666668</v>
      </c>
      <c r="U29" s="1514" t="s">
        <v>118</v>
      </c>
    </row>
    <row r="30" spans="2:22" ht="22.5" customHeight="1">
      <c r="C30" s="1477"/>
      <c r="D30" s="1480"/>
      <c r="E30" s="1483"/>
      <c r="F30" s="1243" t="s">
        <v>132</v>
      </c>
      <c r="G30" s="108"/>
      <c r="H30" s="108">
        <v>2.46</v>
      </c>
      <c r="I30" s="108">
        <v>6.68</v>
      </c>
      <c r="J30" s="109"/>
      <c r="K30" s="1485"/>
      <c r="L30" s="1485"/>
      <c r="M30" s="906" t="s">
        <v>133</v>
      </c>
      <c r="N30" s="110">
        <v>95712767</v>
      </c>
      <c r="O30" s="1527"/>
      <c r="P30" s="1510"/>
      <c r="Q30" s="1510"/>
      <c r="R30" s="1510"/>
      <c r="S30" s="1510"/>
      <c r="T30" s="1513"/>
      <c r="U30" s="1515"/>
    </row>
    <row r="31" spans="2:22" ht="22.5" customHeight="1">
      <c r="C31" s="1477"/>
      <c r="D31" s="1480"/>
      <c r="E31" s="1242">
        <v>8</v>
      </c>
      <c r="F31" s="1243" t="s">
        <v>134</v>
      </c>
      <c r="G31" s="1244"/>
      <c r="H31" s="1244">
        <v>8.7100000000000009</v>
      </c>
      <c r="I31" s="1244">
        <v>8.2100000000000009</v>
      </c>
      <c r="J31" s="122">
        <v>14.87</v>
      </c>
      <c r="K31" s="1244">
        <v>31.79</v>
      </c>
      <c r="L31" s="1245">
        <v>11</v>
      </c>
      <c r="M31" s="906" t="s">
        <v>133</v>
      </c>
      <c r="N31" s="110">
        <v>365858545</v>
      </c>
      <c r="O31" s="1246">
        <v>365858545</v>
      </c>
      <c r="P31" s="1247">
        <v>36585855</v>
      </c>
      <c r="Q31" s="911">
        <v>402444400</v>
      </c>
      <c r="R31" s="911">
        <v>76464436</v>
      </c>
      <c r="S31" s="911">
        <v>478908836</v>
      </c>
      <c r="T31" s="911">
        <v>39909069.666666664</v>
      </c>
      <c r="U31" s="907" t="s">
        <v>118</v>
      </c>
    </row>
    <row r="32" spans="2:22" ht="22.5" customHeight="1">
      <c r="C32" s="1477"/>
      <c r="D32" s="1480"/>
      <c r="E32" s="1242">
        <v>9</v>
      </c>
      <c r="F32" s="1243" t="s">
        <v>135</v>
      </c>
      <c r="G32" s="1244">
        <v>0.22</v>
      </c>
      <c r="H32" s="1244"/>
      <c r="I32" s="1244">
        <v>8.4700000000000006</v>
      </c>
      <c r="J32" s="122">
        <v>19.07</v>
      </c>
      <c r="K32" s="1244">
        <v>27.76</v>
      </c>
      <c r="L32" s="1245">
        <v>10</v>
      </c>
      <c r="M32" s="906" t="s">
        <v>133</v>
      </c>
      <c r="N32" s="110">
        <v>353502897</v>
      </c>
      <c r="O32" s="1246">
        <v>353502897</v>
      </c>
      <c r="P32" s="1247">
        <v>35350290</v>
      </c>
      <c r="Q32" s="911">
        <v>388853187</v>
      </c>
      <c r="R32" s="911">
        <v>73882106</v>
      </c>
      <c r="S32" s="911">
        <v>462735293</v>
      </c>
      <c r="T32" s="911">
        <v>38561274.416666664</v>
      </c>
      <c r="U32" s="907" t="s">
        <v>118</v>
      </c>
    </row>
    <row r="33" spans="2:23" ht="22.5" customHeight="1">
      <c r="C33" s="1477"/>
      <c r="D33" s="1480"/>
      <c r="E33" s="1499">
        <v>10</v>
      </c>
      <c r="F33" s="1520" t="s">
        <v>136</v>
      </c>
      <c r="G33" s="108">
        <v>1.34</v>
      </c>
      <c r="H33" s="108">
        <v>6.99</v>
      </c>
      <c r="I33" s="108">
        <v>1.85</v>
      </c>
      <c r="J33" s="109"/>
      <c r="K33" s="1522">
        <v>32.28</v>
      </c>
      <c r="L33" s="1500">
        <v>12</v>
      </c>
      <c r="M33" s="906" t="s">
        <v>133</v>
      </c>
      <c r="N33" s="110">
        <v>88656406</v>
      </c>
      <c r="O33" s="1525">
        <v>367795208</v>
      </c>
      <c r="P33" s="1511">
        <v>36779521</v>
      </c>
      <c r="Q33" s="1511">
        <v>404574729</v>
      </c>
      <c r="R33" s="1511">
        <v>76869199</v>
      </c>
      <c r="S33" s="1511">
        <v>481443928</v>
      </c>
      <c r="T33" s="1512">
        <v>40120327.333333336</v>
      </c>
      <c r="U33" s="907" t="s">
        <v>118</v>
      </c>
    </row>
    <row r="34" spans="2:23" ht="22.5" customHeight="1">
      <c r="C34" s="1477"/>
      <c r="D34" s="1480"/>
      <c r="E34" s="1505"/>
      <c r="F34" s="1521"/>
      <c r="G34" s="116"/>
      <c r="H34" s="116">
        <v>12.1</v>
      </c>
      <c r="I34" s="116"/>
      <c r="J34" s="123"/>
      <c r="K34" s="1523"/>
      <c r="L34" s="1507"/>
      <c r="M34" s="906" t="s">
        <v>133</v>
      </c>
      <c r="N34" s="110">
        <v>152831652</v>
      </c>
      <c r="O34" s="1526"/>
      <c r="P34" s="1509"/>
      <c r="Q34" s="1509"/>
      <c r="R34" s="1509"/>
      <c r="S34" s="1509"/>
      <c r="T34" s="1517"/>
      <c r="U34" s="907" t="s">
        <v>124</v>
      </c>
    </row>
    <row r="35" spans="2:23" ht="43.5" customHeight="1">
      <c r="C35" s="1528"/>
      <c r="D35" s="1480"/>
      <c r="E35" s="1483"/>
      <c r="F35" s="1243" t="s">
        <v>137</v>
      </c>
      <c r="G35" s="116"/>
      <c r="H35" s="116">
        <v>10</v>
      </c>
      <c r="I35" s="116"/>
      <c r="J35" s="123"/>
      <c r="K35" s="1524"/>
      <c r="L35" s="1485"/>
      <c r="M35" s="906" t="s">
        <v>138</v>
      </c>
      <c r="N35" s="110">
        <v>126307150</v>
      </c>
      <c r="O35" s="1527"/>
      <c r="P35" s="1510"/>
      <c r="Q35" s="1510"/>
      <c r="R35" s="1510"/>
      <c r="S35" s="1510"/>
      <c r="T35" s="1513"/>
      <c r="U35" s="907" t="s">
        <v>124</v>
      </c>
    </row>
    <row r="36" spans="2:23" ht="22.5" customHeight="1">
      <c r="C36" s="1518">
        <v>3</v>
      </c>
      <c r="D36" s="1480"/>
      <c r="E36" s="1252">
        <v>11</v>
      </c>
      <c r="F36" s="912" t="s">
        <v>139</v>
      </c>
      <c r="G36" s="913">
        <v>1.1100000000000001</v>
      </c>
      <c r="H36" s="913">
        <v>23.05</v>
      </c>
      <c r="I36" s="913">
        <v>17.02</v>
      </c>
      <c r="J36" s="1252"/>
      <c r="K36" s="914">
        <v>41.18</v>
      </c>
      <c r="L36" s="1245">
        <v>12</v>
      </c>
      <c r="M36" s="1252" t="s">
        <v>140</v>
      </c>
      <c r="N36" s="110">
        <v>392658116</v>
      </c>
      <c r="O36" s="1246">
        <v>392658116</v>
      </c>
      <c r="P36" s="1247">
        <v>39265812</v>
      </c>
      <c r="Q36" s="911">
        <v>431923928</v>
      </c>
      <c r="R36" s="911">
        <v>82065546</v>
      </c>
      <c r="S36" s="911">
        <v>513989474</v>
      </c>
      <c r="T36" s="911">
        <v>42832456.166666664</v>
      </c>
      <c r="U36" s="907" t="s">
        <v>118</v>
      </c>
    </row>
    <row r="37" spans="2:23" ht="22.5" customHeight="1" thickBot="1">
      <c r="C37" s="1478"/>
      <c r="D37" s="1481"/>
      <c r="E37" s="915">
        <v>12</v>
      </c>
      <c r="F37" s="916" t="s">
        <v>141</v>
      </c>
      <c r="G37" s="917">
        <v>2.61</v>
      </c>
      <c r="H37" s="917">
        <v>14.9</v>
      </c>
      <c r="I37" s="917">
        <v>17</v>
      </c>
      <c r="J37" s="918"/>
      <c r="K37" s="919">
        <v>34.510000000000005</v>
      </c>
      <c r="L37" s="920">
        <v>10</v>
      </c>
      <c r="M37" s="915" t="s">
        <v>140</v>
      </c>
      <c r="N37" s="124">
        <v>333911247</v>
      </c>
      <c r="O37" s="125">
        <v>333911247</v>
      </c>
      <c r="P37" s="921">
        <v>33391125</v>
      </c>
      <c r="Q37" s="922">
        <v>367302372</v>
      </c>
      <c r="R37" s="922">
        <v>69787451</v>
      </c>
      <c r="S37" s="922">
        <v>437089823</v>
      </c>
      <c r="T37" s="922">
        <v>36424151.916666664</v>
      </c>
      <c r="U37" s="923" t="s">
        <v>118</v>
      </c>
    </row>
    <row r="38" spans="2:23" ht="10.5" customHeight="1" thickBot="1">
      <c r="E38" s="924"/>
      <c r="F38" s="925" t="s">
        <v>114</v>
      </c>
      <c r="G38" s="926">
        <v>24.06</v>
      </c>
      <c r="H38" s="926">
        <v>146.02999999999997</v>
      </c>
      <c r="I38" s="926">
        <v>98.11</v>
      </c>
      <c r="J38" s="926">
        <v>33.94</v>
      </c>
      <c r="K38" s="926">
        <v>302.14</v>
      </c>
      <c r="L38" s="926">
        <v>93</v>
      </c>
      <c r="M38" s="924"/>
      <c r="N38" s="927"/>
      <c r="O38" s="928">
        <v>3043542432</v>
      </c>
      <c r="P38" s="928">
        <v>304354245</v>
      </c>
      <c r="Q38" s="928">
        <v>3347896677</v>
      </c>
      <c r="R38" s="928">
        <v>636100370</v>
      </c>
      <c r="S38" s="928">
        <v>3983997047</v>
      </c>
      <c r="T38" s="928">
        <v>331999753.91666669</v>
      </c>
      <c r="U38" s="929"/>
      <c r="V38" s="1040">
        <v>278991390</v>
      </c>
    </row>
    <row r="39" spans="2:23" ht="23.25" customHeight="1" thickBot="1">
      <c r="F39" s="930" t="s">
        <v>13</v>
      </c>
      <c r="G39" s="931">
        <v>93</v>
      </c>
      <c r="H39" s="931">
        <v>193.56799999999998</v>
      </c>
      <c r="I39" s="931">
        <v>130.5</v>
      </c>
      <c r="J39" s="931">
        <v>33.94</v>
      </c>
      <c r="K39" s="931">
        <v>451.00800000000004</v>
      </c>
      <c r="L39" s="931">
        <v>132</v>
      </c>
      <c r="M39" s="932"/>
      <c r="N39" s="933"/>
      <c r="O39" s="934">
        <v>4308724824</v>
      </c>
      <c r="P39" s="934">
        <v>430872484</v>
      </c>
      <c r="Q39" s="934">
        <v>4739597308</v>
      </c>
      <c r="R39" s="934">
        <v>900523490</v>
      </c>
      <c r="S39" s="126">
        <v>5640120798</v>
      </c>
      <c r="T39" s="935">
        <v>470010066.5</v>
      </c>
      <c r="U39" s="894"/>
      <c r="V39" s="1040">
        <v>394966443</v>
      </c>
    </row>
    <row r="40" spans="2:23" ht="15" customHeight="1">
      <c r="F40" s="936"/>
      <c r="G40" s="891"/>
      <c r="H40" s="891"/>
      <c r="I40" s="891"/>
      <c r="J40" s="891"/>
      <c r="K40" s="891"/>
      <c r="L40" s="891"/>
      <c r="M40" s="1519" t="s">
        <v>142</v>
      </c>
      <c r="N40" s="1519"/>
      <c r="O40" s="1519"/>
      <c r="P40" s="1519"/>
      <c r="Q40" s="1519"/>
      <c r="R40" s="1519"/>
      <c r="S40" s="1241"/>
      <c r="T40" s="937">
        <v>394966443</v>
      </c>
      <c r="U40" s="889"/>
      <c r="V40" s="889"/>
    </row>
    <row r="41" spans="2:23">
      <c r="F41" s="936"/>
      <c r="G41" s="891"/>
      <c r="H41" s="891"/>
      <c r="I41" s="891"/>
      <c r="J41" s="891"/>
      <c r="K41" s="891"/>
      <c r="L41" s="891"/>
      <c r="M41" s="938"/>
      <c r="R41" s="939"/>
      <c r="S41" s="939"/>
      <c r="T41" s="940"/>
      <c r="U41" s="889"/>
    </row>
    <row r="42" spans="2:23" ht="18" thickBot="1">
      <c r="B42" s="1256"/>
      <c r="C42" s="127" t="s">
        <v>143</v>
      </c>
      <c r="D42" s="128"/>
      <c r="F42" s="941"/>
      <c r="H42" s="942"/>
      <c r="I42" s="942"/>
      <c r="J42" s="942"/>
      <c r="K42" s="942"/>
      <c r="O42" s="934"/>
      <c r="Q42" s="940"/>
      <c r="R42" s="943"/>
      <c r="S42" s="943"/>
      <c r="T42" s="944"/>
    </row>
    <row r="43" spans="2:23" ht="13.95" customHeight="1">
      <c r="C43" s="129"/>
      <c r="D43" s="130" t="s">
        <v>144</v>
      </c>
      <c r="Q43" s="944"/>
      <c r="R43" s="945"/>
      <c r="S43" s="943"/>
      <c r="T43" s="944"/>
    </row>
    <row r="44" spans="2:23" ht="10.8" thickBot="1">
      <c r="Q44" s="940"/>
      <c r="R44" s="940"/>
      <c r="S44" s="940"/>
      <c r="T44" s="940"/>
    </row>
    <row r="45" spans="2:23" s="894" customFormat="1" ht="21.75" customHeight="1">
      <c r="B45" s="1536"/>
      <c r="C45" s="1537"/>
      <c r="D45" s="1235"/>
      <c r="E45" s="1459" t="s">
        <v>91</v>
      </c>
      <c r="F45" s="1463" t="s">
        <v>92</v>
      </c>
      <c r="G45" s="1465" t="s">
        <v>93</v>
      </c>
      <c r="H45" s="1466"/>
      <c r="I45" s="1466"/>
      <c r="J45" s="1467"/>
      <c r="K45" s="1238" t="s">
        <v>13</v>
      </c>
      <c r="L45" s="1488" t="s">
        <v>94</v>
      </c>
      <c r="M45" s="1558" t="s">
        <v>95</v>
      </c>
      <c r="N45" s="946"/>
      <c r="O45" s="946"/>
      <c r="P45" s="946"/>
      <c r="Q45" s="939"/>
      <c r="R45" s="939"/>
      <c r="S45" s="939"/>
      <c r="T45" s="939"/>
      <c r="W45" s="885"/>
    </row>
    <row r="46" spans="2:23" s="894" customFormat="1" ht="21.75" customHeight="1" thickBot="1">
      <c r="B46" s="1536"/>
      <c r="C46" s="1537"/>
      <c r="D46" s="1235"/>
      <c r="E46" s="1460"/>
      <c r="F46" s="1464"/>
      <c r="G46" s="947" t="s">
        <v>102</v>
      </c>
      <c r="H46" s="947" t="s">
        <v>103</v>
      </c>
      <c r="I46" s="947" t="s">
        <v>104</v>
      </c>
      <c r="J46" s="947" t="s">
        <v>105</v>
      </c>
      <c r="K46" s="947" t="s">
        <v>106</v>
      </c>
      <c r="L46" s="1489"/>
      <c r="M46" s="1559"/>
      <c r="N46" s="946"/>
      <c r="O46" s="946"/>
      <c r="P46" s="946"/>
      <c r="Q46" s="939"/>
      <c r="R46" s="939"/>
      <c r="S46" s="939"/>
      <c r="T46" s="939"/>
      <c r="W46" s="885"/>
    </row>
    <row r="47" spans="2:23" ht="10.8" thickBot="1">
      <c r="K47" s="942"/>
    </row>
    <row r="48" spans="2:23" ht="68.25" customHeight="1" thickBot="1">
      <c r="B48" s="1254"/>
      <c r="C48" s="891"/>
      <c r="D48" s="891"/>
      <c r="E48" s="1258">
        <v>12</v>
      </c>
      <c r="F48" s="948" t="s">
        <v>145</v>
      </c>
      <c r="G48" s="949">
        <v>93</v>
      </c>
      <c r="H48" s="949">
        <v>193.56799999999998</v>
      </c>
      <c r="I48" s="949">
        <v>130.5</v>
      </c>
      <c r="J48" s="949">
        <v>33.94</v>
      </c>
      <c r="K48" s="949">
        <v>451.00800000000004</v>
      </c>
      <c r="L48" s="949">
        <v>132</v>
      </c>
      <c r="M48" s="950" t="s">
        <v>146</v>
      </c>
    </row>
    <row r="49" spans="2:21" ht="20.25" customHeight="1">
      <c r="G49" s="951"/>
      <c r="H49" s="951"/>
      <c r="I49" s="951"/>
      <c r="J49" s="951"/>
      <c r="K49" s="951"/>
    </row>
    <row r="50" spans="2:21" ht="11.25" customHeight="1">
      <c r="G50" s="951"/>
      <c r="H50" s="951"/>
      <c r="I50" s="951"/>
      <c r="J50" s="951"/>
      <c r="K50" s="951"/>
      <c r="M50" s="952"/>
      <c r="N50" s="952"/>
      <c r="O50" s="952"/>
      <c r="P50" s="952"/>
      <c r="Q50" s="952"/>
      <c r="R50" s="952"/>
      <c r="S50" s="952"/>
      <c r="T50" s="952"/>
      <c r="U50" s="952"/>
    </row>
    <row r="51" spans="2:21" ht="11.25" customHeight="1">
      <c r="C51" s="890"/>
      <c r="D51" s="890"/>
      <c r="E51" s="890"/>
      <c r="G51" s="885"/>
      <c r="H51" s="885"/>
      <c r="I51" s="885"/>
      <c r="J51" s="885"/>
      <c r="K51" s="1541" t="s">
        <v>147</v>
      </c>
      <c r="L51" s="1542"/>
      <c r="M51" s="1542"/>
      <c r="N51" s="1543"/>
      <c r="O51" s="131" t="s">
        <v>79</v>
      </c>
      <c r="P51" s="952"/>
      <c r="Q51" s="952"/>
      <c r="R51" s="952"/>
      <c r="S51" s="952"/>
      <c r="T51" s="952"/>
      <c r="U51" s="952"/>
    </row>
    <row r="52" spans="2:21" ht="11.25" customHeight="1">
      <c r="C52" s="1529" t="s">
        <v>148</v>
      </c>
      <c r="D52" s="1529"/>
      <c r="E52" s="1529"/>
      <c r="F52" s="1235"/>
      <c r="G52" s="885"/>
      <c r="H52" s="885"/>
      <c r="I52" s="885"/>
      <c r="J52" s="885"/>
      <c r="K52" s="1530" t="s">
        <v>80</v>
      </c>
      <c r="L52" s="1531"/>
      <c r="M52" s="1532"/>
      <c r="N52" s="132" t="s">
        <v>81</v>
      </c>
      <c r="O52" s="133">
        <v>7.0000000000000007E-2</v>
      </c>
      <c r="P52" s="952"/>
      <c r="Q52" s="952"/>
      <c r="R52" s="952"/>
      <c r="S52" s="952"/>
      <c r="T52" s="952"/>
      <c r="U52" s="952"/>
    </row>
    <row r="53" spans="2:21" ht="19.8" thickBot="1">
      <c r="D53" s="953" t="s">
        <v>149</v>
      </c>
      <c r="E53" s="953" t="s">
        <v>150</v>
      </c>
      <c r="F53" s="890"/>
      <c r="G53" s="885"/>
      <c r="H53" s="885"/>
      <c r="I53" s="885"/>
      <c r="J53" s="885"/>
      <c r="K53" s="1533" t="s">
        <v>82</v>
      </c>
      <c r="L53" s="1534"/>
      <c r="M53" s="1535"/>
      <c r="N53" s="132" t="s">
        <v>83</v>
      </c>
      <c r="O53" s="133">
        <v>0.01</v>
      </c>
    </row>
    <row r="54" spans="2:21" ht="12">
      <c r="C54" s="1236" t="s">
        <v>151</v>
      </c>
      <c r="D54" s="1255" t="s">
        <v>699</v>
      </c>
      <c r="E54" s="954" t="s">
        <v>699</v>
      </c>
      <c r="F54" s="890"/>
      <c r="G54" s="885"/>
      <c r="H54" s="885"/>
      <c r="I54" s="885"/>
      <c r="J54" s="885"/>
      <c r="K54" s="1530" t="s">
        <v>84</v>
      </c>
      <c r="L54" s="1531"/>
      <c r="M54" s="1532"/>
      <c r="N54" s="132" t="s">
        <v>85</v>
      </c>
      <c r="O54" s="133">
        <v>0.02</v>
      </c>
    </row>
    <row r="55" spans="2:21" ht="12" customHeight="1">
      <c r="C55" s="1239" t="s">
        <v>102</v>
      </c>
      <c r="D55" s="955">
        <v>6736382</v>
      </c>
      <c r="E55" s="955">
        <v>10104572</v>
      </c>
      <c r="F55" s="890"/>
      <c r="G55" s="885"/>
      <c r="H55" s="885"/>
      <c r="I55" s="885"/>
      <c r="J55" s="885"/>
      <c r="K55" s="956"/>
      <c r="L55" s="956"/>
      <c r="M55" s="956"/>
      <c r="N55" s="885"/>
      <c r="O55" s="957"/>
    </row>
    <row r="56" spans="2:21" ht="12">
      <c r="B56" s="1254"/>
      <c r="C56" s="1239" t="s">
        <v>103</v>
      </c>
      <c r="D56" s="955">
        <v>8420478</v>
      </c>
      <c r="E56" s="955">
        <v>12630715</v>
      </c>
      <c r="F56" s="890"/>
      <c r="G56" s="885"/>
      <c r="H56" s="885"/>
      <c r="I56" s="885"/>
      <c r="J56" s="885"/>
      <c r="K56" s="1538" t="s">
        <v>817</v>
      </c>
      <c r="L56" s="1539"/>
      <c r="M56" s="1540"/>
      <c r="N56" s="132" t="s">
        <v>818</v>
      </c>
      <c r="O56" s="133">
        <v>0.1</v>
      </c>
    </row>
    <row r="57" spans="2:21" ht="12" customHeight="1">
      <c r="C57" s="1239" t="s">
        <v>104</v>
      </c>
      <c r="D57" s="955">
        <v>11227304</v>
      </c>
      <c r="E57" s="955">
        <v>16840954</v>
      </c>
      <c r="F57" s="884"/>
      <c r="G57" s="885"/>
      <c r="H57" s="885"/>
      <c r="I57" s="885"/>
      <c r="J57" s="885"/>
      <c r="K57" s="1541" t="s">
        <v>152</v>
      </c>
      <c r="L57" s="1542"/>
      <c r="M57" s="1542"/>
      <c r="N57" s="1542"/>
      <c r="O57" s="1543"/>
    </row>
    <row r="58" spans="2:21" ht="10.95" customHeight="1" thickBot="1">
      <c r="C58" s="1240" t="s">
        <v>105</v>
      </c>
      <c r="D58" s="958">
        <v>13472765</v>
      </c>
      <c r="E58" s="958">
        <v>20209145</v>
      </c>
      <c r="F58" s="1254"/>
      <c r="G58" s="885"/>
      <c r="H58" s="885"/>
      <c r="I58" s="885"/>
      <c r="J58" s="885"/>
      <c r="K58" s="1544" t="s">
        <v>153</v>
      </c>
      <c r="L58" s="1545"/>
      <c r="M58" s="1545"/>
      <c r="N58" s="1545"/>
      <c r="O58" s="1546"/>
    </row>
    <row r="59" spans="2:21" ht="43.5" customHeight="1" thickBot="1">
      <c r="F59" s="890"/>
      <c r="H59" s="890"/>
      <c r="I59" s="890"/>
      <c r="K59" s="1547"/>
      <c r="L59" s="1548"/>
      <c r="M59" s="1548"/>
      <c r="N59" s="1548"/>
      <c r="O59" s="1549"/>
    </row>
    <row r="60" spans="2:21">
      <c r="C60" s="959" t="s">
        <v>154</v>
      </c>
      <c r="D60" s="1237">
        <v>12</v>
      </c>
      <c r="E60" s="954">
        <v>12</v>
      </c>
      <c r="F60" s="890"/>
      <c r="H60" s="890"/>
      <c r="I60" s="890"/>
      <c r="K60" s="1550" t="s">
        <v>155</v>
      </c>
      <c r="L60" s="1551"/>
      <c r="M60" s="1551"/>
      <c r="N60" s="1551"/>
      <c r="O60" s="1552"/>
    </row>
    <row r="61" spans="2:21" ht="11.25" customHeight="1">
      <c r="C61" s="1239" t="s">
        <v>102</v>
      </c>
      <c r="D61" s="960">
        <v>6736382</v>
      </c>
      <c r="E61" s="955">
        <v>10104572</v>
      </c>
      <c r="F61" s="890"/>
    </row>
    <row r="62" spans="2:21" ht="11.25" customHeight="1">
      <c r="C62" s="1239" t="s">
        <v>103</v>
      </c>
      <c r="D62" s="960">
        <v>8420478</v>
      </c>
      <c r="E62" s="955">
        <v>12630715</v>
      </c>
      <c r="F62" s="890"/>
    </row>
    <row r="63" spans="2:21">
      <c r="C63" s="1239" t="s">
        <v>104</v>
      </c>
      <c r="D63" s="960">
        <v>11227304</v>
      </c>
      <c r="E63" s="955">
        <v>16840954</v>
      </c>
    </row>
    <row r="64" spans="2:21" ht="10.8" thickBot="1">
      <c r="C64" s="1240" t="s">
        <v>105</v>
      </c>
      <c r="D64" s="961">
        <v>13472765</v>
      </c>
      <c r="E64" s="958">
        <v>20209145</v>
      </c>
    </row>
    <row r="65" spans="3:16" s="885" customFormat="1">
      <c r="C65" s="884"/>
      <c r="D65" s="884"/>
      <c r="E65" s="884"/>
      <c r="G65" s="884"/>
      <c r="H65" s="884"/>
      <c r="I65" s="884"/>
      <c r="J65" s="884"/>
      <c r="K65" s="962"/>
      <c r="L65" s="886"/>
      <c r="M65" s="887"/>
      <c r="P65" s="888"/>
    </row>
    <row r="66" spans="3:16" s="885" customFormat="1">
      <c r="C66" s="884"/>
      <c r="D66" s="884"/>
      <c r="E66" s="884"/>
      <c r="G66" s="884"/>
      <c r="H66" s="884"/>
      <c r="I66" s="884"/>
      <c r="J66" s="884"/>
      <c r="K66" s="884"/>
      <c r="L66" s="886"/>
      <c r="M66" s="887"/>
      <c r="N66" s="888"/>
      <c r="O66" s="888"/>
      <c r="P66" s="888"/>
    </row>
    <row r="67" spans="3:16" s="885" customFormat="1">
      <c r="C67" s="884"/>
      <c r="D67" s="884"/>
      <c r="E67" s="884"/>
      <c r="G67" s="884"/>
      <c r="H67" s="884"/>
      <c r="I67" s="884"/>
      <c r="J67" s="884"/>
      <c r="K67" s="884"/>
      <c r="L67" s="886"/>
      <c r="M67" s="887"/>
      <c r="N67" s="888"/>
      <c r="O67" s="888"/>
      <c r="P67" s="888"/>
    </row>
    <row r="68" spans="3:16" s="885" customFormat="1">
      <c r="C68" s="890"/>
      <c r="D68" s="890"/>
      <c r="E68" s="890"/>
      <c r="G68" s="884"/>
      <c r="H68" s="884"/>
      <c r="I68" s="884"/>
      <c r="J68" s="884"/>
      <c r="K68" s="884"/>
      <c r="L68" s="886"/>
      <c r="M68" s="887"/>
      <c r="N68" s="888"/>
      <c r="O68" s="888"/>
      <c r="P68" s="888"/>
    </row>
    <row r="69" spans="3:16" s="885" customFormat="1">
      <c r="C69" s="890"/>
      <c r="D69" s="890"/>
      <c r="E69" s="890"/>
      <c r="G69" s="884"/>
      <c r="H69" s="884"/>
      <c r="I69" s="884"/>
      <c r="J69" s="884"/>
      <c r="K69" s="884"/>
      <c r="L69" s="886"/>
      <c r="M69" s="887"/>
      <c r="N69" s="888"/>
      <c r="O69" s="888"/>
      <c r="P69" s="888"/>
    </row>
    <row r="70" spans="3:16" s="885" customFormat="1" ht="10.8" thickBot="1">
      <c r="C70" s="890"/>
      <c r="D70" s="890"/>
      <c r="E70" s="890"/>
      <c r="G70" s="1553" t="s">
        <v>156</v>
      </c>
      <c r="H70" s="1553"/>
      <c r="I70" s="1553"/>
      <c r="J70" s="1553"/>
      <c r="K70" s="1553"/>
      <c r="L70" s="1553"/>
      <c r="M70" s="1553"/>
      <c r="N70" s="1553"/>
      <c r="O70" s="888"/>
      <c r="P70" s="888"/>
    </row>
    <row r="71" spans="3:16" s="885" customFormat="1" ht="10.95" customHeight="1" thickBot="1">
      <c r="C71" s="890"/>
      <c r="D71" s="890"/>
      <c r="E71" s="890"/>
      <c r="G71" s="1554" t="s">
        <v>157</v>
      </c>
      <c r="H71" s="1555"/>
      <c r="I71" s="1234" t="s">
        <v>158</v>
      </c>
      <c r="J71" s="1556" t="s">
        <v>159</v>
      </c>
      <c r="K71" s="1557"/>
      <c r="L71" s="1555"/>
      <c r="M71" s="1556" t="s">
        <v>160</v>
      </c>
      <c r="N71" s="1557"/>
      <c r="O71" s="963"/>
      <c r="P71" s="888"/>
    </row>
    <row r="72" spans="3:16" s="885" customFormat="1" ht="24.9" customHeight="1" thickBot="1">
      <c r="C72" s="890"/>
      <c r="D72" s="890"/>
      <c r="E72" s="890"/>
      <c r="G72" s="1560" t="s">
        <v>819</v>
      </c>
      <c r="H72" s="1561"/>
      <c r="I72" s="964">
        <v>3.1480000000000001</v>
      </c>
      <c r="J72" s="1566" t="s">
        <v>107</v>
      </c>
      <c r="K72" s="1567"/>
      <c r="L72" s="1568"/>
      <c r="M72" s="1569">
        <v>52047792</v>
      </c>
      <c r="N72" s="1570"/>
      <c r="O72" s="1571">
        <v>1099036691</v>
      </c>
      <c r="P72" s="888"/>
    </row>
    <row r="73" spans="3:16" s="885" customFormat="1" ht="24.9" customHeight="1" thickBot="1">
      <c r="C73" s="890"/>
      <c r="D73" s="890"/>
      <c r="E73" s="890"/>
      <c r="G73" s="1562"/>
      <c r="H73" s="1563"/>
      <c r="I73" s="964">
        <v>52.150000000000006</v>
      </c>
      <c r="J73" s="1566" t="s">
        <v>110</v>
      </c>
      <c r="K73" s="1567"/>
      <c r="L73" s="1568"/>
      <c r="M73" s="1569">
        <v>501423913</v>
      </c>
      <c r="N73" s="1570"/>
      <c r="O73" s="1572"/>
      <c r="P73" s="888"/>
    </row>
    <row r="74" spans="3:16" s="885" customFormat="1" ht="24.9" customHeight="1" thickBot="1">
      <c r="C74" s="890"/>
      <c r="D74" s="890"/>
      <c r="E74" s="890"/>
      <c r="G74" s="1562"/>
      <c r="H74" s="1563"/>
      <c r="I74" s="964">
        <v>38.319999999999993</v>
      </c>
      <c r="J74" s="1566" t="s">
        <v>112</v>
      </c>
      <c r="K74" s="1567"/>
      <c r="L74" s="1568"/>
      <c r="M74" s="1569">
        <v>469510387</v>
      </c>
      <c r="N74" s="1570"/>
      <c r="O74" s="1572"/>
      <c r="P74" s="888"/>
    </row>
    <row r="75" spans="3:16" s="885" customFormat="1" ht="24.9" customHeight="1" thickBot="1">
      <c r="C75" s="890"/>
      <c r="D75" s="890"/>
      <c r="E75" s="890"/>
      <c r="G75" s="1564"/>
      <c r="H75" s="1565"/>
      <c r="I75" s="964">
        <v>6.9</v>
      </c>
      <c r="J75" s="1566" t="s">
        <v>113</v>
      </c>
      <c r="K75" s="1567"/>
      <c r="L75" s="1568"/>
      <c r="M75" s="1569">
        <v>76054599</v>
      </c>
      <c r="N75" s="1570"/>
      <c r="O75" s="1573"/>
      <c r="P75" s="888"/>
    </row>
    <row r="76" spans="3:16" s="885" customFormat="1" ht="24.9" customHeight="1" thickBot="1">
      <c r="C76" s="890"/>
      <c r="D76" s="890"/>
      <c r="E76" s="890"/>
      <c r="G76" s="1577" t="s">
        <v>115</v>
      </c>
      <c r="H76" s="1578"/>
      <c r="I76" s="134"/>
      <c r="J76" s="1583" t="s">
        <v>116</v>
      </c>
      <c r="K76" s="1584"/>
      <c r="L76" s="1585"/>
      <c r="M76" s="1569">
        <v>13755962</v>
      </c>
      <c r="N76" s="1570"/>
      <c r="O76" s="1571">
        <v>557087060.89999998</v>
      </c>
      <c r="P76" s="888"/>
    </row>
    <row r="77" spans="3:16" s="885" customFormat="1" ht="24.9" customHeight="1" thickBot="1">
      <c r="C77" s="890"/>
      <c r="D77" s="890"/>
      <c r="E77" s="890"/>
      <c r="G77" s="1579"/>
      <c r="H77" s="1580"/>
      <c r="I77" s="965"/>
      <c r="J77" s="1583" t="s">
        <v>119</v>
      </c>
      <c r="K77" s="1584"/>
      <c r="L77" s="1585"/>
      <c r="M77" s="1569">
        <v>59520988</v>
      </c>
      <c r="N77" s="1570"/>
      <c r="O77" s="1572"/>
      <c r="P77" s="888"/>
    </row>
    <row r="78" spans="3:16" s="885" customFormat="1" ht="24.9" customHeight="1" thickBot="1">
      <c r="C78" s="884"/>
      <c r="D78" s="884"/>
      <c r="E78" s="884"/>
      <c r="G78" s="1579"/>
      <c r="H78" s="1580"/>
      <c r="I78" s="965"/>
      <c r="J78" s="1583" t="s">
        <v>121</v>
      </c>
      <c r="K78" s="1584"/>
      <c r="L78" s="1585"/>
      <c r="M78" s="1569">
        <v>42326036</v>
      </c>
      <c r="N78" s="1570"/>
      <c r="O78" s="1572"/>
      <c r="P78" s="888"/>
    </row>
    <row r="79" spans="3:16" s="885" customFormat="1" ht="24.9" customHeight="1" thickBot="1">
      <c r="C79" s="884"/>
      <c r="D79" s="884"/>
      <c r="E79" s="884"/>
      <c r="G79" s="1579"/>
      <c r="H79" s="1580"/>
      <c r="I79" s="966"/>
      <c r="J79" s="1583" t="s">
        <v>123</v>
      </c>
      <c r="K79" s="1584"/>
      <c r="L79" s="1585"/>
      <c r="M79" s="1569">
        <v>92588193</v>
      </c>
      <c r="N79" s="1570"/>
      <c r="O79" s="1572"/>
      <c r="P79" s="888"/>
    </row>
    <row r="80" spans="3:16" s="885" customFormat="1" ht="24.9" customHeight="1" thickBot="1">
      <c r="C80" s="884"/>
      <c r="D80" s="884"/>
      <c r="E80" s="884"/>
      <c r="G80" s="1581"/>
      <c r="H80" s="1582"/>
      <c r="I80" s="967"/>
      <c r="J80" s="1583" t="s">
        <v>125</v>
      </c>
      <c r="K80" s="1584"/>
      <c r="L80" s="1585"/>
      <c r="M80" s="1569">
        <v>348895881.89999998</v>
      </c>
      <c r="N80" s="1570"/>
      <c r="O80" s="1573"/>
      <c r="P80" s="888"/>
    </row>
    <row r="81" spans="7:15" s="885" customFormat="1" ht="24.9" customHeight="1" thickBot="1">
      <c r="G81" s="1577" t="s">
        <v>126</v>
      </c>
      <c r="H81" s="1578"/>
      <c r="I81" s="968"/>
      <c r="J81" s="1574" t="s">
        <v>127</v>
      </c>
      <c r="K81" s="1575"/>
      <c r="L81" s="1576"/>
      <c r="M81" s="1569">
        <v>423179540</v>
      </c>
      <c r="N81" s="1570"/>
      <c r="O81" s="1571">
        <v>3983997041</v>
      </c>
    </row>
    <row r="82" spans="7:15" s="885" customFormat="1" ht="24.9" customHeight="1" thickBot="1">
      <c r="G82" s="1579"/>
      <c r="H82" s="1580"/>
      <c r="I82" s="965"/>
      <c r="J82" s="1574" t="s">
        <v>129</v>
      </c>
      <c r="K82" s="1575"/>
      <c r="L82" s="1576"/>
      <c r="M82" s="1569">
        <v>428529088</v>
      </c>
      <c r="N82" s="1570"/>
      <c r="O82" s="1572"/>
    </row>
    <row r="83" spans="7:15" s="885" customFormat="1" ht="24.9" customHeight="1" thickBot="1">
      <c r="G83" s="1579"/>
      <c r="H83" s="1580"/>
      <c r="I83" s="965"/>
      <c r="J83" s="1574" t="s">
        <v>130</v>
      </c>
      <c r="K83" s="1575"/>
      <c r="L83" s="1576"/>
      <c r="M83" s="1569">
        <v>381999840</v>
      </c>
      <c r="N83" s="1570"/>
      <c r="O83" s="1572"/>
    </row>
    <row r="84" spans="7:15" s="885" customFormat="1" ht="24.9" customHeight="1" thickBot="1">
      <c r="G84" s="1579"/>
      <c r="H84" s="1580"/>
      <c r="I84" s="965"/>
      <c r="J84" s="1574" t="s">
        <v>131</v>
      </c>
      <c r="K84" s="1575"/>
      <c r="L84" s="1576"/>
      <c r="M84" s="1569">
        <v>250833212</v>
      </c>
      <c r="N84" s="1570"/>
      <c r="O84" s="1572"/>
    </row>
    <row r="85" spans="7:15" s="885" customFormat="1" ht="24.9" customHeight="1" thickBot="1">
      <c r="G85" s="1579"/>
      <c r="H85" s="1580"/>
      <c r="I85" s="965"/>
      <c r="J85" s="1574" t="s">
        <v>132</v>
      </c>
      <c r="K85" s="1575"/>
      <c r="L85" s="1576"/>
      <c r="M85" s="1569">
        <v>125288012</v>
      </c>
      <c r="N85" s="1570"/>
      <c r="O85" s="1572"/>
    </row>
    <row r="86" spans="7:15" s="885" customFormat="1" ht="24.9" customHeight="1" thickBot="1">
      <c r="G86" s="1579"/>
      <c r="H86" s="1580"/>
      <c r="I86" s="965"/>
      <c r="J86" s="1574" t="s">
        <v>134</v>
      </c>
      <c r="K86" s="1575"/>
      <c r="L86" s="1576"/>
      <c r="M86" s="1569">
        <v>478908835</v>
      </c>
      <c r="N86" s="1570"/>
      <c r="O86" s="1572"/>
    </row>
    <row r="87" spans="7:15" s="885" customFormat="1" ht="24.9" customHeight="1" thickBot="1">
      <c r="G87" s="1579"/>
      <c r="H87" s="1580"/>
      <c r="I87" s="965"/>
      <c r="J87" s="1574" t="s">
        <v>135</v>
      </c>
      <c r="K87" s="1575"/>
      <c r="L87" s="1576"/>
      <c r="M87" s="1569">
        <v>462735292</v>
      </c>
      <c r="N87" s="1570"/>
      <c r="O87" s="1572"/>
    </row>
    <row r="88" spans="7:15" s="885" customFormat="1" ht="24.9" customHeight="1" thickBot="1">
      <c r="G88" s="1579"/>
      <c r="H88" s="1580"/>
      <c r="I88" s="965"/>
      <c r="J88" s="1574" t="s">
        <v>136</v>
      </c>
      <c r="K88" s="1575"/>
      <c r="L88" s="1576"/>
      <c r="M88" s="1569">
        <v>116051235</v>
      </c>
      <c r="N88" s="1570"/>
      <c r="O88" s="1572"/>
    </row>
    <row r="89" spans="7:15" s="885" customFormat="1" ht="24.9" customHeight="1" thickBot="1">
      <c r="G89" s="1579"/>
      <c r="H89" s="1580"/>
      <c r="I89" s="965"/>
      <c r="J89" s="1574" t="s">
        <v>136</v>
      </c>
      <c r="K89" s="1575"/>
      <c r="L89" s="1576"/>
      <c r="M89" s="1569">
        <v>200056632</v>
      </c>
      <c r="N89" s="1570"/>
      <c r="O89" s="1572"/>
    </row>
    <row r="90" spans="7:15" s="885" customFormat="1" ht="24.9" customHeight="1" thickBot="1">
      <c r="G90" s="1579"/>
      <c r="H90" s="1580"/>
      <c r="I90" s="966"/>
      <c r="J90" s="1574" t="s">
        <v>137</v>
      </c>
      <c r="K90" s="1575"/>
      <c r="L90" s="1576"/>
      <c r="M90" s="1569">
        <v>165336059</v>
      </c>
      <c r="N90" s="1570"/>
      <c r="O90" s="1572"/>
    </row>
    <row r="91" spans="7:15" s="885" customFormat="1" ht="24.9" customHeight="1" thickBot="1">
      <c r="G91" s="1579"/>
      <c r="H91" s="1580"/>
      <c r="I91" s="966"/>
      <c r="J91" s="1574" t="s">
        <v>139</v>
      </c>
      <c r="K91" s="1575"/>
      <c r="L91" s="1576"/>
      <c r="M91" s="1569">
        <v>513989474</v>
      </c>
      <c r="N91" s="1570"/>
      <c r="O91" s="1572"/>
    </row>
    <row r="92" spans="7:15" s="885" customFormat="1" ht="24.9" customHeight="1" thickBot="1">
      <c r="G92" s="1581"/>
      <c r="H92" s="1582"/>
      <c r="I92" s="967"/>
      <c r="J92" s="1574" t="s">
        <v>141</v>
      </c>
      <c r="K92" s="1575"/>
      <c r="L92" s="1576"/>
      <c r="M92" s="1569">
        <v>437089822</v>
      </c>
      <c r="N92" s="1570"/>
      <c r="O92" s="1573"/>
    </row>
    <row r="93" spans="7:15" s="885" customFormat="1" ht="24.9" customHeight="1" thickBot="1">
      <c r="G93" s="969"/>
      <c r="H93" s="969"/>
      <c r="I93" s="969"/>
      <c r="J93" s="1586" t="s">
        <v>13</v>
      </c>
      <c r="K93" s="1587"/>
      <c r="L93" s="1588"/>
      <c r="M93" s="1589">
        <v>5640120792.8999996</v>
      </c>
      <c r="N93" s="1590"/>
      <c r="O93" s="888"/>
    </row>
    <row r="97" spans="2:20">
      <c r="B97" s="885"/>
      <c r="N97" s="135">
        <v>5640120798</v>
      </c>
      <c r="O97" s="885"/>
      <c r="P97" s="885"/>
      <c r="Q97" s="885"/>
      <c r="R97" s="885"/>
      <c r="S97" s="885"/>
      <c r="T97" s="885"/>
    </row>
    <row r="98" spans="2:20">
      <c r="B98" s="885"/>
      <c r="N98" s="888">
        <v>9468687926</v>
      </c>
      <c r="O98" s="885"/>
      <c r="P98" s="885"/>
      <c r="Q98" s="885"/>
      <c r="R98" s="885"/>
      <c r="S98" s="885"/>
      <c r="T98" s="885"/>
    </row>
    <row r="99" spans="2:20" ht="10.8" thickBot="1">
      <c r="B99" s="885"/>
      <c r="N99" s="888">
        <v>3828567128</v>
      </c>
      <c r="O99" s="885"/>
      <c r="P99" s="885"/>
      <c r="Q99" s="885"/>
      <c r="R99" s="885"/>
      <c r="S99" s="885"/>
      <c r="T99" s="885"/>
    </row>
    <row r="100" spans="2:20" ht="10.95" customHeight="1" thickBot="1">
      <c r="B100" s="885"/>
      <c r="C100" s="1591" t="s">
        <v>148</v>
      </c>
      <c r="D100" s="1592"/>
      <c r="E100" s="1593"/>
      <c r="O100" s="885"/>
      <c r="P100" s="885"/>
      <c r="Q100" s="885"/>
      <c r="R100" s="885"/>
      <c r="S100" s="885"/>
      <c r="T100" s="885"/>
    </row>
    <row r="101" spans="2:20" ht="19.8" thickBot="1">
      <c r="B101" s="885"/>
      <c r="C101" s="970"/>
      <c r="D101" s="971" t="s">
        <v>149</v>
      </c>
      <c r="E101" s="972" t="s">
        <v>150</v>
      </c>
      <c r="O101" s="885"/>
      <c r="P101" s="885"/>
      <c r="Q101" s="885"/>
      <c r="R101" s="885"/>
      <c r="S101" s="885"/>
      <c r="T101" s="885"/>
    </row>
    <row r="102" spans="2:20">
      <c r="B102" s="885"/>
      <c r="C102" s="1236" t="s">
        <v>151</v>
      </c>
      <c r="D102" s="1255" t="s">
        <v>699</v>
      </c>
      <c r="E102" s="954" t="s">
        <v>699</v>
      </c>
      <c r="O102" s="885"/>
      <c r="P102" s="885"/>
      <c r="Q102" s="885"/>
      <c r="R102" s="885"/>
      <c r="S102" s="885"/>
      <c r="T102" s="885"/>
    </row>
    <row r="103" spans="2:20">
      <c r="B103" s="885"/>
      <c r="C103" s="1239" t="s">
        <v>102</v>
      </c>
      <c r="D103" s="955">
        <v>6932588</v>
      </c>
      <c r="E103" s="955">
        <v>10398880</v>
      </c>
      <c r="O103" s="885"/>
      <c r="P103" s="885"/>
      <c r="Q103" s="885"/>
      <c r="R103" s="885"/>
      <c r="S103" s="885"/>
      <c r="T103" s="885"/>
    </row>
    <row r="104" spans="2:20">
      <c r="B104" s="885"/>
      <c r="C104" s="1239" t="s">
        <v>103</v>
      </c>
      <c r="D104" s="955">
        <v>8665735</v>
      </c>
      <c r="E104" s="955">
        <v>12998600</v>
      </c>
      <c r="O104" s="885"/>
      <c r="P104" s="885"/>
      <c r="Q104" s="885"/>
      <c r="R104" s="885"/>
      <c r="S104" s="885"/>
      <c r="T104" s="885"/>
    </row>
    <row r="105" spans="2:20">
      <c r="B105" s="885"/>
      <c r="C105" s="1239" t="s">
        <v>104</v>
      </c>
      <c r="D105" s="955">
        <v>11554313</v>
      </c>
      <c r="E105" s="955">
        <v>17331467</v>
      </c>
      <c r="O105" s="885"/>
      <c r="P105" s="885"/>
      <c r="Q105" s="885"/>
      <c r="R105" s="885"/>
      <c r="S105" s="885"/>
      <c r="T105" s="885"/>
    </row>
    <row r="106" spans="2:20" ht="10.8" thickBot="1">
      <c r="B106" s="885"/>
      <c r="C106" s="1240" t="s">
        <v>105</v>
      </c>
      <c r="D106" s="958">
        <v>13865175</v>
      </c>
      <c r="E106" s="958">
        <v>20797761</v>
      </c>
      <c r="O106" s="885"/>
      <c r="P106" s="885"/>
      <c r="Q106" s="885"/>
      <c r="R106" s="885"/>
      <c r="S106" s="885"/>
      <c r="T106" s="885"/>
    </row>
    <row r="108" spans="2:20" s="885" customFormat="1">
      <c r="G108" s="884"/>
      <c r="H108" s="884"/>
      <c r="I108" s="884"/>
      <c r="J108" s="884"/>
      <c r="K108" s="884"/>
      <c r="L108" s="886"/>
      <c r="M108" s="887"/>
      <c r="N108" s="888"/>
    </row>
    <row r="109" spans="2:20" s="885" customFormat="1" ht="10.8" thickBot="1">
      <c r="G109" s="884"/>
      <c r="H109" s="884"/>
      <c r="I109" s="884"/>
      <c r="J109" s="884"/>
      <c r="K109" s="884"/>
      <c r="L109" s="886"/>
      <c r="M109" s="887"/>
      <c r="N109" s="888"/>
    </row>
    <row r="110" spans="2:20" ht="10.95" customHeight="1" thickBot="1">
      <c r="B110" s="885"/>
      <c r="C110" s="1591" t="s">
        <v>148</v>
      </c>
      <c r="D110" s="1592"/>
      <c r="E110" s="1593"/>
      <c r="O110" s="885"/>
      <c r="P110" s="885"/>
      <c r="Q110" s="885"/>
      <c r="R110" s="885"/>
      <c r="S110" s="885"/>
      <c r="T110" s="885"/>
    </row>
    <row r="111" spans="2:20" ht="19.8" thickBot="1">
      <c r="B111" s="885"/>
      <c r="C111" s="970"/>
      <c r="D111" s="971" t="s">
        <v>149</v>
      </c>
      <c r="E111" s="972" t="s">
        <v>150</v>
      </c>
      <c r="O111" s="885"/>
      <c r="P111" s="885"/>
      <c r="Q111" s="885"/>
      <c r="R111" s="885"/>
      <c r="S111" s="885"/>
      <c r="T111" s="885"/>
    </row>
    <row r="112" spans="2:20">
      <c r="B112" s="885"/>
      <c r="C112" s="1236" t="s">
        <v>151</v>
      </c>
      <c r="D112" s="1255" t="s">
        <v>700</v>
      </c>
      <c r="E112" s="954" t="s">
        <v>700</v>
      </c>
      <c r="O112" s="885"/>
      <c r="P112" s="885"/>
      <c r="Q112" s="885"/>
      <c r="R112" s="885"/>
      <c r="S112" s="885"/>
      <c r="T112" s="885"/>
    </row>
    <row r="113" spans="3:6" s="885" customFormat="1">
      <c r="C113" s="1239" t="s">
        <v>102</v>
      </c>
      <c r="D113" s="955">
        <v>7348543</v>
      </c>
      <c r="E113" s="955">
        <v>11022813</v>
      </c>
    </row>
    <row r="114" spans="3:6" s="885" customFormat="1">
      <c r="C114" s="1239" t="s">
        <v>103</v>
      </c>
      <c r="D114" s="955">
        <v>9185679</v>
      </c>
      <c r="E114" s="955">
        <v>13778516</v>
      </c>
    </row>
    <row r="115" spans="3:6" s="885" customFormat="1">
      <c r="C115" s="1239" t="s">
        <v>104</v>
      </c>
      <c r="D115" s="955">
        <v>12247571</v>
      </c>
      <c r="E115" s="955">
        <v>18371355</v>
      </c>
    </row>
    <row r="116" spans="3:6" s="885" customFormat="1" ht="10.8" thickBot="1">
      <c r="C116" s="1240" t="s">
        <v>105</v>
      </c>
      <c r="D116" s="958">
        <v>14697086</v>
      </c>
      <c r="E116" s="958">
        <v>22045626</v>
      </c>
    </row>
    <row r="117" spans="3:6" s="885" customFormat="1">
      <c r="C117" s="884"/>
      <c r="D117" s="884"/>
      <c r="E117" s="884"/>
      <c r="F117" s="884"/>
    </row>
    <row r="118" spans="3:6" s="885" customFormat="1">
      <c r="C118" s="884"/>
      <c r="D118" s="884"/>
      <c r="E118" s="884"/>
      <c r="F118" s="884"/>
    </row>
    <row r="119" spans="3:6" s="885" customFormat="1">
      <c r="C119" s="884"/>
      <c r="D119" s="884"/>
      <c r="E119" s="884"/>
      <c r="F119" s="884"/>
    </row>
    <row r="120" spans="3:6" s="885" customFormat="1">
      <c r="C120" s="884"/>
      <c r="D120" s="884"/>
      <c r="E120" s="884"/>
      <c r="F120" s="884"/>
    </row>
    <row r="121" spans="3:6" s="885" customFormat="1">
      <c r="C121" s="884"/>
      <c r="D121" s="884"/>
      <c r="E121" s="884"/>
      <c r="F121" s="884"/>
    </row>
    <row r="122" spans="3:6" s="885" customFormat="1">
      <c r="C122" s="884"/>
      <c r="D122" s="884"/>
      <c r="E122" s="884"/>
      <c r="F122" s="884"/>
    </row>
    <row r="123" spans="3:6" s="885" customFormat="1">
      <c r="C123" s="884"/>
      <c r="D123" s="884"/>
      <c r="E123" s="884"/>
      <c r="F123" s="884"/>
    </row>
    <row r="124" spans="3:6" s="885" customFormat="1">
      <c r="C124" s="884"/>
      <c r="D124" s="884"/>
      <c r="E124" s="884"/>
      <c r="F124" s="884"/>
    </row>
    <row r="125" spans="3:6" s="885" customFormat="1">
      <c r="C125" s="884"/>
      <c r="D125" s="884"/>
      <c r="E125" s="884"/>
      <c r="F125" s="884"/>
    </row>
    <row r="126" spans="3:6" s="885" customFormat="1">
      <c r="C126" s="884"/>
      <c r="D126" s="884"/>
      <c r="E126" s="884"/>
      <c r="F126" s="884"/>
    </row>
    <row r="127" spans="3:6" s="885" customFormat="1">
      <c r="C127" s="884"/>
      <c r="D127" s="884"/>
      <c r="E127" s="884"/>
      <c r="F127" s="884"/>
    </row>
    <row r="128" spans="3:6" s="885" customFormat="1">
      <c r="C128" s="884"/>
      <c r="D128" s="884"/>
      <c r="E128" s="884"/>
      <c r="F128" s="884"/>
    </row>
    <row r="129" spans="6:6" s="885" customFormat="1">
      <c r="F129" s="884"/>
    </row>
  </sheetData>
  <mergeCells count="150">
    <mergeCell ref="M86:N86"/>
    <mergeCell ref="J93:L93"/>
    <mergeCell ref="M93:N93"/>
    <mergeCell ref="J80:L80"/>
    <mergeCell ref="M80:N80"/>
    <mergeCell ref="J81:L81"/>
    <mergeCell ref="M81:N81"/>
    <mergeCell ref="C100:E100"/>
    <mergeCell ref="C110:E110"/>
    <mergeCell ref="J90:L90"/>
    <mergeCell ref="M90:N90"/>
    <mergeCell ref="J91:L91"/>
    <mergeCell ref="M91:N91"/>
    <mergeCell ref="J92:L92"/>
    <mergeCell ref="M92:N92"/>
    <mergeCell ref="J89:L89"/>
    <mergeCell ref="M89:N89"/>
    <mergeCell ref="G81:H92"/>
    <mergeCell ref="O81:O92"/>
    <mergeCell ref="J82:L82"/>
    <mergeCell ref="M82:N82"/>
    <mergeCell ref="J83:L83"/>
    <mergeCell ref="M83:N83"/>
    <mergeCell ref="G76:H80"/>
    <mergeCell ref="J76:L76"/>
    <mergeCell ref="M76:N76"/>
    <mergeCell ref="O76:O80"/>
    <mergeCell ref="J77:L77"/>
    <mergeCell ref="M77:N77"/>
    <mergeCell ref="J78:L78"/>
    <mergeCell ref="M78:N78"/>
    <mergeCell ref="J79:L79"/>
    <mergeCell ref="M79:N79"/>
    <mergeCell ref="J87:L87"/>
    <mergeCell ref="M87:N87"/>
    <mergeCell ref="J88:L88"/>
    <mergeCell ref="M88:N88"/>
    <mergeCell ref="J84:L84"/>
    <mergeCell ref="M84:N84"/>
    <mergeCell ref="J85:L85"/>
    <mergeCell ref="M85:N85"/>
    <mergeCell ref="J86:L86"/>
    <mergeCell ref="G72:H75"/>
    <mergeCell ref="J72:L72"/>
    <mergeCell ref="M72:N72"/>
    <mergeCell ref="O72:O75"/>
    <mergeCell ref="J73:L73"/>
    <mergeCell ref="M73:N73"/>
    <mergeCell ref="J74:L74"/>
    <mergeCell ref="M74:N74"/>
    <mergeCell ref="J75:L75"/>
    <mergeCell ref="M75:N75"/>
    <mergeCell ref="K56:M56"/>
    <mergeCell ref="K57:O57"/>
    <mergeCell ref="K58:O59"/>
    <mergeCell ref="K60:O60"/>
    <mergeCell ref="G70:N70"/>
    <mergeCell ref="G71:H71"/>
    <mergeCell ref="J71:L71"/>
    <mergeCell ref="M71:N71"/>
    <mergeCell ref="M45:M46"/>
    <mergeCell ref="K51:N51"/>
    <mergeCell ref="C52:E52"/>
    <mergeCell ref="K52:M52"/>
    <mergeCell ref="K53:M53"/>
    <mergeCell ref="K54:M54"/>
    <mergeCell ref="B45:B46"/>
    <mergeCell ref="C45:C46"/>
    <mergeCell ref="E45:E46"/>
    <mergeCell ref="F45:F46"/>
    <mergeCell ref="G45:J45"/>
    <mergeCell ref="L45:L46"/>
    <mergeCell ref="C36:C37"/>
    <mergeCell ref="M40:R40"/>
    <mergeCell ref="E33:E35"/>
    <mergeCell ref="F33:F34"/>
    <mergeCell ref="K33:K35"/>
    <mergeCell ref="L33:L35"/>
    <mergeCell ref="O33:O35"/>
    <mergeCell ref="P33:P35"/>
    <mergeCell ref="C26:C35"/>
    <mergeCell ref="D26:D37"/>
    <mergeCell ref="E29:E30"/>
    <mergeCell ref="K29:K30"/>
    <mergeCell ref="L29:L30"/>
    <mergeCell ref="O29:O30"/>
    <mergeCell ref="S29:S30"/>
    <mergeCell ref="T29:T30"/>
    <mergeCell ref="U29:U30"/>
    <mergeCell ref="Q20:Q24"/>
    <mergeCell ref="R20:R24"/>
    <mergeCell ref="S20:S24"/>
    <mergeCell ref="T20:T24"/>
    <mergeCell ref="Q33:Q35"/>
    <mergeCell ref="R33:R35"/>
    <mergeCell ref="S33:S35"/>
    <mergeCell ref="T33:T35"/>
    <mergeCell ref="C20:C25"/>
    <mergeCell ref="D20:D25"/>
    <mergeCell ref="E20:E25"/>
    <mergeCell ref="L20:L24"/>
    <mergeCell ref="O20:O24"/>
    <mergeCell ref="P20:P24"/>
    <mergeCell ref="P29:P30"/>
    <mergeCell ref="Q29:Q30"/>
    <mergeCell ref="R29:R30"/>
    <mergeCell ref="Q15:Q16"/>
    <mergeCell ref="R15:R16"/>
    <mergeCell ref="S15:S16"/>
    <mergeCell ref="T15:T16"/>
    <mergeCell ref="U15:U18"/>
    <mergeCell ref="E17:E18"/>
    <mergeCell ref="L17:L18"/>
    <mergeCell ref="M17:M18"/>
    <mergeCell ref="O17:O18"/>
    <mergeCell ref="P17:P18"/>
    <mergeCell ref="Q17:Q18"/>
    <mergeCell ref="R17:R18"/>
    <mergeCell ref="S17:S18"/>
    <mergeCell ref="T17:T18"/>
    <mergeCell ref="C15:C19"/>
    <mergeCell ref="D15:D19"/>
    <mergeCell ref="E15:E16"/>
    <mergeCell ref="L15:L16"/>
    <mergeCell ref="O15:O16"/>
    <mergeCell ref="P15:P16"/>
    <mergeCell ref="L13:L14"/>
    <mergeCell ref="M13:M14"/>
    <mergeCell ref="N13:N14"/>
    <mergeCell ref="O13:O14"/>
    <mergeCell ref="P13:P14"/>
    <mergeCell ref="B12:C12"/>
    <mergeCell ref="F12:G12"/>
    <mergeCell ref="B13:B14"/>
    <mergeCell ref="C13:C14"/>
    <mergeCell ref="D13:D14"/>
    <mergeCell ref="E13:E14"/>
    <mergeCell ref="F13:F14"/>
    <mergeCell ref="G13:J13"/>
    <mergeCell ref="B2:U2"/>
    <mergeCell ref="B3:U3"/>
    <mergeCell ref="B4:U4"/>
    <mergeCell ref="B5:U5"/>
    <mergeCell ref="B9:T9"/>
    <mergeCell ref="F11:G11"/>
    <mergeCell ref="R13:R14"/>
    <mergeCell ref="S13:S14"/>
    <mergeCell ref="T13:T14"/>
    <mergeCell ref="U13:U14"/>
    <mergeCell ref="Q13:Q1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W129"/>
  <sheetViews>
    <sheetView topLeftCell="F25" workbookViewId="0">
      <selection activeCell="S45" sqref="S45"/>
    </sheetView>
  </sheetViews>
  <sheetFormatPr baseColWidth="10" defaultColWidth="0.88671875" defaultRowHeight="10.199999999999999"/>
  <cols>
    <col min="1" max="1" width="0.88671875" style="885"/>
    <col min="2" max="2" width="4.5546875" style="884" customWidth="1"/>
    <col min="3" max="4" width="15.88671875" style="884" customWidth="1"/>
    <col min="5" max="5" width="17.88671875" style="884" customWidth="1"/>
    <col min="6" max="6" width="38.109375" style="885" customWidth="1"/>
    <col min="7" max="7" width="10.44140625" style="884" customWidth="1"/>
    <col min="8" max="8" width="10" style="884" customWidth="1"/>
    <col min="9" max="9" width="11.33203125" style="884" customWidth="1"/>
    <col min="10" max="10" width="8.88671875" style="884" customWidth="1"/>
    <col min="11" max="11" width="10.109375" style="884" customWidth="1"/>
    <col min="12" max="12" width="17.109375" style="886" customWidth="1"/>
    <col min="13" max="13" width="13.6640625" style="887" customWidth="1"/>
    <col min="14" max="14" width="26.109375" style="888" customWidth="1"/>
    <col min="15" max="15" width="24.109375" style="888" customWidth="1"/>
    <col min="16" max="16" width="17.33203125" style="888" customWidth="1"/>
    <col min="17" max="17" width="20" style="889" customWidth="1"/>
    <col min="18" max="18" width="18.6640625" style="889" customWidth="1"/>
    <col min="19" max="19" width="28" style="889" customWidth="1"/>
    <col min="20" max="20" width="19.5546875" style="889" customWidth="1"/>
    <col min="21" max="21" width="36" style="885" customWidth="1"/>
    <col min="22" max="22" width="18.6640625" style="885" customWidth="1"/>
    <col min="23" max="23" width="22.44140625" style="885" customWidth="1"/>
    <col min="24" max="256" width="0.88671875" style="885"/>
    <col min="257" max="257" width="4.5546875" style="885" customWidth="1"/>
    <col min="258" max="259" width="15.88671875" style="885" customWidth="1"/>
    <col min="260" max="260" width="17.88671875" style="885" customWidth="1"/>
    <col min="261" max="261" width="38.109375" style="885" customWidth="1"/>
    <col min="262" max="262" width="10.44140625" style="885" customWidth="1"/>
    <col min="263" max="263" width="10" style="885" customWidth="1"/>
    <col min="264" max="264" width="11.33203125" style="885" customWidth="1"/>
    <col min="265" max="265" width="8.88671875" style="885" customWidth="1"/>
    <col min="266" max="266" width="10.109375" style="885" customWidth="1"/>
    <col min="267" max="267" width="17.109375" style="885" customWidth="1"/>
    <col min="268" max="268" width="13.6640625" style="885" customWidth="1"/>
    <col min="269" max="269" width="26.109375" style="885" customWidth="1"/>
    <col min="270" max="270" width="24.109375" style="885" customWidth="1"/>
    <col min="271" max="271" width="17.33203125" style="885" customWidth="1"/>
    <col min="272" max="272" width="20" style="885" customWidth="1"/>
    <col min="273" max="273" width="18.6640625" style="885" customWidth="1"/>
    <col min="274" max="274" width="28" style="885" customWidth="1"/>
    <col min="275" max="275" width="19.5546875" style="885" customWidth="1"/>
    <col min="276" max="276" width="36" style="885" customWidth="1"/>
    <col min="277" max="277" width="38.5546875" style="885" customWidth="1"/>
    <col min="278" max="278" width="18.6640625" style="885" customWidth="1"/>
    <col min="279" max="512" width="0.88671875" style="885"/>
    <col min="513" max="513" width="4.5546875" style="885" customWidth="1"/>
    <col min="514" max="515" width="15.88671875" style="885" customWidth="1"/>
    <col min="516" max="516" width="17.88671875" style="885" customWidth="1"/>
    <col min="517" max="517" width="38.109375" style="885" customWidth="1"/>
    <col min="518" max="518" width="10.44140625" style="885" customWidth="1"/>
    <col min="519" max="519" width="10" style="885" customWidth="1"/>
    <col min="520" max="520" width="11.33203125" style="885" customWidth="1"/>
    <col min="521" max="521" width="8.88671875" style="885" customWidth="1"/>
    <col min="522" max="522" width="10.109375" style="885" customWidth="1"/>
    <col min="523" max="523" width="17.109375" style="885" customWidth="1"/>
    <col min="524" max="524" width="13.6640625" style="885" customWidth="1"/>
    <col min="525" max="525" width="26.109375" style="885" customWidth="1"/>
    <col min="526" max="526" width="24.109375" style="885" customWidth="1"/>
    <col min="527" max="527" width="17.33203125" style="885" customWidth="1"/>
    <col min="528" max="528" width="20" style="885" customWidth="1"/>
    <col min="529" max="529" width="18.6640625" style="885" customWidth="1"/>
    <col min="530" max="530" width="28" style="885" customWidth="1"/>
    <col min="531" max="531" width="19.5546875" style="885" customWidth="1"/>
    <col min="532" max="532" width="36" style="885" customWidth="1"/>
    <col min="533" max="533" width="38.5546875" style="885" customWidth="1"/>
    <col min="534" max="534" width="18.6640625" style="885" customWidth="1"/>
    <col min="535" max="768" width="0.88671875" style="885"/>
    <col min="769" max="769" width="4.5546875" style="885" customWidth="1"/>
    <col min="770" max="771" width="15.88671875" style="885" customWidth="1"/>
    <col min="772" max="772" width="17.88671875" style="885" customWidth="1"/>
    <col min="773" max="773" width="38.109375" style="885" customWidth="1"/>
    <col min="774" max="774" width="10.44140625" style="885" customWidth="1"/>
    <col min="775" max="775" width="10" style="885" customWidth="1"/>
    <col min="776" max="776" width="11.33203125" style="885" customWidth="1"/>
    <col min="777" max="777" width="8.88671875" style="885" customWidth="1"/>
    <col min="778" max="778" width="10.109375" style="885" customWidth="1"/>
    <col min="779" max="779" width="17.109375" style="885" customWidth="1"/>
    <col min="780" max="780" width="13.6640625" style="885" customWidth="1"/>
    <col min="781" max="781" width="26.109375" style="885" customWidth="1"/>
    <col min="782" max="782" width="24.109375" style="885" customWidth="1"/>
    <col min="783" max="783" width="17.33203125" style="885" customWidth="1"/>
    <col min="784" max="784" width="20" style="885" customWidth="1"/>
    <col min="785" max="785" width="18.6640625" style="885" customWidth="1"/>
    <col min="786" max="786" width="28" style="885" customWidth="1"/>
    <col min="787" max="787" width="19.5546875" style="885" customWidth="1"/>
    <col min="788" max="788" width="36" style="885" customWidth="1"/>
    <col min="789" max="789" width="38.5546875" style="885" customWidth="1"/>
    <col min="790" max="790" width="18.6640625" style="885" customWidth="1"/>
    <col min="791" max="1024" width="0.88671875" style="885"/>
    <col min="1025" max="1025" width="4.5546875" style="885" customWidth="1"/>
    <col min="1026" max="1027" width="15.88671875" style="885" customWidth="1"/>
    <col min="1028" max="1028" width="17.88671875" style="885" customWidth="1"/>
    <col min="1029" max="1029" width="38.109375" style="885" customWidth="1"/>
    <col min="1030" max="1030" width="10.44140625" style="885" customWidth="1"/>
    <col min="1031" max="1031" width="10" style="885" customWidth="1"/>
    <col min="1032" max="1032" width="11.33203125" style="885" customWidth="1"/>
    <col min="1033" max="1033" width="8.88671875" style="885" customWidth="1"/>
    <col min="1034" max="1034" width="10.109375" style="885" customWidth="1"/>
    <col min="1035" max="1035" width="17.109375" style="885" customWidth="1"/>
    <col min="1036" max="1036" width="13.6640625" style="885" customWidth="1"/>
    <col min="1037" max="1037" width="26.109375" style="885" customWidth="1"/>
    <col min="1038" max="1038" width="24.109375" style="885" customWidth="1"/>
    <col min="1039" max="1039" width="17.33203125" style="885" customWidth="1"/>
    <col min="1040" max="1040" width="20" style="885" customWidth="1"/>
    <col min="1041" max="1041" width="18.6640625" style="885" customWidth="1"/>
    <col min="1042" max="1042" width="28" style="885" customWidth="1"/>
    <col min="1043" max="1043" width="19.5546875" style="885" customWidth="1"/>
    <col min="1044" max="1044" width="36" style="885" customWidth="1"/>
    <col min="1045" max="1045" width="38.5546875" style="885" customWidth="1"/>
    <col min="1046" max="1046" width="18.6640625" style="885" customWidth="1"/>
    <col min="1047" max="1280" width="0.88671875" style="885"/>
    <col min="1281" max="1281" width="4.5546875" style="885" customWidth="1"/>
    <col min="1282" max="1283" width="15.88671875" style="885" customWidth="1"/>
    <col min="1284" max="1284" width="17.88671875" style="885" customWidth="1"/>
    <col min="1285" max="1285" width="38.109375" style="885" customWidth="1"/>
    <col min="1286" max="1286" width="10.44140625" style="885" customWidth="1"/>
    <col min="1287" max="1287" width="10" style="885" customWidth="1"/>
    <col min="1288" max="1288" width="11.33203125" style="885" customWidth="1"/>
    <col min="1289" max="1289" width="8.88671875" style="885" customWidth="1"/>
    <col min="1290" max="1290" width="10.109375" style="885" customWidth="1"/>
    <col min="1291" max="1291" width="17.109375" style="885" customWidth="1"/>
    <col min="1292" max="1292" width="13.6640625" style="885" customWidth="1"/>
    <col min="1293" max="1293" width="26.109375" style="885" customWidth="1"/>
    <col min="1294" max="1294" width="24.109375" style="885" customWidth="1"/>
    <col min="1295" max="1295" width="17.33203125" style="885" customWidth="1"/>
    <col min="1296" max="1296" width="20" style="885" customWidth="1"/>
    <col min="1297" max="1297" width="18.6640625" style="885" customWidth="1"/>
    <col min="1298" max="1298" width="28" style="885" customWidth="1"/>
    <col min="1299" max="1299" width="19.5546875" style="885" customWidth="1"/>
    <col min="1300" max="1300" width="36" style="885" customWidth="1"/>
    <col min="1301" max="1301" width="38.5546875" style="885" customWidth="1"/>
    <col min="1302" max="1302" width="18.6640625" style="885" customWidth="1"/>
    <col min="1303" max="1536" width="0.88671875" style="885"/>
    <col min="1537" max="1537" width="4.5546875" style="885" customWidth="1"/>
    <col min="1538" max="1539" width="15.88671875" style="885" customWidth="1"/>
    <col min="1540" max="1540" width="17.88671875" style="885" customWidth="1"/>
    <col min="1541" max="1541" width="38.109375" style="885" customWidth="1"/>
    <col min="1542" max="1542" width="10.44140625" style="885" customWidth="1"/>
    <col min="1543" max="1543" width="10" style="885" customWidth="1"/>
    <col min="1544" max="1544" width="11.33203125" style="885" customWidth="1"/>
    <col min="1545" max="1545" width="8.88671875" style="885" customWidth="1"/>
    <col min="1546" max="1546" width="10.109375" style="885" customWidth="1"/>
    <col min="1547" max="1547" width="17.109375" style="885" customWidth="1"/>
    <col min="1548" max="1548" width="13.6640625" style="885" customWidth="1"/>
    <col min="1549" max="1549" width="26.109375" style="885" customWidth="1"/>
    <col min="1550" max="1550" width="24.109375" style="885" customWidth="1"/>
    <col min="1551" max="1551" width="17.33203125" style="885" customWidth="1"/>
    <col min="1552" max="1552" width="20" style="885" customWidth="1"/>
    <col min="1553" max="1553" width="18.6640625" style="885" customWidth="1"/>
    <col min="1554" max="1554" width="28" style="885" customWidth="1"/>
    <col min="1555" max="1555" width="19.5546875" style="885" customWidth="1"/>
    <col min="1556" max="1556" width="36" style="885" customWidth="1"/>
    <col min="1557" max="1557" width="38.5546875" style="885" customWidth="1"/>
    <col min="1558" max="1558" width="18.6640625" style="885" customWidth="1"/>
    <col min="1559" max="1792" width="0.88671875" style="885"/>
    <col min="1793" max="1793" width="4.5546875" style="885" customWidth="1"/>
    <col min="1794" max="1795" width="15.88671875" style="885" customWidth="1"/>
    <col min="1796" max="1796" width="17.88671875" style="885" customWidth="1"/>
    <col min="1797" max="1797" width="38.109375" style="885" customWidth="1"/>
    <col min="1798" max="1798" width="10.44140625" style="885" customWidth="1"/>
    <col min="1799" max="1799" width="10" style="885" customWidth="1"/>
    <col min="1800" max="1800" width="11.33203125" style="885" customWidth="1"/>
    <col min="1801" max="1801" width="8.88671875" style="885" customWidth="1"/>
    <col min="1802" max="1802" width="10.109375" style="885" customWidth="1"/>
    <col min="1803" max="1803" width="17.109375" style="885" customWidth="1"/>
    <col min="1804" max="1804" width="13.6640625" style="885" customWidth="1"/>
    <col min="1805" max="1805" width="26.109375" style="885" customWidth="1"/>
    <col min="1806" max="1806" width="24.109375" style="885" customWidth="1"/>
    <col min="1807" max="1807" width="17.33203125" style="885" customWidth="1"/>
    <col min="1808" max="1808" width="20" style="885" customWidth="1"/>
    <col min="1809" max="1809" width="18.6640625" style="885" customWidth="1"/>
    <col min="1810" max="1810" width="28" style="885" customWidth="1"/>
    <col min="1811" max="1811" width="19.5546875" style="885" customWidth="1"/>
    <col min="1812" max="1812" width="36" style="885" customWidth="1"/>
    <col min="1813" max="1813" width="38.5546875" style="885" customWidth="1"/>
    <col min="1814" max="1814" width="18.6640625" style="885" customWidth="1"/>
    <col min="1815" max="2048" width="0.88671875" style="885"/>
    <col min="2049" max="2049" width="4.5546875" style="885" customWidth="1"/>
    <col min="2050" max="2051" width="15.88671875" style="885" customWidth="1"/>
    <col min="2052" max="2052" width="17.88671875" style="885" customWidth="1"/>
    <col min="2053" max="2053" width="38.109375" style="885" customWidth="1"/>
    <col min="2054" max="2054" width="10.44140625" style="885" customWidth="1"/>
    <col min="2055" max="2055" width="10" style="885" customWidth="1"/>
    <col min="2056" max="2056" width="11.33203125" style="885" customWidth="1"/>
    <col min="2057" max="2057" width="8.88671875" style="885" customWidth="1"/>
    <col min="2058" max="2058" width="10.109375" style="885" customWidth="1"/>
    <col min="2059" max="2059" width="17.109375" style="885" customWidth="1"/>
    <col min="2060" max="2060" width="13.6640625" style="885" customWidth="1"/>
    <col min="2061" max="2061" width="26.109375" style="885" customWidth="1"/>
    <col min="2062" max="2062" width="24.109375" style="885" customWidth="1"/>
    <col min="2063" max="2063" width="17.33203125" style="885" customWidth="1"/>
    <col min="2064" max="2064" width="20" style="885" customWidth="1"/>
    <col min="2065" max="2065" width="18.6640625" style="885" customWidth="1"/>
    <col min="2066" max="2066" width="28" style="885" customWidth="1"/>
    <col min="2067" max="2067" width="19.5546875" style="885" customWidth="1"/>
    <col min="2068" max="2068" width="36" style="885" customWidth="1"/>
    <col min="2069" max="2069" width="38.5546875" style="885" customWidth="1"/>
    <col min="2070" max="2070" width="18.6640625" style="885" customWidth="1"/>
    <col min="2071" max="2304" width="0.88671875" style="885"/>
    <col min="2305" max="2305" width="4.5546875" style="885" customWidth="1"/>
    <col min="2306" max="2307" width="15.88671875" style="885" customWidth="1"/>
    <col min="2308" max="2308" width="17.88671875" style="885" customWidth="1"/>
    <col min="2309" max="2309" width="38.109375" style="885" customWidth="1"/>
    <col min="2310" max="2310" width="10.44140625" style="885" customWidth="1"/>
    <col min="2311" max="2311" width="10" style="885" customWidth="1"/>
    <col min="2312" max="2312" width="11.33203125" style="885" customWidth="1"/>
    <col min="2313" max="2313" width="8.88671875" style="885" customWidth="1"/>
    <col min="2314" max="2314" width="10.109375" style="885" customWidth="1"/>
    <col min="2315" max="2315" width="17.109375" style="885" customWidth="1"/>
    <col min="2316" max="2316" width="13.6640625" style="885" customWidth="1"/>
    <col min="2317" max="2317" width="26.109375" style="885" customWidth="1"/>
    <col min="2318" max="2318" width="24.109375" style="885" customWidth="1"/>
    <col min="2319" max="2319" width="17.33203125" style="885" customWidth="1"/>
    <col min="2320" max="2320" width="20" style="885" customWidth="1"/>
    <col min="2321" max="2321" width="18.6640625" style="885" customWidth="1"/>
    <col min="2322" max="2322" width="28" style="885" customWidth="1"/>
    <col min="2323" max="2323" width="19.5546875" style="885" customWidth="1"/>
    <col min="2324" max="2324" width="36" style="885" customWidth="1"/>
    <col min="2325" max="2325" width="38.5546875" style="885" customWidth="1"/>
    <col min="2326" max="2326" width="18.6640625" style="885" customWidth="1"/>
    <col min="2327" max="2560" width="0.88671875" style="885"/>
    <col min="2561" max="2561" width="4.5546875" style="885" customWidth="1"/>
    <col min="2562" max="2563" width="15.88671875" style="885" customWidth="1"/>
    <col min="2564" max="2564" width="17.88671875" style="885" customWidth="1"/>
    <col min="2565" max="2565" width="38.109375" style="885" customWidth="1"/>
    <col min="2566" max="2566" width="10.44140625" style="885" customWidth="1"/>
    <col min="2567" max="2567" width="10" style="885" customWidth="1"/>
    <col min="2568" max="2568" width="11.33203125" style="885" customWidth="1"/>
    <col min="2569" max="2569" width="8.88671875" style="885" customWidth="1"/>
    <col min="2570" max="2570" width="10.109375" style="885" customWidth="1"/>
    <col min="2571" max="2571" width="17.109375" style="885" customWidth="1"/>
    <col min="2572" max="2572" width="13.6640625" style="885" customWidth="1"/>
    <col min="2573" max="2573" width="26.109375" style="885" customWidth="1"/>
    <col min="2574" max="2574" width="24.109375" style="885" customWidth="1"/>
    <col min="2575" max="2575" width="17.33203125" style="885" customWidth="1"/>
    <col min="2576" max="2576" width="20" style="885" customWidth="1"/>
    <col min="2577" max="2577" width="18.6640625" style="885" customWidth="1"/>
    <col min="2578" max="2578" width="28" style="885" customWidth="1"/>
    <col min="2579" max="2579" width="19.5546875" style="885" customWidth="1"/>
    <col min="2580" max="2580" width="36" style="885" customWidth="1"/>
    <col min="2581" max="2581" width="38.5546875" style="885" customWidth="1"/>
    <col min="2582" max="2582" width="18.6640625" style="885" customWidth="1"/>
    <col min="2583" max="2816" width="0.88671875" style="885"/>
    <col min="2817" max="2817" width="4.5546875" style="885" customWidth="1"/>
    <col min="2818" max="2819" width="15.88671875" style="885" customWidth="1"/>
    <col min="2820" max="2820" width="17.88671875" style="885" customWidth="1"/>
    <col min="2821" max="2821" width="38.109375" style="885" customWidth="1"/>
    <col min="2822" max="2822" width="10.44140625" style="885" customWidth="1"/>
    <col min="2823" max="2823" width="10" style="885" customWidth="1"/>
    <col min="2824" max="2824" width="11.33203125" style="885" customWidth="1"/>
    <col min="2825" max="2825" width="8.88671875" style="885" customWidth="1"/>
    <col min="2826" max="2826" width="10.109375" style="885" customWidth="1"/>
    <col min="2827" max="2827" width="17.109375" style="885" customWidth="1"/>
    <col min="2828" max="2828" width="13.6640625" style="885" customWidth="1"/>
    <col min="2829" max="2829" width="26.109375" style="885" customWidth="1"/>
    <col min="2830" max="2830" width="24.109375" style="885" customWidth="1"/>
    <col min="2831" max="2831" width="17.33203125" style="885" customWidth="1"/>
    <col min="2832" max="2832" width="20" style="885" customWidth="1"/>
    <col min="2833" max="2833" width="18.6640625" style="885" customWidth="1"/>
    <col min="2834" max="2834" width="28" style="885" customWidth="1"/>
    <col min="2835" max="2835" width="19.5546875" style="885" customWidth="1"/>
    <col min="2836" max="2836" width="36" style="885" customWidth="1"/>
    <col min="2837" max="2837" width="38.5546875" style="885" customWidth="1"/>
    <col min="2838" max="2838" width="18.6640625" style="885" customWidth="1"/>
    <col min="2839" max="3072" width="0.88671875" style="885"/>
    <col min="3073" max="3073" width="4.5546875" style="885" customWidth="1"/>
    <col min="3074" max="3075" width="15.88671875" style="885" customWidth="1"/>
    <col min="3076" max="3076" width="17.88671875" style="885" customWidth="1"/>
    <col min="3077" max="3077" width="38.109375" style="885" customWidth="1"/>
    <col min="3078" max="3078" width="10.44140625" style="885" customWidth="1"/>
    <col min="3079" max="3079" width="10" style="885" customWidth="1"/>
    <col min="3080" max="3080" width="11.33203125" style="885" customWidth="1"/>
    <col min="3081" max="3081" width="8.88671875" style="885" customWidth="1"/>
    <col min="3082" max="3082" width="10.109375" style="885" customWidth="1"/>
    <col min="3083" max="3083" width="17.109375" style="885" customWidth="1"/>
    <col min="3084" max="3084" width="13.6640625" style="885" customWidth="1"/>
    <col min="3085" max="3085" width="26.109375" style="885" customWidth="1"/>
    <col min="3086" max="3086" width="24.109375" style="885" customWidth="1"/>
    <col min="3087" max="3087" width="17.33203125" style="885" customWidth="1"/>
    <col min="3088" max="3088" width="20" style="885" customWidth="1"/>
    <col min="3089" max="3089" width="18.6640625" style="885" customWidth="1"/>
    <col min="3090" max="3090" width="28" style="885" customWidth="1"/>
    <col min="3091" max="3091" width="19.5546875" style="885" customWidth="1"/>
    <col min="3092" max="3092" width="36" style="885" customWidth="1"/>
    <col min="3093" max="3093" width="38.5546875" style="885" customWidth="1"/>
    <col min="3094" max="3094" width="18.6640625" style="885" customWidth="1"/>
    <col min="3095" max="3328" width="0.88671875" style="885"/>
    <col min="3329" max="3329" width="4.5546875" style="885" customWidth="1"/>
    <col min="3330" max="3331" width="15.88671875" style="885" customWidth="1"/>
    <col min="3332" max="3332" width="17.88671875" style="885" customWidth="1"/>
    <col min="3333" max="3333" width="38.109375" style="885" customWidth="1"/>
    <col min="3334" max="3334" width="10.44140625" style="885" customWidth="1"/>
    <col min="3335" max="3335" width="10" style="885" customWidth="1"/>
    <col min="3336" max="3336" width="11.33203125" style="885" customWidth="1"/>
    <col min="3337" max="3337" width="8.88671875" style="885" customWidth="1"/>
    <col min="3338" max="3338" width="10.109375" style="885" customWidth="1"/>
    <col min="3339" max="3339" width="17.109375" style="885" customWidth="1"/>
    <col min="3340" max="3340" width="13.6640625" style="885" customWidth="1"/>
    <col min="3341" max="3341" width="26.109375" style="885" customWidth="1"/>
    <col min="3342" max="3342" width="24.109375" style="885" customWidth="1"/>
    <col min="3343" max="3343" width="17.33203125" style="885" customWidth="1"/>
    <col min="3344" max="3344" width="20" style="885" customWidth="1"/>
    <col min="3345" max="3345" width="18.6640625" style="885" customWidth="1"/>
    <col min="3346" max="3346" width="28" style="885" customWidth="1"/>
    <col min="3347" max="3347" width="19.5546875" style="885" customWidth="1"/>
    <col min="3348" max="3348" width="36" style="885" customWidth="1"/>
    <col min="3349" max="3349" width="38.5546875" style="885" customWidth="1"/>
    <col min="3350" max="3350" width="18.6640625" style="885" customWidth="1"/>
    <col min="3351" max="3584" width="0.88671875" style="885"/>
    <col min="3585" max="3585" width="4.5546875" style="885" customWidth="1"/>
    <col min="3586" max="3587" width="15.88671875" style="885" customWidth="1"/>
    <col min="3588" max="3588" width="17.88671875" style="885" customWidth="1"/>
    <col min="3589" max="3589" width="38.109375" style="885" customWidth="1"/>
    <col min="3590" max="3590" width="10.44140625" style="885" customWidth="1"/>
    <col min="3591" max="3591" width="10" style="885" customWidth="1"/>
    <col min="3592" max="3592" width="11.33203125" style="885" customWidth="1"/>
    <col min="3593" max="3593" width="8.88671875" style="885" customWidth="1"/>
    <col min="3594" max="3594" width="10.109375" style="885" customWidth="1"/>
    <col min="3595" max="3595" width="17.109375" style="885" customWidth="1"/>
    <col min="3596" max="3596" width="13.6640625" style="885" customWidth="1"/>
    <col min="3597" max="3597" width="26.109375" style="885" customWidth="1"/>
    <col min="3598" max="3598" width="24.109375" style="885" customWidth="1"/>
    <col min="3599" max="3599" width="17.33203125" style="885" customWidth="1"/>
    <col min="3600" max="3600" width="20" style="885" customWidth="1"/>
    <col min="3601" max="3601" width="18.6640625" style="885" customWidth="1"/>
    <col min="3602" max="3602" width="28" style="885" customWidth="1"/>
    <col min="3603" max="3603" width="19.5546875" style="885" customWidth="1"/>
    <col min="3604" max="3604" width="36" style="885" customWidth="1"/>
    <col min="3605" max="3605" width="38.5546875" style="885" customWidth="1"/>
    <col min="3606" max="3606" width="18.6640625" style="885" customWidth="1"/>
    <col min="3607" max="3840" width="0.88671875" style="885"/>
    <col min="3841" max="3841" width="4.5546875" style="885" customWidth="1"/>
    <col min="3842" max="3843" width="15.88671875" style="885" customWidth="1"/>
    <col min="3844" max="3844" width="17.88671875" style="885" customWidth="1"/>
    <col min="3845" max="3845" width="38.109375" style="885" customWidth="1"/>
    <col min="3846" max="3846" width="10.44140625" style="885" customWidth="1"/>
    <col min="3847" max="3847" width="10" style="885" customWidth="1"/>
    <col min="3848" max="3848" width="11.33203125" style="885" customWidth="1"/>
    <col min="3849" max="3849" width="8.88671875" style="885" customWidth="1"/>
    <col min="3850" max="3850" width="10.109375" style="885" customWidth="1"/>
    <col min="3851" max="3851" width="17.109375" style="885" customWidth="1"/>
    <col min="3852" max="3852" width="13.6640625" style="885" customWidth="1"/>
    <col min="3853" max="3853" width="26.109375" style="885" customWidth="1"/>
    <col min="3854" max="3854" width="24.109375" style="885" customWidth="1"/>
    <col min="3855" max="3855" width="17.33203125" style="885" customWidth="1"/>
    <col min="3856" max="3856" width="20" style="885" customWidth="1"/>
    <col min="3857" max="3857" width="18.6640625" style="885" customWidth="1"/>
    <col min="3858" max="3858" width="28" style="885" customWidth="1"/>
    <col min="3859" max="3859" width="19.5546875" style="885" customWidth="1"/>
    <col min="3860" max="3860" width="36" style="885" customWidth="1"/>
    <col min="3861" max="3861" width="38.5546875" style="885" customWidth="1"/>
    <col min="3862" max="3862" width="18.6640625" style="885" customWidth="1"/>
    <col min="3863" max="4096" width="0.88671875" style="885"/>
    <col min="4097" max="4097" width="4.5546875" style="885" customWidth="1"/>
    <col min="4098" max="4099" width="15.88671875" style="885" customWidth="1"/>
    <col min="4100" max="4100" width="17.88671875" style="885" customWidth="1"/>
    <col min="4101" max="4101" width="38.109375" style="885" customWidth="1"/>
    <col min="4102" max="4102" width="10.44140625" style="885" customWidth="1"/>
    <col min="4103" max="4103" width="10" style="885" customWidth="1"/>
    <col min="4104" max="4104" width="11.33203125" style="885" customWidth="1"/>
    <col min="4105" max="4105" width="8.88671875" style="885" customWidth="1"/>
    <col min="4106" max="4106" width="10.109375" style="885" customWidth="1"/>
    <col min="4107" max="4107" width="17.109375" style="885" customWidth="1"/>
    <col min="4108" max="4108" width="13.6640625" style="885" customWidth="1"/>
    <col min="4109" max="4109" width="26.109375" style="885" customWidth="1"/>
    <col min="4110" max="4110" width="24.109375" style="885" customWidth="1"/>
    <col min="4111" max="4111" width="17.33203125" style="885" customWidth="1"/>
    <col min="4112" max="4112" width="20" style="885" customWidth="1"/>
    <col min="4113" max="4113" width="18.6640625" style="885" customWidth="1"/>
    <col min="4114" max="4114" width="28" style="885" customWidth="1"/>
    <col min="4115" max="4115" width="19.5546875" style="885" customWidth="1"/>
    <col min="4116" max="4116" width="36" style="885" customWidth="1"/>
    <col min="4117" max="4117" width="38.5546875" style="885" customWidth="1"/>
    <col min="4118" max="4118" width="18.6640625" style="885" customWidth="1"/>
    <col min="4119" max="4352" width="0.88671875" style="885"/>
    <col min="4353" max="4353" width="4.5546875" style="885" customWidth="1"/>
    <col min="4354" max="4355" width="15.88671875" style="885" customWidth="1"/>
    <col min="4356" max="4356" width="17.88671875" style="885" customWidth="1"/>
    <col min="4357" max="4357" width="38.109375" style="885" customWidth="1"/>
    <col min="4358" max="4358" width="10.44140625" style="885" customWidth="1"/>
    <col min="4359" max="4359" width="10" style="885" customWidth="1"/>
    <col min="4360" max="4360" width="11.33203125" style="885" customWidth="1"/>
    <col min="4361" max="4361" width="8.88671875" style="885" customWidth="1"/>
    <col min="4362" max="4362" width="10.109375" style="885" customWidth="1"/>
    <col min="4363" max="4363" width="17.109375" style="885" customWidth="1"/>
    <col min="4364" max="4364" width="13.6640625" style="885" customWidth="1"/>
    <col min="4365" max="4365" width="26.109375" style="885" customWidth="1"/>
    <col min="4366" max="4366" width="24.109375" style="885" customWidth="1"/>
    <col min="4367" max="4367" width="17.33203125" style="885" customWidth="1"/>
    <col min="4368" max="4368" width="20" style="885" customWidth="1"/>
    <col min="4369" max="4369" width="18.6640625" style="885" customWidth="1"/>
    <col min="4370" max="4370" width="28" style="885" customWidth="1"/>
    <col min="4371" max="4371" width="19.5546875" style="885" customWidth="1"/>
    <col min="4372" max="4372" width="36" style="885" customWidth="1"/>
    <col min="4373" max="4373" width="38.5546875" style="885" customWidth="1"/>
    <col min="4374" max="4374" width="18.6640625" style="885" customWidth="1"/>
    <col min="4375" max="4608" width="0.88671875" style="885"/>
    <col min="4609" max="4609" width="4.5546875" style="885" customWidth="1"/>
    <col min="4610" max="4611" width="15.88671875" style="885" customWidth="1"/>
    <col min="4612" max="4612" width="17.88671875" style="885" customWidth="1"/>
    <col min="4613" max="4613" width="38.109375" style="885" customWidth="1"/>
    <col min="4614" max="4614" width="10.44140625" style="885" customWidth="1"/>
    <col min="4615" max="4615" width="10" style="885" customWidth="1"/>
    <col min="4616" max="4616" width="11.33203125" style="885" customWidth="1"/>
    <col min="4617" max="4617" width="8.88671875" style="885" customWidth="1"/>
    <col min="4618" max="4618" width="10.109375" style="885" customWidth="1"/>
    <col min="4619" max="4619" width="17.109375" style="885" customWidth="1"/>
    <col min="4620" max="4620" width="13.6640625" style="885" customWidth="1"/>
    <col min="4621" max="4621" width="26.109375" style="885" customWidth="1"/>
    <col min="4622" max="4622" width="24.109375" style="885" customWidth="1"/>
    <col min="4623" max="4623" width="17.33203125" style="885" customWidth="1"/>
    <col min="4624" max="4624" width="20" style="885" customWidth="1"/>
    <col min="4625" max="4625" width="18.6640625" style="885" customWidth="1"/>
    <col min="4626" max="4626" width="28" style="885" customWidth="1"/>
    <col min="4627" max="4627" width="19.5546875" style="885" customWidth="1"/>
    <col min="4628" max="4628" width="36" style="885" customWidth="1"/>
    <col min="4629" max="4629" width="38.5546875" style="885" customWidth="1"/>
    <col min="4630" max="4630" width="18.6640625" style="885" customWidth="1"/>
    <col min="4631" max="4864" width="0.88671875" style="885"/>
    <col min="4865" max="4865" width="4.5546875" style="885" customWidth="1"/>
    <col min="4866" max="4867" width="15.88671875" style="885" customWidth="1"/>
    <col min="4868" max="4868" width="17.88671875" style="885" customWidth="1"/>
    <col min="4869" max="4869" width="38.109375" style="885" customWidth="1"/>
    <col min="4870" max="4870" width="10.44140625" style="885" customWidth="1"/>
    <col min="4871" max="4871" width="10" style="885" customWidth="1"/>
    <col min="4872" max="4872" width="11.33203125" style="885" customWidth="1"/>
    <col min="4873" max="4873" width="8.88671875" style="885" customWidth="1"/>
    <col min="4874" max="4874" width="10.109375" style="885" customWidth="1"/>
    <col min="4875" max="4875" width="17.109375" style="885" customWidth="1"/>
    <col min="4876" max="4876" width="13.6640625" style="885" customWidth="1"/>
    <col min="4877" max="4877" width="26.109375" style="885" customWidth="1"/>
    <col min="4878" max="4878" width="24.109375" style="885" customWidth="1"/>
    <col min="4879" max="4879" width="17.33203125" style="885" customWidth="1"/>
    <col min="4880" max="4880" width="20" style="885" customWidth="1"/>
    <col min="4881" max="4881" width="18.6640625" style="885" customWidth="1"/>
    <col min="4882" max="4882" width="28" style="885" customWidth="1"/>
    <col min="4883" max="4883" width="19.5546875" style="885" customWidth="1"/>
    <col min="4884" max="4884" width="36" style="885" customWidth="1"/>
    <col min="4885" max="4885" width="38.5546875" style="885" customWidth="1"/>
    <col min="4886" max="4886" width="18.6640625" style="885" customWidth="1"/>
    <col min="4887" max="5120" width="0.88671875" style="885"/>
    <col min="5121" max="5121" width="4.5546875" style="885" customWidth="1"/>
    <col min="5122" max="5123" width="15.88671875" style="885" customWidth="1"/>
    <col min="5124" max="5124" width="17.88671875" style="885" customWidth="1"/>
    <col min="5125" max="5125" width="38.109375" style="885" customWidth="1"/>
    <col min="5126" max="5126" width="10.44140625" style="885" customWidth="1"/>
    <col min="5127" max="5127" width="10" style="885" customWidth="1"/>
    <col min="5128" max="5128" width="11.33203125" style="885" customWidth="1"/>
    <col min="5129" max="5129" width="8.88671875" style="885" customWidth="1"/>
    <col min="5130" max="5130" width="10.109375" style="885" customWidth="1"/>
    <col min="5131" max="5131" width="17.109375" style="885" customWidth="1"/>
    <col min="5132" max="5132" width="13.6640625" style="885" customWidth="1"/>
    <col min="5133" max="5133" width="26.109375" style="885" customWidth="1"/>
    <col min="5134" max="5134" width="24.109375" style="885" customWidth="1"/>
    <col min="5135" max="5135" width="17.33203125" style="885" customWidth="1"/>
    <col min="5136" max="5136" width="20" style="885" customWidth="1"/>
    <col min="5137" max="5137" width="18.6640625" style="885" customWidth="1"/>
    <col min="5138" max="5138" width="28" style="885" customWidth="1"/>
    <col min="5139" max="5139" width="19.5546875" style="885" customWidth="1"/>
    <col min="5140" max="5140" width="36" style="885" customWidth="1"/>
    <col min="5141" max="5141" width="38.5546875" style="885" customWidth="1"/>
    <col min="5142" max="5142" width="18.6640625" style="885" customWidth="1"/>
    <col min="5143" max="5376" width="0.88671875" style="885"/>
    <col min="5377" max="5377" width="4.5546875" style="885" customWidth="1"/>
    <col min="5378" max="5379" width="15.88671875" style="885" customWidth="1"/>
    <col min="5380" max="5380" width="17.88671875" style="885" customWidth="1"/>
    <col min="5381" max="5381" width="38.109375" style="885" customWidth="1"/>
    <col min="5382" max="5382" width="10.44140625" style="885" customWidth="1"/>
    <col min="5383" max="5383" width="10" style="885" customWidth="1"/>
    <col min="5384" max="5384" width="11.33203125" style="885" customWidth="1"/>
    <col min="5385" max="5385" width="8.88671875" style="885" customWidth="1"/>
    <col min="5386" max="5386" width="10.109375" style="885" customWidth="1"/>
    <col min="5387" max="5387" width="17.109375" style="885" customWidth="1"/>
    <col min="5388" max="5388" width="13.6640625" style="885" customWidth="1"/>
    <col min="5389" max="5389" width="26.109375" style="885" customWidth="1"/>
    <col min="5390" max="5390" width="24.109375" style="885" customWidth="1"/>
    <col min="5391" max="5391" width="17.33203125" style="885" customWidth="1"/>
    <col min="5392" max="5392" width="20" style="885" customWidth="1"/>
    <col min="5393" max="5393" width="18.6640625" style="885" customWidth="1"/>
    <col min="5394" max="5394" width="28" style="885" customWidth="1"/>
    <col min="5395" max="5395" width="19.5546875" style="885" customWidth="1"/>
    <col min="5396" max="5396" width="36" style="885" customWidth="1"/>
    <col min="5397" max="5397" width="38.5546875" style="885" customWidth="1"/>
    <col min="5398" max="5398" width="18.6640625" style="885" customWidth="1"/>
    <col min="5399" max="5632" width="0.88671875" style="885"/>
    <col min="5633" max="5633" width="4.5546875" style="885" customWidth="1"/>
    <col min="5634" max="5635" width="15.88671875" style="885" customWidth="1"/>
    <col min="5636" max="5636" width="17.88671875" style="885" customWidth="1"/>
    <col min="5637" max="5637" width="38.109375" style="885" customWidth="1"/>
    <col min="5638" max="5638" width="10.44140625" style="885" customWidth="1"/>
    <col min="5639" max="5639" width="10" style="885" customWidth="1"/>
    <col min="5640" max="5640" width="11.33203125" style="885" customWidth="1"/>
    <col min="5641" max="5641" width="8.88671875" style="885" customWidth="1"/>
    <col min="5642" max="5642" width="10.109375" style="885" customWidth="1"/>
    <col min="5643" max="5643" width="17.109375" style="885" customWidth="1"/>
    <col min="5644" max="5644" width="13.6640625" style="885" customWidth="1"/>
    <col min="5645" max="5645" width="26.109375" style="885" customWidth="1"/>
    <col min="5646" max="5646" width="24.109375" style="885" customWidth="1"/>
    <col min="5647" max="5647" width="17.33203125" style="885" customWidth="1"/>
    <col min="5648" max="5648" width="20" style="885" customWidth="1"/>
    <col min="5649" max="5649" width="18.6640625" style="885" customWidth="1"/>
    <col min="5650" max="5650" width="28" style="885" customWidth="1"/>
    <col min="5651" max="5651" width="19.5546875" style="885" customWidth="1"/>
    <col min="5652" max="5652" width="36" style="885" customWidth="1"/>
    <col min="5653" max="5653" width="38.5546875" style="885" customWidth="1"/>
    <col min="5654" max="5654" width="18.6640625" style="885" customWidth="1"/>
    <col min="5655" max="5888" width="0.88671875" style="885"/>
    <col min="5889" max="5889" width="4.5546875" style="885" customWidth="1"/>
    <col min="5890" max="5891" width="15.88671875" style="885" customWidth="1"/>
    <col min="5892" max="5892" width="17.88671875" style="885" customWidth="1"/>
    <col min="5893" max="5893" width="38.109375" style="885" customWidth="1"/>
    <col min="5894" max="5894" width="10.44140625" style="885" customWidth="1"/>
    <col min="5895" max="5895" width="10" style="885" customWidth="1"/>
    <col min="5896" max="5896" width="11.33203125" style="885" customWidth="1"/>
    <col min="5897" max="5897" width="8.88671875" style="885" customWidth="1"/>
    <col min="5898" max="5898" width="10.109375" style="885" customWidth="1"/>
    <col min="5899" max="5899" width="17.109375" style="885" customWidth="1"/>
    <col min="5900" max="5900" width="13.6640625" style="885" customWidth="1"/>
    <col min="5901" max="5901" width="26.109375" style="885" customWidth="1"/>
    <col min="5902" max="5902" width="24.109375" style="885" customWidth="1"/>
    <col min="5903" max="5903" width="17.33203125" style="885" customWidth="1"/>
    <col min="5904" max="5904" width="20" style="885" customWidth="1"/>
    <col min="5905" max="5905" width="18.6640625" style="885" customWidth="1"/>
    <col min="5906" max="5906" width="28" style="885" customWidth="1"/>
    <col min="5907" max="5907" width="19.5546875" style="885" customWidth="1"/>
    <col min="5908" max="5908" width="36" style="885" customWidth="1"/>
    <col min="5909" max="5909" width="38.5546875" style="885" customWidth="1"/>
    <col min="5910" max="5910" width="18.6640625" style="885" customWidth="1"/>
    <col min="5911" max="6144" width="0.88671875" style="885"/>
    <col min="6145" max="6145" width="4.5546875" style="885" customWidth="1"/>
    <col min="6146" max="6147" width="15.88671875" style="885" customWidth="1"/>
    <col min="6148" max="6148" width="17.88671875" style="885" customWidth="1"/>
    <col min="6149" max="6149" width="38.109375" style="885" customWidth="1"/>
    <col min="6150" max="6150" width="10.44140625" style="885" customWidth="1"/>
    <col min="6151" max="6151" width="10" style="885" customWidth="1"/>
    <col min="6152" max="6152" width="11.33203125" style="885" customWidth="1"/>
    <col min="6153" max="6153" width="8.88671875" style="885" customWidth="1"/>
    <col min="6154" max="6154" width="10.109375" style="885" customWidth="1"/>
    <col min="6155" max="6155" width="17.109375" style="885" customWidth="1"/>
    <col min="6156" max="6156" width="13.6640625" style="885" customWidth="1"/>
    <col min="6157" max="6157" width="26.109375" style="885" customWidth="1"/>
    <col min="6158" max="6158" width="24.109375" style="885" customWidth="1"/>
    <col min="6159" max="6159" width="17.33203125" style="885" customWidth="1"/>
    <col min="6160" max="6160" width="20" style="885" customWidth="1"/>
    <col min="6161" max="6161" width="18.6640625" style="885" customWidth="1"/>
    <col min="6162" max="6162" width="28" style="885" customWidth="1"/>
    <col min="6163" max="6163" width="19.5546875" style="885" customWidth="1"/>
    <col min="6164" max="6164" width="36" style="885" customWidth="1"/>
    <col min="6165" max="6165" width="38.5546875" style="885" customWidth="1"/>
    <col min="6166" max="6166" width="18.6640625" style="885" customWidth="1"/>
    <col min="6167" max="6400" width="0.88671875" style="885"/>
    <col min="6401" max="6401" width="4.5546875" style="885" customWidth="1"/>
    <col min="6402" max="6403" width="15.88671875" style="885" customWidth="1"/>
    <col min="6404" max="6404" width="17.88671875" style="885" customWidth="1"/>
    <col min="6405" max="6405" width="38.109375" style="885" customWidth="1"/>
    <col min="6406" max="6406" width="10.44140625" style="885" customWidth="1"/>
    <col min="6407" max="6407" width="10" style="885" customWidth="1"/>
    <col min="6408" max="6408" width="11.33203125" style="885" customWidth="1"/>
    <col min="6409" max="6409" width="8.88671875" style="885" customWidth="1"/>
    <col min="6410" max="6410" width="10.109375" style="885" customWidth="1"/>
    <col min="6411" max="6411" width="17.109375" style="885" customWidth="1"/>
    <col min="6412" max="6412" width="13.6640625" style="885" customWidth="1"/>
    <col min="6413" max="6413" width="26.109375" style="885" customWidth="1"/>
    <col min="6414" max="6414" width="24.109375" style="885" customWidth="1"/>
    <col min="6415" max="6415" width="17.33203125" style="885" customWidth="1"/>
    <col min="6416" max="6416" width="20" style="885" customWidth="1"/>
    <col min="6417" max="6417" width="18.6640625" style="885" customWidth="1"/>
    <col min="6418" max="6418" width="28" style="885" customWidth="1"/>
    <col min="6419" max="6419" width="19.5546875" style="885" customWidth="1"/>
    <col min="6420" max="6420" width="36" style="885" customWidth="1"/>
    <col min="6421" max="6421" width="38.5546875" style="885" customWidth="1"/>
    <col min="6422" max="6422" width="18.6640625" style="885" customWidth="1"/>
    <col min="6423" max="6656" width="0.88671875" style="885"/>
    <col min="6657" max="6657" width="4.5546875" style="885" customWidth="1"/>
    <col min="6658" max="6659" width="15.88671875" style="885" customWidth="1"/>
    <col min="6660" max="6660" width="17.88671875" style="885" customWidth="1"/>
    <col min="6661" max="6661" width="38.109375" style="885" customWidth="1"/>
    <col min="6662" max="6662" width="10.44140625" style="885" customWidth="1"/>
    <col min="6663" max="6663" width="10" style="885" customWidth="1"/>
    <col min="6664" max="6664" width="11.33203125" style="885" customWidth="1"/>
    <col min="6665" max="6665" width="8.88671875" style="885" customWidth="1"/>
    <col min="6666" max="6666" width="10.109375" style="885" customWidth="1"/>
    <col min="6667" max="6667" width="17.109375" style="885" customWidth="1"/>
    <col min="6668" max="6668" width="13.6640625" style="885" customWidth="1"/>
    <col min="6669" max="6669" width="26.109375" style="885" customWidth="1"/>
    <col min="6670" max="6670" width="24.109375" style="885" customWidth="1"/>
    <col min="6671" max="6671" width="17.33203125" style="885" customWidth="1"/>
    <col min="6672" max="6672" width="20" style="885" customWidth="1"/>
    <col min="6673" max="6673" width="18.6640625" style="885" customWidth="1"/>
    <col min="6674" max="6674" width="28" style="885" customWidth="1"/>
    <col min="6675" max="6675" width="19.5546875" style="885" customWidth="1"/>
    <col min="6676" max="6676" width="36" style="885" customWidth="1"/>
    <col min="6677" max="6677" width="38.5546875" style="885" customWidth="1"/>
    <col min="6678" max="6678" width="18.6640625" style="885" customWidth="1"/>
    <col min="6679" max="6912" width="0.88671875" style="885"/>
    <col min="6913" max="6913" width="4.5546875" style="885" customWidth="1"/>
    <col min="6914" max="6915" width="15.88671875" style="885" customWidth="1"/>
    <col min="6916" max="6916" width="17.88671875" style="885" customWidth="1"/>
    <col min="6917" max="6917" width="38.109375" style="885" customWidth="1"/>
    <col min="6918" max="6918" width="10.44140625" style="885" customWidth="1"/>
    <col min="6919" max="6919" width="10" style="885" customWidth="1"/>
    <col min="6920" max="6920" width="11.33203125" style="885" customWidth="1"/>
    <col min="6921" max="6921" width="8.88671875" style="885" customWidth="1"/>
    <col min="6922" max="6922" width="10.109375" style="885" customWidth="1"/>
    <col min="6923" max="6923" width="17.109375" style="885" customWidth="1"/>
    <col min="6924" max="6924" width="13.6640625" style="885" customWidth="1"/>
    <col min="6925" max="6925" width="26.109375" style="885" customWidth="1"/>
    <col min="6926" max="6926" width="24.109375" style="885" customWidth="1"/>
    <col min="6927" max="6927" width="17.33203125" style="885" customWidth="1"/>
    <col min="6928" max="6928" width="20" style="885" customWidth="1"/>
    <col min="6929" max="6929" width="18.6640625" style="885" customWidth="1"/>
    <col min="6930" max="6930" width="28" style="885" customWidth="1"/>
    <col min="6931" max="6931" width="19.5546875" style="885" customWidth="1"/>
    <col min="6932" max="6932" width="36" style="885" customWidth="1"/>
    <col min="6933" max="6933" width="38.5546875" style="885" customWidth="1"/>
    <col min="6934" max="6934" width="18.6640625" style="885" customWidth="1"/>
    <col min="6935" max="7168" width="0.88671875" style="885"/>
    <col min="7169" max="7169" width="4.5546875" style="885" customWidth="1"/>
    <col min="7170" max="7171" width="15.88671875" style="885" customWidth="1"/>
    <col min="7172" max="7172" width="17.88671875" style="885" customWidth="1"/>
    <col min="7173" max="7173" width="38.109375" style="885" customWidth="1"/>
    <col min="7174" max="7174" width="10.44140625" style="885" customWidth="1"/>
    <col min="7175" max="7175" width="10" style="885" customWidth="1"/>
    <col min="7176" max="7176" width="11.33203125" style="885" customWidth="1"/>
    <col min="7177" max="7177" width="8.88671875" style="885" customWidth="1"/>
    <col min="7178" max="7178" width="10.109375" style="885" customWidth="1"/>
    <col min="7179" max="7179" width="17.109375" style="885" customWidth="1"/>
    <col min="7180" max="7180" width="13.6640625" style="885" customWidth="1"/>
    <col min="7181" max="7181" width="26.109375" style="885" customWidth="1"/>
    <col min="7182" max="7182" width="24.109375" style="885" customWidth="1"/>
    <col min="7183" max="7183" width="17.33203125" style="885" customWidth="1"/>
    <col min="7184" max="7184" width="20" style="885" customWidth="1"/>
    <col min="7185" max="7185" width="18.6640625" style="885" customWidth="1"/>
    <col min="7186" max="7186" width="28" style="885" customWidth="1"/>
    <col min="7187" max="7187" width="19.5546875" style="885" customWidth="1"/>
    <col min="7188" max="7188" width="36" style="885" customWidth="1"/>
    <col min="7189" max="7189" width="38.5546875" style="885" customWidth="1"/>
    <col min="7190" max="7190" width="18.6640625" style="885" customWidth="1"/>
    <col min="7191" max="7424" width="0.88671875" style="885"/>
    <col min="7425" max="7425" width="4.5546875" style="885" customWidth="1"/>
    <col min="7426" max="7427" width="15.88671875" style="885" customWidth="1"/>
    <col min="7428" max="7428" width="17.88671875" style="885" customWidth="1"/>
    <col min="7429" max="7429" width="38.109375" style="885" customWidth="1"/>
    <col min="7430" max="7430" width="10.44140625" style="885" customWidth="1"/>
    <col min="7431" max="7431" width="10" style="885" customWidth="1"/>
    <col min="7432" max="7432" width="11.33203125" style="885" customWidth="1"/>
    <col min="7433" max="7433" width="8.88671875" style="885" customWidth="1"/>
    <col min="7434" max="7434" width="10.109375" style="885" customWidth="1"/>
    <col min="7435" max="7435" width="17.109375" style="885" customWidth="1"/>
    <col min="7436" max="7436" width="13.6640625" style="885" customWidth="1"/>
    <col min="7437" max="7437" width="26.109375" style="885" customWidth="1"/>
    <col min="7438" max="7438" width="24.109375" style="885" customWidth="1"/>
    <col min="7439" max="7439" width="17.33203125" style="885" customWidth="1"/>
    <col min="7440" max="7440" width="20" style="885" customWidth="1"/>
    <col min="7441" max="7441" width="18.6640625" style="885" customWidth="1"/>
    <col min="7442" max="7442" width="28" style="885" customWidth="1"/>
    <col min="7443" max="7443" width="19.5546875" style="885" customWidth="1"/>
    <col min="7444" max="7444" width="36" style="885" customWidth="1"/>
    <col min="7445" max="7445" width="38.5546875" style="885" customWidth="1"/>
    <col min="7446" max="7446" width="18.6640625" style="885" customWidth="1"/>
    <col min="7447" max="7680" width="0.88671875" style="885"/>
    <col min="7681" max="7681" width="4.5546875" style="885" customWidth="1"/>
    <col min="7682" max="7683" width="15.88671875" style="885" customWidth="1"/>
    <col min="7684" max="7684" width="17.88671875" style="885" customWidth="1"/>
    <col min="7685" max="7685" width="38.109375" style="885" customWidth="1"/>
    <col min="7686" max="7686" width="10.44140625" style="885" customWidth="1"/>
    <col min="7687" max="7687" width="10" style="885" customWidth="1"/>
    <col min="7688" max="7688" width="11.33203125" style="885" customWidth="1"/>
    <col min="7689" max="7689" width="8.88671875" style="885" customWidth="1"/>
    <col min="7690" max="7690" width="10.109375" style="885" customWidth="1"/>
    <col min="7691" max="7691" width="17.109375" style="885" customWidth="1"/>
    <col min="7692" max="7692" width="13.6640625" style="885" customWidth="1"/>
    <col min="7693" max="7693" width="26.109375" style="885" customWidth="1"/>
    <col min="7694" max="7694" width="24.109375" style="885" customWidth="1"/>
    <col min="7695" max="7695" width="17.33203125" style="885" customWidth="1"/>
    <col min="7696" max="7696" width="20" style="885" customWidth="1"/>
    <col min="7697" max="7697" width="18.6640625" style="885" customWidth="1"/>
    <col min="7698" max="7698" width="28" style="885" customWidth="1"/>
    <col min="7699" max="7699" width="19.5546875" style="885" customWidth="1"/>
    <col min="7700" max="7700" width="36" style="885" customWidth="1"/>
    <col min="7701" max="7701" width="38.5546875" style="885" customWidth="1"/>
    <col min="7702" max="7702" width="18.6640625" style="885" customWidth="1"/>
    <col min="7703" max="7936" width="0.88671875" style="885"/>
    <col min="7937" max="7937" width="4.5546875" style="885" customWidth="1"/>
    <col min="7938" max="7939" width="15.88671875" style="885" customWidth="1"/>
    <col min="7940" max="7940" width="17.88671875" style="885" customWidth="1"/>
    <col min="7941" max="7941" width="38.109375" style="885" customWidth="1"/>
    <col min="7942" max="7942" width="10.44140625" style="885" customWidth="1"/>
    <col min="7943" max="7943" width="10" style="885" customWidth="1"/>
    <col min="7944" max="7944" width="11.33203125" style="885" customWidth="1"/>
    <col min="7945" max="7945" width="8.88671875" style="885" customWidth="1"/>
    <col min="7946" max="7946" width="10.109375" style="885" customWidth="1"/>
    <col min="7947" max="7947" width="17.109375" style="885" customWidth="1"/>
    <col min="7948" max="7948" width="13.6640625" style="885" customWidth="1"/>
    <col min="7949" max="7949" width="26.109375" style="885" customWidth="1"/>
    <col min="7950" max="7950" width="24.109375" style="885" customWidth="1"/>
    <col min="7951" max="7951" width="17.33203125" style="885" customWidth="1"/>
    <col min="7952" max="7952" width="20" style="885" customWidth="1"/>
    <col min="7953" max="7953" width="18.6640625" style="885" customWidth="1"/>
    <col min="7954" max="7954" width="28" style="885" customWidth="1"/>
    <col min="7955" max="7955" width="19.5546875" style="885" customWidth="1"/>
    <col min="7956" max="7956" width="36" style="885" customWidth="1"/>
    <col min="7957" max="7957" width="38.5546875" style="885" customWidth="1"/>
    <col min="7958" max="7958" width="18.6640625" style="885" customWidth="1"/>
    <col min="7959" max="8192" width="0.88671875" style="885"/>
    <col min="8193" max="8193" width="4.5546875" style="885" customWidth="1"/>
    <col min="8194" max="8195" width="15.88671875" style="885" customWidth="1"/>
    <col min="8196" max="8196" width="17.88671875" style="885" customWidth="1"/>
    <col min="8197" max="8197" width="38.109375" style="885" customWidth="1"/>
    <col min="8198" max="8198" width="10.44140625" style="885" customWidth="1"/>
    <col min="8199" max="8199" width="10" style="885" customWidth="1"/>
    <col min="8200" max="8200" width="11.33203125" style="885" customWidth="1"/>
    <col min="8201" max="8201" width="8.88671875" style="885" customWidth="1"/>
    <col min="8202" max="8202" width="10.109375" style="885" customWidth="1"/>
    <col min="8203" max="8203" width="17.109375" style="885" customWidth="1"/>
    <col min="8204" max="8204" width="13.6640625" style="885" customWidth="1"/>
    <col min="8205" max="8205" width="26.109375" style="885" customWidth="1"/>
    <col min="8206" max="8206" width="24.109375" style="885" customWidth="1"/>
    <col min="8207" max="8207" width="17.33203125" style="885" customWidth="1"/>
    <col min="8208" max="8208" width="20" style="885" customWidth="1"/>
    <col min="8209" max="8209" width="18.6640625" style="885" customWidth="1"/>
    <col min="8210" max="8210" width="28" style="885" customWidth="1"/>
    <col min="8211" max="8211" width="19.5546875" style="885" customWidth="1"/>
    <col min="8212" max="8212" width="36" style="885" customWidth="1"/>
    <col min="8213" max="8213" width="38.5546875" style="885" customWidth="1"/>
    <col min="8214" max="8214" width="18.6640625" style="885" customWidth="1"/>
    <col min="8215" max="8448" width="0.88671875" style="885"/>
    <col min="8449" max="8449" width="4.5546875" style="885" customWidth="1"/>
    <col min="8450" max="8451" width="15.88671875" style="885" customWidth="1"/>
    <col min="8452" max="8452" width="17.88671875" style="885" customWidth="1"/>
    <col min="8453" max="8453" width="38.109375" style="885" customWidth="1"/>
    <col min="8454" max="8454" width="10.44140625" style="885" customWidth="1"/>
    <col min="8455" max="8455" width="10" style="885" customWidth="1"/>
    <col min="8456" max="8456" width="11.33203125" style="885" customWidth="1"/>
    <col min="8457" max="8457" width="8.88671875" style="885" customWidth="1"/>
    <col min="8458" max="8458" width="10.109375" style="885" customWidth="1"/>
    <col min="8459" max="8459" width="17.109375" style="885" customWidth="1"/>
    <col min="8460" max="8460" width="13.6640625" style="885" customWidth="1"/>
    <col min="8461" max="8461" width="26.109375" style="885" customWidth="1"/>
    <col min="8462" max="8462" width="24.109375" style="885" customWidth="1"/>
    <col min="8463" max="8463" width="17.33203125" style="885" customWidth="1"/>
    <col min="8464" max="8464" width="20" style="885" customWidth="1"/>
    <col min="8465" max="8465" width="18.6640625" style="885" customWidth="1"/>
    <col min="8466" max="8466" width="28" style="885" customWidth="1"/>
    <col min="8467" max="8467" width="19.5546875" style="885" customWidth="1"/>
    <col min="8468" max="8468" width="36" style="885" customWidth="1"/>
    <col min="8469" max="8469" width="38.5546875" style="885" customWidth="1"/>
    <col min="8470" max="8470" width="18.6640625" style="885" customWidth="1"/>
    <col min="8471" max="8704" width="0.88671875" style="885"/>
    <col min="8705" max="8705" width="4.5546875" style="885" customWidth="1"/>
    <col min="8706" max="8707" width="15.88671875" style="885" customWidth="1"/>
    <col min="8708" max="8708" width="17.88671875" style="885" customWidth="1"/>
    <col min="8709" max="8709" width="38.109375" style="885" customWidth="1"/>
    <col min="8710" max="8710" width="10.44140625" style="885" customWidth="1"/>
    <col min="8711" max="8711" width="10" style="885" customWidth="1"/>
    <col min="8712" max="8712" width="11.33203125" style="885" customWidth="1"/>
    <col min="8713" max="8713" width="8.88671875" style="885" customWidth="1"/>
    <col min="8714" max="8714" width="10.109375" style="885" customWidth="1"/>
    <col min="8715" max="8715" width="17.109375" style="885" customWidth="1"/>
    <col min="8716" max="8716" width="13.6640625" style="885" customWidth="1"/>
    <col min="8717" max="8717" width="26.109375" style="885" customWidth="1"/>
    <col min="8718" max="8718" width="24.109375" style="885" customWidth="1"/>
    <col min="8719" max="8719" width="17.33203125" style="885" customWidth="1"/>
    <col min="8720" max="8720" width="20" style="885" customWidth="1"/>
    <col min="8721" max="8721" width="18.6640625" style="885" customWidth="1"/>
    <col min="8722" max="8722" width="28" style="885" customWidth="1"/>
    <col min="8723" max="8723" width="19.5546875" style="885" customWidth="1"/>
    <col min="8724" max="8724" width="36" style="885" customWidth="1"/>
    <col min="8725" max="8725" width="38.5546875" style="885" customWidth="1"/>
    <col min="8726" max="8726" width="18.6640625" style="885" customWidth="1"/>
    <col min="8727" max="8960" width="0.88671875" style="885"/>
    <col min="8961" max="8961" width="4.5546875" style="885" customWidth="1"/>
    <col min="8962" max="8963" width="15.88671875" style="885" customWidth="1"/>
    <col min="8964" max="8964" width="17.88671875" style="885" customWidth="1"/>
    <col min="8965" max="8965" width="38.109375" style="885" customWidth="1"/>
    <col min="8966" max="8966" width="10.44140625" style="885" customWidth="1"/>
    <col min="8967" max="8967" width="10" style="885" customWidth="1"/>
    <col min="8968" max="8968" width="11.33203125" style="885" customWidth="1"/>
    <col min="8969" max="8969" width="8.88671875" style="885" customWidth="1"/>
    <col min="8970" max="8970" width="10.109375" style="885" customWidth="1"/>
    <col min="8971" max="8971" width="17.109375" style="885" customWidth="1"/>
    <col min="8972" max="8972" width="13.6640625" style="885" customWidth="1"/>
    <col min="8973" max="8973" width="26.109375" style="885" customWidth="1"/>
    <col min="8974" max="8974" width="24.109375" style="885" customWidth="1"/>
    <col min="8975" max="8975" width="17.33203125" style="885" customWidth="1"/>
    <col min="8976" max="8976" width="20" style="885" customWidth="1"/>
    <col min="8977" max="8977" width="18.6640625" style="885" customWidth="1"/>
    <col min="8978" max="8978" width="28" style="885" customWidth="1"/>
    <col min="8979" max="8979" width="19.5546875" style="885" customWidth="1"/>
    <col min="8980" max="8980" width="36" style="885" customWidth="1"/>
    <col min="8981" max="8981" width="38.5546875" style="885" customWidth="1"/>
    <col min="8982" max="8982" width="18.6640625" style="885" customWidth="1"/>
    <col min="8983" max="9216" width="0.88671875" style="885"/>
    <col min="9217" max="9217" width="4.5546875" style="885" customWidth="1"/>
    <col min="9218" max="9219" width="15.88671875" style="885" customWidth="1"/>
    <col min="9220" max="9220" width="17.88671875" style="885" customWidth="1"/>
    <col min="9221" max="9221" width="38.109375" style="885" customWidth="1"/>
    <col min="9222" max="9222" width="10.44140625" style="885" customWidth="1"/>
    <col min="9223" max="9223" width="10" style="885" customWidth="1"/>
    <col min="9224" max="9224" width="11.33203125" style="885" customWidth="1"/>
    <col min="9225" max="9225" width="8.88671875" style="885" customWidth="1"/>
    <col min="9226" max="9226" width="10.109375" style="885" customWidth="1"/>
    <col min="9227" max="9227" width="17.109375" style="885" customWidth="1"/>
    <col min="9228" max="9228" width="13.6640625" style="885" customWidth="1"/>
    <col min="9229" max="9229" width="26.109375" style="885" customWidth="1"/>
    <col min="9230" max="9230" width="24.109375" style="885" customWidth="1"/>
    <col min="9231" max="9231" width="17.33203125" style="885" customWidth="1"/>
    <col min="9232" max="9232" width="20" style="885" customWidth="1"/>
    <col min="9233" max="9233" width="18.6640625" style="885" customWidth="1"/>
    <col min="9234" max="9234" width="28" style="885" customWidth="1"/>
    <col min="9235" max="9235" width="19.5546875" style="885" customWidth="1"/>
    <col min="9236" max="9236" width="36" style="885" customWidth="1"/>
    <col min="9237" max="9237" width="38.5546875" style="885" customWidth="1"/>
    <col min="9238" max="9238" width="18.6640625" style="885" customWidth="1"/>
    <col min="9239" max="9472" width="0.88671875" style="885"/>
    <col min="9473" max="9473" width="4.5546875" style="885" customWidth="1"/>
    <col min="9474" max="9475" width="15.88671875" style="885" customWidth="1"/>
    <col min="9476" max="9476" width="17.88671875" style="885" customWidth="1"/>
    <col min="9477" max="9477" width="38.109375" style="885" customWidth="1"/>
    <col min="9478" max="9478" width="10.44140625" style="885" customWidth="1"/>
    <col min="9479" max="9479" width="10" style="885" customWidth="1"/>
    <col min="9480" max="9480" width="11.33203125" style="885" customWidth="1"/>
    <col min="9481" max="9481" width="8.88671875" style="885" customWidth="1"/>
    <col min="9482" max="9482" width="10.109375" style="885" customWidth="1"/>
    <col min="9483" max="9483" width="17.109375" style="885" customWidth="1"/>
    <col min="9484" max="9484" width="13.6640625" style="885" customWidth="1"/>
    <col min="9485" max="9485" width="26.109375" style="885" customWidth="1"/>
    <col min="9486" max="9486" width="24.109375" style="885" customWidth="1"/>
    <col min="9487" max="9487" width="17.33203125" style="885" customWidth="1"/>
    <col min="9488" max="9488" width="20" style="885" customWidth="1"/>
    <col min="9489" max="9489" width="18.6640625" style="885" customWidth="1"/>
    <col min="9490" max="9490" width="28" style="885" customWidth="1"/>
    <col min="9491" max="9491" width="19.5546875" style="885" customWidth="1"/>
    <col min="9492" max="9492" width="36" style="885" customWidth="1"/>
    <col min="9493" max="9493" width="38.5546875" style="885" customWidth="1"/>
    <col min="9494" max="9494" width="18.6640625" style="885" customWidth="1"/>
    <col min="9495" max="9728" width="0.88671875" style="885"/>
    <col min="9729" max="9729" width="4.5546875" style="885" customWidth="1"/>
    <col min="9730" max="9731" width="15.88671875" style="885" customWidth="1"/>
    <col min="9732" max="9732" width="17.88671875" style="885" customWidth="1"/>
    <col min="9733" max="9733" width="38.109375" style="885" customWidth="1"/>
    <col min="9734" max="9734" width="10.44140625" style="885" customWidth="1"/>
    <col min="9735" max="9735" width="10" style="885" customWidth="1"/>
    <col min="9736" max="9736" width="11.33203125" style="885" customWidth="1"/>
    <col min="9737" max="9737" width="8.88671875" style="885" customWidth="1"/>
    <col min="9738" max="9738" width="10.109375" style="885" customWidth="1"/>
    <col min="9739" max="9739" width="17.109375" style="885" customWidth="1"/>
    <col min="9740" max="9740" width="13.6640625" style="885" customWidth="1"/>
    <col min="9741" max="9741" width="26.109375" style="885" customWidth="1"/>
    <col min="9742" max="9742" width="24.109375" style="885" customWidth="1"/>
    <col min="9743" max="9743" width="17.33203125" style="885" customWidth="1"/>
    <col min="9744" max="9744" width="20" style="885" customWidth="1"/>
    <col min="9745" max="9745" width="18.6640625" style="885" customWidth="1"/>
    <col min="9746" max="9746" width="28" style="885" customWidth="1"/>
    <col min="9747" max="9747" width="19.5546875" style="885" customWidth="1"/>
    <col min="9748" max="9748" width="36" style="885" customWidth="1"/>
    <col min="9749" max="9749" width="38.5546875" style="885" customWidth="1"/>
    <col min="9750" max="9750" width="18.6640625" style="885" customWidth="1"/>
    <col min="9751" max="9984" width="0.88671875" style="885"/>
    <col min="9985" max="9985" width="4.5546875" style="885" customWidth="1"/>
    <col min="9986" max="9987" width="15.88671875" style="885" customWidth="1"/>
    <col min="9988" max="9988" width="17.88671875" style="885" customWidth="1"/>
    <col min="9989" max="9989" width="38.109375" style="885" customWidth="1"/>
    <col min="9990" max="9990" width="10.44140625" style="885" customWidth="1"/>
    <col min="9991" max="9991" width="10" style="885" customWidth="1"/>
    <col min="9992" max="9992" width="11.33203125" style="885" customWidth="1"/>
    <col min="9993" max="9993" width="8.88671875" style="885" customWidth="1"/>
    <col min="9994" max="9994" width="10.109375" style="885" customWidth="1"/>
    <col min="9995" max="9995" width="17.109375" style="885" customWidth="1"/>
    <col min="9996" max="9996" width="13.6640625" style="885" customWidth="1"/>
    <col min="9997" max="9997" width="26.109375" style="885" customWidth="1"/>
    <col min="9998" max="9998" width="24.109375" style="885" customWidth="1"/>
    <col min="9999" max="9999" width="17.33203125" style="885" customWidth="1"/>
    <col min="10000" max="10000" width="20" style="885" customWidth="1"/>
    <col min="10001" max="10001" width="18.6640625" style="885" customWidth="1"/>
    <col min="10002" max="10002" width="28" style="885" customWidth="1"/>
    <col min="10003" max="10003" width="19.5546875" style="885" customWidth="1"/>
    <col min="10004" max="10004" width="36" style="885" customWidth="1"/>
    <col min="10005" max="10005" width="38.5546875" style="885" customWidth="1"/>
    <col min="10006" max="10006" width="18.6640625" style="885" customWidth="1"/>
    <col min="10007" max="10240" width="0.88671875" style="885"/>
    <col min="10241" max="10241" width="4.5546875" style="885" customWidth="1"/>
    <col min="10242" max="10243" width="15.88671875" style="885" customWidth="1"/>
    <col min="10244" max="10244" width="17.88671875" style="885" customWidth="1"/>
    <col min="10245" max="10245" width="38.109375" style="885" customWidth="1"/>
    <col min="10246" max="10246" width="10.44140625" style="885" customWidth="1"/>
    <col min="10247" max="10247" width="10" style="885" customWidth="1"/>
    <col min="10248" max="10248" width="11.33203125" style="885" customWidth="1"/>
    <col min="10249" max="10249" width="8.88671875" style="885" customWidth="1"/>
    <col min="10250" max="10250" width="10.109375" style="885" customWidth="1"/>
    <col min="10251" max="10251" width="17.109375" style="885" customWidth="1"/>
    <col min="10252" max="10252" width="13.6640625" style="885" customWidth="1"/>
    <col min="10253" max="10253" width="26.109375" style="885" customWidth="1"/>
    <col min="10254" max="10254" width="24.109375" style="885" customWidth="1"/>
    <col min="10255" max="10255" width="17.33203125" style="885" customWidth="1"/>
    <col min="10256" max="10256" width="20" style="885" customWidth="1"/>
    <col min="10257" max="10257" width="18.6640625" style="885" customWidth="1"/>
    <col min="10258" max="10258" width="28" style="885" customWidth="1"/>
    <col min="10259" max="10259" width="19.5546875" style="885" customWidth="1"/>
    <col min="10260" max="10260" width="36" style="885" customWidth="1"/>
    <col min="10261" max="10261" width="38.5546875" style="885" customWidth="1"/>
    <col min="10262" max="10262" width="18.6640625" style="885" customWidth="1"/>
    <col min="10263" max="10496" width="0.88671875" style="885"/>
    <col min="10497" max="10497" width="4.5546875" style="885" customWidth="1"/>
    <col min="10498" max="10499" width="15.88671875" style="885" customWidth="1"/>
    <col min="10500" max="10500" width="17.88671875" style="885" customWidth="1"/>
    <col min="10501" max="10501" width="38.109375" style="885" customWidth="1"/>
    <col min="10502" max="10502" width="10.44140625" style="885" customWidth="1"/>
    <col min="10503" max="10503" width="10" style="885" customWidth="1"/>
    <col min="10504" max="10504" width="11.33203125" style="885" customWidth="1"/>
    <col min="10505" max="10505" width="8.88671875" style="885" customWidth="1"/>
    <col min="10506" max="10506" width="10.109375" style="885" customWidth="1"/>
    <col min="10507" max="10507" width="17.109375" style="885" customWidth="1"/>
    <col min="10508" max="10508" width="13.6640625" style="885" customWidth="1"/>
    <col min="10509" max="10509" width="26.109375" style="885" customWidth="1"/>
    <col min="10510" max="10510" width="24.109375" style="885" customWidth="1"/>
    <col min="10511" max="10511" width="17.33203125" style="885" customWidth="1"/>
    <col min="10512" max="10512" width="20" style="885" customWidth="1"/>
    <col min="10513" max="10513" width="18.6640625" style="885" customWidth="1"/>
    <col min="10514" max="10514" width="28" style="885" customWidth="1"/>
    <col min="10515" max="10515" width="19.5546875" style="885" customWidth="1"/>
    <col min="10516" max="10516" width="36" style="885" customWidth="1"/>
    <col min="10517" max="10517" width="38.5546875" style="885" customWidth="1"/>
    <col min="10518" max="10518" width="18.6640625" style="885" customWidth="1"/>
    <col min="10519" max="10752" width="0.88671875" style="885"/>
    <col min="10753" max="10753" width="4.5546875" style="885" customWidth="1"/>
    <col min="10754" max="10755" width="15.88671875" style="885" customWidth="1"/>
    <col min="10756" max="10756" width="17.88671875" style="885" customWidth="1"/>
    <col min="10757" max="10757" width="38.109375" style="885" customWidth="1"/>
    <col min="10758" max="10758" width="10.44140625" style="885" customWidth="1"/>
    <col min="10759" max="10759" width="10" style="885" customWidth="1"/>
    <col min="10760" max="10760" width="11.33203125" style="885" customWidth="1"/>
    <col min="10761" max="10761" width="8.88671875" style="885" customWidth="1"/>
    <col min="10762" max="10762" width="10.109375" style="885" customWidth="1"/>
    <col min="10763" max="10763" width="17.109375" style="885" customWidth="1"/>
    <col min="10764" max="10764" width="13.6640625" style="885" customWidth="1"/>
    <col min="10765" max="10765" width="26.109375" style="885" customWidth="1"/>
    <col min="10766" max="10766" width="24.109375" style="885" customWidth="1"/>
    <col min="10767" max="10767" width="17.33203125" style="885" customWidth="1"/>
    <col min="10768" max="10768" width="20" style="885" customWidth="1"/>
    <col min="10769" max="10769" width="18.6640625" style="885" customWidth="1"/>
    <col min="10770" max="10770" width="28" style="885" customWidth="1"/>
    <col min="10771" max="10771" width="19.5546875" style="885" customWidth="1"/>
    <col min="10772" max="10772" width="36" style="885" customWidth="1"/>
    <col min="10773" max="10773" width="38.5546875" style="885" customWidth="1"/>
    <col min="10774" max="10774" width="18.6640625" style="885" customWidth="1"/>
    <col min="10775" max="11008" width="0.88671875" style="885"/>
    <col min="11009" max="11009" width="4.5546875" style="885" customWidth="1"/>
    <col min="11010" max="11011" width="15.88671875" style="885" customWidth="1"/>
    <col min="11012" max="11012" width="17.88671875" style="885" customWidth="1"/>
    <col min="11013" max="11013" width="38.109375" style="885" customWidth="1"/>
    <col min="11014" max="11014" width="10.44140625" style="885" customWidth="1"/>
    <col min="11015" max="11015" width="10" style="885" customWidth="1"/>
    <col min="11016" max="11016" width="11.33203125" style="885" customWidth="1"/>
    <col min="11017" max="11017" width="8.88671875" style="885" customWidth="1"/>
    <col min="11018" max="11018" width="10.109375" style="885" customWidth="1"/>
    <col min="11019" max="11019" width="17.109375" style="885" customWidth="1"/>
    <col min="11020" max="11020" width="13.6640625" style="885" customWidth="1"/>
    <col min="11021" max="11021" width="26.109375" style="885" customWidth="1"/>
    <col min="11022" max="11022" width="24.109375" style="885" customWidth="1"/>
    <col min="11023" max="11023" width="17.33203125" style="885" customWidth="1"/>
    <col min="11024" max="11024" width="20" style="885" customWidth="1"/>
    <col min="11025" max="11025" width="18.6640625" style="885" customWidth="1"/>
    <col min="11026" max="11026" width="28" style="885" customWidth="1"/>
    <col min="11027" max="11027" width="19.5546875" style="885" customWidth="1"/>
    <col min="11028" max="11028" width="36" style="885" customWidth="1"/>
    <col min="11029" max="11029" width="38.5546875" style="885" customWidth="1"/>
    <col min="11030" max="11030" width="18.6640625" style="885" customWidth="1"/>
    <col min="11031" max="11264" width="0.88671875" style="885"/>
    <col min="11265" max="11265" width="4.5546875" style="885" customWidth="1"/>
    <col min="11266" max="11267" width="15.88671875" style="885" customWidth="1"/>
    <col min="11268" max="11268" width="17.88671875" style="885" customWidth="1"/>
    <col min="11269" max="11269" width="38.109375" style="885" customWidth="1"/>
    <col min="11270" max="11270" width="10.44140625" style="885" customWidth="1"/>
    <col min="11271" max="11271" width="10" style="885" customWidth="1"/>
    <col min="11272" max="11272" width="11.33203125" style="885" customWidth="1"/>
    <col min="11273" max="11273" width="8.88671875" style="885" customWidth="1"/>
    <col min="11274" max="11274" width="10.109375" style="885" customWidth="1"/>
    <col min="11275" max="11275" width="17.109375" style="885" customWidth="1"/>
    <col min="11276" max="11276" width="13.6640625" style="885" customWidth="1"/>
    <col min="11277" max="11277" width="26.109375" style="885" customWidth="1"/>
    <col min="11278" max="11278" width="24.109375" style="885" customWidth="1"/>
    <col min="11279" max="11279" width="17.33203125" style="885" customWidth="1"/>
    <col min="11280" max="11280" width="20" style="885" customWidth="1"/>
    <col min="11281" max="11281" width="18.6640625" style="885" customWidth="1"/>
    <col min="11282" max="11282" width="28" style="885" customWidth="1"/>
    <col min="11283" max="11283" width="19.5546875" style="885" customWidth="1"/>
    <col min="11284" max="11284" width="36" style="885" customWidth="1"/>
    <col min="11285" max="11285" width="38.5546875" style="885" customWidth="1"/>
    <col min="11286" max="11286" width="18.6640625" style="885" customWidth="1"/>
    <col min="11287" max="11520" width="0.88671875" style="885"/>
    <col min="11521" max="11521" width="4.5546875" style="885" customWidth="1"/>
    <col min="11522" max="11523" width="15.88671875" style="885" customWidth="1"/>
    <col min="11524" max="11524" width="17.88671875" style="885" customWidth="1"/>
    <col min="11525" max="11525" width="38.109375" style="885" customWidth="1"/>
    <col min="11526" max="11526" width="10.44140625" style="885" customWidth="1"/>
    <col min="11527" max="11527" width="10" style="885" customWidth="1"/>
    <col min="11528" max="11528" width="11.33203125" style="885" customWidth="1"/>
    <col min="11529" max="11529" width="8.88671875" style="885" customWidth="1"/>
    <col min="11530" max="11530" width="10.109375" style="885" customWidth="1"/>
    <col min="11531" max="11531" width="17.109375" style="885" customWidth="1"/>
    <col min="11532" max="11532" width="13.6640625" style="885" customWidth="1"/>
    <col min="11533" max="11533" width="26.109375" style="885" customWidth="1"/>
    <col min="11534" max="11534" width="24.109375" style="885" customWidth="1"/>
    <col min="11535" max="11535" width="17.33203125" style="885" customWidth="1"/>
    <col min="11536" max="11536" width="20" style="885" customWidth="1"/>
    <col min="11537" max="11537" width="18.6640625" style="885" customWidth="1"/>
    <col min="11538" max="11538" width="28" style="885" customWidth="1"/>
    <col min="11539" max="11539" width="19.5546875" style="885" customWidth="1"/>
    <col min="11540" max="11540" width="36" style="885" customWidth="1"/>
    <col min="11541" max="11541" width="38.5546875" style="885" customWidth="1"/>
    <col min="11542" max="11542" width="18.6640625" style="885" customWidth="1"/>
    <col min="11543" max="11776" width="0.88671875" style="885"/>
    <col min="11777" max="11777" width="4.5546875" style="885" customWidth="1"/>
    <col min="11778" max="11779" width="15.88671875" style="885" customWidth="1"/>
    <col min="11780" max="11780" width="17.88671875" style="885" customWidth="1"/>
    <col min="11781" max="11781" width="38.109375" style="885" customWidth="1"/>
    <col min="11782" max="11782" width="10.44140625" style="885" customWidth="1"/>
    <col min="11783" max="11783" width="10" style="885" customWidth="1"/>
    <col min="11784" max="11784" width="11.33203125" style="885" customWidth="1"/>
    <col min="11785" max="11785" width="8.88671875" style="885" customWidth="1"/>
    <col min="11786" max="11786" width="10.109375" style="885" customWidth="1"/>
    <col min="11787" max="11787" width="17.109375" style="885" customWidth="1"/>
    <col min="11788" max="11788" width="13.6640625" style="885" customWidth="1"/>
    <col min="11789" max="11789" width="26.109375" style="885" customWidth="1"/>
    <col min="11790" max="11790" width="24.109375" style="885" customWidth="1"/>
    <col min="11791" max="11791" width="17.33203125" style="885" customWidth="1"/>
    <col min="11792" max="11792" width="20" style="885" customWidth="1"/>
    <col min="11793" max="11793" width="18.6640625" style="885" customWidth="1"/>
    <col min="11794" max="11794" width="28" style="885" customWidth="1"/>
    <col min="11795" max="11795" width="19.5546875" style="885" customWidth="1"/>
    <col min="11796" max="11796" width="36" style="885" customWidth="1"/>
    <col min="11797" max="11797" width="38.5546875" style="885" customWidth="1"/>
    <col min="11798" max="11798" width="18.6640625" style="885" customWidth="1"/>
    <col min="11799" max="12032" width="0.88671875" style="885"/>
    <col min="12033" max="12033" width="4.5546875" style="885" customWidth="1"/>
    <col min="12034" max="12035" width="15.88671875" style="885" customWidth="1"/>
    <col min="12036" max="12036" width="17.88671875" style="885" customWidth="1"/>
    <col min="12037" max="12037" width="38.109375" style="885" customWidth="1"/>
    <col min="12038" max="12038" width="10.44140625" style="885" customWidth="1"/>
    <col min="12039" max="12039" width="10" style="885" customWidth="1"/>
    <col min="12040" max="12040" width="11.33203125" style="885" customWidth="1"/>
    <col min="12041" max="12041" width="8.88671875" style="885" customWidth="1"/>
    <col min="12042" max="12042" width="10.109375" style="885" customWidth="1"/>
    <col min="12043" max="12043" width="17.109375" style="885" customWidth="1"/>
    <col min="12044" max="12044" width="13.6640625" style="885" customWidth="1"/>
    <col min="12045" max="12045" width="26.109375" style="885" customWidth="1"/>
    <col min="12046" max="12046" width="24.109375" style="885" customWidth="1"/>
    <col min="12047" max="12047" width="17.33203125" style="885" customWidth="1"/>
    <col min="12048" max="12048" width="20" style="885" customWidth="1"/>
    <col min="12049" max="12049" width="18.6640625" style="885" customWidth="1"/>
    <col min="12050" max="12050" width="28" style="885" customWidth="1"/>
    <col min="12051" max="12051" width="19.5546875" style="885" customWidth="1"/>
    <col min="12052" max="12052" width="36" style="885" customWidth="1"/>
    <col min="12053" max="12053" width="38.5546875" style="885" customWidth="1"/>
    <col min="12054" max="12054" width="18.6640625" style="885" customWidth="1"/>
    <col min="12055" max="12288" width="0.88671875" style="885"/>
    <col min="12289" max="12289" width="4.5546875" style="885" customWidth="1"/>
    <col min="12290" max="12291" width="15.88671875" style="885" customWidth="1"/>
    <col min="12292" max="12292" width="17.88671875" style="885" customWidth="1"/>
    <col min="12293" max="12293" width="38.109375" style="885" customWidth="1"/>
    <col min="12294" max="12294" width="10.44140625" style="885" customWidth="1"/>
    <col min="12295" max="12295" width="10" style="885" customWidth="1"/>
    <col min="12296" max="12296" width="11.33203125" style="885" customWidth="1"/>
    <col min="12297" max="12297" width="8.88671875" style="885" customWidth="1"/>
    <col min="12298" max="12298" width="10.109375" style="885" customWidth="1"/>
    <col min="12299" max="12299" width="17.109375" style="885" customWidth="1"/>
    <col min="12300" max="12300" width="13.6640625" style="885" customWidth="1"/>
    <col min="12301" max="12301" width="26.109375" style="885" customWidth="1"/>
    <col min="12302" max="12302" width="24.109375" style="885" customWidth="1"/>
    <col min="12303" max="12303" width="17.33203125" style="885" customWidth="1"/>
    <col min="12304" max="12304" width="20" style="885" customWidth="1"/>
    <col min="12305" max="12305" width="18.6640625" style="885" customWidth="1"/>
    <col min="12306" max="12306" width="28" style="885" customWidth="1"/>
    <col min="12307" max="12307" width="19.5546875" style="885" customWidth="1"/>
    <col min="12308" max="12308" width="36" style="885" customWidth="1"/>
    <col min="12309" max="12309" width="38.5546875" style="885" customWidth="1"/>
    <col min="12310" max="12310" width="18.6640625" style="885" customWidth="1"/>
    <col min="12311" max="12544" width="0.88671875" style="885"/>
    <col min="12545" max="12545" width="4.5546875" style="885" customWidth="1"/>
    <col min="12546" max="12547" width="15.88671875" style="885" customWidth="1"/>
    <col min="12548" max="12548" width="17.88671875" style="885" customWidth="1"/>
    <col min="12549" max="12549" width="38.109375" style="885" customWidth="1"/>
    <col min="12550" max="12550" width="10.44140625" style="885" customWidth="1"/>
    <col min="12551" max="12551" width="10" style="885" customWidth="1"/>
    <col min="12552" max="12552" width="11.33203125" style="885" customWidth="1"/>
    <col min="12553" max="12553" width="8.88671875" style="885" customWidth="1"/>
    <col min="12554" max="12554" width="10.109375" style="885" customWidth="1"/>
    <col min="12555" max="12555" width="17.109375" style="885" customWidth="1"/>
    <col min="12556" max="12556" width="13.6640625" style="885" customWidth="1"/>
    <col min="12557" max="12557" width="26.109375" style="885" customWidth="1"/>
    <col min="12558" max="12558" width="24.109375" style="885" customWidth="1"/>
    <col min="12559" max="12559" width="17.33203125" style="885" customWidth="1"/>
    <col min="12560" max="12560" width="20" style="885" customWidth="1"/>
    <col min="12561" max="12561" width="18.6640625" style="885" customWidth="1"/>
    <col min="12562" max="12562" width="28" style="885" customWidth="1"/>
    <col min="12563" max="12563" width="19.5546875" style="885" customWidth="1"/>
    <col min="12564" max="12564" width="36" style="885" customWidth="1"/>
    <col min="12565" max="12565" width="38.5546875" style="885" customWidth="1"/>
    <col min="12566" max="12566" width="18.6640625" style="885" customWidth="1"/>
    <col min="12567" max="12800" width="0.88671875" style="885"/>
    <col min="12801" max="12801" width="4.5546875" style="885" customWidth="1"/>
    <col min="12802" max="12803" width="15.88671875" style="885" customWidth="1"/>
    <col min="12804" max="12804" width="17.88671875" style="885" customWidth="1"/>
    <col min="12805" max="12805" width="38.109375" style="885" customWidth="1"/>
    <col min="12806" max="12806" width="10.44140625" style="885" customWidth="1"/>
    <col min="12807" max="12807" width="10" style="885" customWidth="1"/>
    <col min="12808" max="12808" width="11.33203125" style="885" customWidth="1"/>
    <col min="12809" max="12809" width="8.88671875" style="885" customWidth="1"/>
    <col min="12810" max="12810" width="10.109375" style="885" customWidth="1"/>
    <col min="12811" max="12811" width="17.109375" style="885" customWidth="1"/>
    <col min="12812" max="12812" width="13.6640625" style="885" customWidth="1"/>
    <col min="12813" max="12813" width="26.109375" style="885" customWidth="1"/>
    <col min="12814" max="12814" width="24.109375" style="885" customWidth="1"/>
    <col min="12815" max="12815" width="17.33203125" style="885" customWidth="1"/>
    <col min="12816" max="12816" width="20" style="885" customWidth="1"/>
    <col min="12817" max="12817" width="18.6640625" style="885" customWidth="1"/>
    <col min="12818" max="12818" width="28" style="885" customWidth="1"/>
    <col min="12819" max="12819" width="19.5546875" style="885" customWidth="1"/>
    <col min="12820" max="12820" width="36" style="885" customWidth="1"/>
    <col min="12821" max="12821" width="38.5546875" style="885" customWidth="1"/>
    <col min="12822" max="12822" width="18.6640625" style="885" customWidth="1"/>
    <col min="12823" max="13056" width="0.88671875" style="885"/>
    <col min="13057" max="13057" width="4.5546875" style="885" customWidth="1"/>
    <col min="13058" max="13059" width="15.88671875" style="885" customWidth="1"/>
    <col min="13060" max="13060" width="17.88671875" style="885" customWidth="1"/>
    <col min="13061" max="13061" width="38.109375" style="885" customWidth="1"/>
    <col min="13062" max="13062" width="10.44140625" style="885" customWidth="1"/>
    <col min="13063" max="13063" width="10" style="885" customWidth="1"/>
    <col min="13064" max="13064" width="11.33203125" style="885" customWidth="1"/>
    <col min="13065" max="13065" width="8.88671875" style="885" customWidth="1"/>
    <col min="13066" max="13066" width="10.109375" style="885" customWidth="1"/>
    <col min="13067" max="13067" width="17.109375" style="885" customWidth="1"/>
    <col min="13068" max="13068" width="13.6640625" style="885" customWidth="1"/>
    <col min="13069" max="13069" width="26.109375" style="885" customWidth="1"/>
    <col min="13070" max="13070" width="24.109375" style="885" customWidth="1"/>
    <col min="13071" max="13071" width="17.33203125" style="885" customWidth="1"/>
    <col min="13072" max="13072" width="20" style="885" customWidth="1"/>
    <col min="13073" max="13073" width="18.6640625" style="885" customWidth="1"/>
    <col min="13074" max="13074" width="28" style="885" customWidth="1"/>
    <col min="13075" max="13075" width="19.5546875" style="885" customWidth="1"/>
    <col min="13076" max="13076" width="36" style="885" customWidth="1"/>
    <col min="13077" max="13077" width="38.5546875" style="885" customWidth="1"/>
    <col min="13078" max="13078" width="18.6640625" style="885" customWidth="1"/>
    <col min="13079" max="13312" width="0.88671875" style="885"/>
    <col min="13313" max="13313" width="4.5546875" style="885" customWidth="1"/>
    <col min="13314" max="13315" width="15.88671875" style="885" customWidth="1"/>
    <col min="13316" max="13316" width="17.88671875" style="885" customWidth="1"/>
    <col min="13317" max="13317" width="38.109375" style="885" customWidth="1"/>
    <col min="13318" max="13318" width="10.44140625" style="885" customWidth="1"/>
    <col min="13319" max="13319" width="10" style="885" customWidth="1"/>
    <col min="13320" max="13320" width="11.33203125" style="885" customWidth="1"/>
    <col min="13321" max="13321" width="8.88671875" style="885" customWidth="1"/>
    <col min="13322" max="13322" width="10.109375" style="885" customWidth="1"/>
    <col min="13323" max="13323" width="17.109375" style="885" customWidth="1"/>
    <col min="13324" max="13324" width="13.6640625" style="885" customWidth="1"/>
    <col min="13325" max="13325" width="26.109375" style="885" customWidth="1"/>
    <col min="13326" max="13326" width="24.109375" style="885" customWidth="1"/>
    <col min="13327" max="13327" width="17.33203125" style="885" customWidth="1"/>
    <col min="13328" max="13328" width="20" style="885" customWidth="1"/>
    <col min="13329" max="13329" width="18.6640625" style="885" customWidth="1"/>
    <col min="13330" max="13330" width="28" style="885" customWidth="1"/>
    <col min="13331" max="13331" width="19.5546875" style="885" customWidth="1"/>
    <col min="13332" max="13332" width="36" style="885" customWidth="1"/>
    <col min="13333" max="13333" width="38.5546875" style="885" customWidth="1"/>
    <col min="13334" max="13334" width="18.6640625" style="885" customWidth="1"/>
    <col min="13335" max="13568" width="0.88671875" style="885"/>
    <col min="13569" max="13569" width="4.5546875" style="885" customWidth="1"/>
    <col min="13570" max="13571" width="15.88671875" style="885" customWidth="1"/>
    <col min="13572" max="13572" width="17.88671875" style="885" customWidth="1"/>
    <col min="13573" max="13573" width="38.109375" style="885" customWidth="1"/>
    <col min="13574" max="13574" width="10.44140625" style="885" customWidth="1"/>
    <col min="13575" max="13575" width="10" style="885" customWidth="1"/>
    <col min="13576" max="13576" width="11.33203125" style="885" customWidth="1"/>
    <col min="13577" max="13577" width="8.88671875" style="885" customWidth="1"/>
    <col min="13578" max="13578" width="10.109375" style="885" customWidth="1"/>
    <col min="13579" max="13579" width="17.109375" style="885" customWidth="1"/>
    <col min="13580" max="13580" width="13.6640625" style="885" customWidth="1"/>
    <col min="13581" max="13581" width="26.109375" style="885" customWidth="1"/>
    <col min="13582" max="13582" width="24.109375" style="885" customWidth="1"/>
    <col min="13583" max="13583" width="17.33203125" style="885" customWidth="1"/>
    <col min="13584" max="13584" width="20" style="885" customWidth="1"/>
    <col min="13585" max="13585" width="18.6640625" style="885" customWidth="1"/>
    <col min="13586" max="13586" width="28" style="885" customWidth="1"/>
    <col min="13587" max="13587" width="19.5546875" style="885" customWidth="1"/>
    <col min="13588" max="13588" width="36" style="885" customWidth="1"/>
    <col min="13589" max="13589" width="38.5546875" style="885" customWidth="1"/>
    <col min="13590" max="13590" width="18.6640625" style="885" customWidth="1"/>
    <col min="13591" max="13824" width="0.88671875" style="885"/>
    <col min="13825" max="13825" width="4.5546875" style="885" customWidth="1"/>
    <col min="13826" max="13827" width="15.88671875" style="885" customWidth="1"/>
    <col min="13828" max="13828" width="17.88671875" style="885" customWidth="1"/>
    <col min="13829" max="13829" width="38.109375" style="885" customWidth="1"/>
    <col min="13830" max="13830" width="10.44140625" style="885" customWidth="1"/>
    <col min="13831" max="13831" width="10" style="885" customWidth="1"/>
    <col min="13832" max="13832" width="11.33203125" style="885" customWidth="1"/>
    <col min="13833" max="13833" width="8.88671875" style="885" customWidth="1"/>
    <col min="13834" max="13834" width="10.109375" style="885" customWidth="1"/>
    <col min="13835" max="13835" width="17.109375" style="885" customWidth="1"/>
    <col min="13836" max="13836" width="13.6640625" style="885" customWidth="1"/>
    <col min="13837" max="13837" width="26.109375" style="885" customWidth="1"/>
    <col min="13838" max="13838" width="24.109375" style="885" customWidth="1"/>
    <col min="13839" max="13839" width="17.33203125" style="885" customWidth="1"/>
    <col min="13840" max="13840" width="20" style="885" customWidth="1"/>
    <col min="13841" max="13841" width="18.6640625" style="885" customWidth="1"/>
    <col min="13842" max="13842" width="28" style="885" customWidth="1"/>
    <col min="13843" max="13843" width="19.5546875" style="885" customWidth="1"/>
    <col min="13844" max="13844" width="36" style="885" customWidth="1"/>
    <col min="13845" max="13845" width="38.5546875" style="885" customWidth="1"/>
    <col min="13846" max="13846" width="18.6640625" style="885" customWidth="1"/>
    <col min="13847" max="14080" width="0.88671875" style="885"/>
    <col min="14081" max="14081" width="4.5546875" style="885" customWidth="1"/>
    <col min="14082" max="14083" width="15.88671875" style="885" customWidth="1"/>
    <col min="14084" max="14084" width="17.88671875" style="885" customWidth="1"/>
    <col min="14085" max="14085" width="38.109375" style="885" customWidth="1"/>
    <col min="14086" max="14086" width="10.44140625" style="885" customWidth="1"/>
    <col min="14087" max="14087" width="10" style="885" customWidth="1"/>
    <col min="14088" max="14088" width="11.33203125" style="885" customWidth="1"/>
    <col min="14089" max="14089" width="8.88671875" style="885" customWidth="1"/>
    <col min="14090" max="14090" width="10.109375" style="885" customWidth="1"/>
    <col min="14091" max="14091" width="17.109375" style="885" customWidth="1"/>
    <col min="14092" max="14092" width="13.6640625" style="885" customWidth="1"/>
    <col min="14093" max="14093" width="26.109375" style="885" customWidth="1"/>
    <col min="14094" max="14094" width="24.109375" style="885" customWidth="1"/>
    <col min="14095" max="14095" width="17.33203125" style="885" customWidth="1"/>
    <col min="14096" max="14096" width="20" style="885" customWidth="1"/>
    <col min="14097" max="14097" width="18.6640625" style="885" customWidth="1"/>
    <col min="14098" max="14098" width="28" style="885" customWidth="1"/>
    <col min="14099" max="14099" width="19.5546875" style="885" customWidth="1"/>
    <col min="14100" max="14100" width="36" style="885" customWidth="1"/>
    <col min="14101" max="14101" width="38.5546875" style="885" customWidth="1"/>
    <col min="14102" max="14102" width="18.6640625" style="885" customWidth="1"/>
    <col min="14103" max="14336" width="0.88671875" style="885"/>
    <col min="14337" max="14337" width="4.5546875" style="885" customWidth="1"/>
    <col min="14338" max="14339" width="15.88671875" style="885" customWidth="1"/>
    <col min="14340" max="14340" width="17.88671875" style="885" customWidth="1"/>
    <col min="14341" max="14341" width="38.109375" style="885" customWidth="1"/>
    <col min="14342" max="14342" width="10.44140625" style="885" customWidth="1"/>
    <col min="14343" max="14343" width="10" style="885" customWidth="1"/>
    <col min="14344" max="14344" width="11.33203125" style="885" customWidth="1"/>
    <col min="14345" max="14345" width="8.88671875" style="885" customWidth="1"/>
    <col min="14346" max="14346" width="10.109375" style="885" customWidth="1"/>
    <col min="14347" max="14347" width="17.109375" style="885" customWidth="1"/>
    <col min="14348" max="14348" width="13.6640625" style="885" customWidth="1"/>
    <col min="14349" max="14349" width="26.109375" style="885" customWidth="1"/>
    <col min="14350" max="14350" width="24.109375" style="885" customWidth="1"/>
    <col min="14351" max="14351" width="17.33203125" style="885" customWidth="1"/>
    <col min="14352" max="14352" width="20" style="885" customWidth="1"/>
    <col min="14353" max="14353" width="18.6640625" style="885" customWidth="1"/>
    <col min="14354" max="14354" width="28" style="885" customWidth="1"/>
    <col min="14355" max="14355" width="19.5546875" style="885" customWidth="1"/>
    <col min="14356" max="14356" width="36" style="885" customWidth="1"/>
    <col min="14357" max="14357" width="38.5546875" style="885" customWidth="1"/>
    <col min="14358" max="14358" width="18.6640625" style="885" customWidth="1"/>
    <col min="14359" max="14592" width="0.88671875" style="885"/>
    <col min="14593" max="14593" width="4.5546875" style="885" customWidth="1"/>
    <col min="14594" max="14595" width="15.88671875" style="885" customWidth="1"/>
    <col min="14596" max="14596" width="17.88671875" style="885" customWidth="1"/>
    <col min="14597" max="14597" width="38.109375" style="885" customWidth="1"/>
    <col min="14598" max="14598" width="10.44140625" style="885" customWidth="1"/>
    <col min="14599" max="14599" width="10" style="885" customWidth="1"/>
    <col min="14600" max="14600" width="11.33203125" style="885" customWidth="1"/>
    <col min="14601" max="14601" width="8.88671875" style="885" customWidth="1"/>
    <col min="14602" max="14602" width="10.109375" style="885" customWidth="1"/>
    <col min="14603" max="14603" width="17.109375" style="885" customWidth="1"/>
    <col min="14604" max="14604" width="13.6640625" style="885" customWidth="1"/>
    <col min="14605" max="14605" width="26.109375" style="885" customWidth="1"/>
    <col min="14606" max="14606" width="24.109375" style="885" customWidth="1"/>
    <col min="14607" max="14607" width="17.33203125" style="885" customWidth="1"/>
    <col min="14608" max="14608" width="20" style="885" customWidth="1"/>
    <col min="14609" max="14609" width="18.6640625" style="885" customWidth="1"/>
    <col min="14610" max="14610" width="28" style="885" customWidth="1"/>
    <col min="14611" max="14611" width="19.5546875" style="885" customWidth="1"/>
    <col min="14612" max="14612" width="36" style="885" customWidth="1"/>
    <col min="14613" max="14613" width="38.5546875" style="885" customWidth="1"/>
    <col min="14614" max="14614" width="18.6640625" style="885" customWidth="1"/>
    <col min="14615" max="14848" width="0.88671875" style="885"/>
    <col min="14849" max="14849" width="4.5546875" style="885" customWidth="1"/>
    <col min="14850" max="14851" width="15.88671875" style="885" customWidth="1"/>
    <col min="14852" max="14852" width="17.88671875" style="885" customWidth="1"/>
    <col min="14853" max="14853" width="38.109375" style="885" customWidth="1"/>
    <col min="14854" max="14854" width="10.44140625" style="885" customWidth="1"/>
    <col min="14855" max="14855" width="10" style="885" customWidth="1"/>
    <col min="14856" max="14856" width="11.33203125" style="885" customWidth="1"/>
    <col min="14857" max="14857" width="8.88671875" style="885" customWidth="1"/>
    <col min="14858" max="14858" width="10.109375" style="885" customWidth="1"/>
    <col min="14859" max="14859" width="17.109375" style="885" customWidth="1"/>
    <col min="14860" max="14860" width="13.6640625" style="885" customWidth="1"/>
    <col min="14861" max="14861" width="26.109375" style="885" customWidth="1"/>
    <col min="14862" max="14862" width="24.109375" style="885" customWidth="1"/>
    <col min="14863" max="14863" width="17.33203125" style="885" customWidth="1"/>
    <col min="14864" max="14864" width="20" style="885" customWidth="1"/>
    <col min="14865" max="14865" width="18.6640625" style="885" customWidth="1"/>
    <col min="14866" max="14866" width="28" style="885" customWidth="1"/>
    <col min="14867" max="14867" width="19.5546875" style="885" customWidth="1"/>
    <col min="14868" max="14868" width="36" style="885" customWidth="1"/>
    <col min="14869" max="14869" width="38.5546875" style="885" customWidth="1"/>
    <col min="14870" max="14870" width="18.6640625" style="885" customWidth="1"/>
    <col min="14871" max="15104" width="0.88671875" style="885"/>
    <col min="15105" max="15105" width="4.5546875" style="885" customWidth="1"/>
    <col min="15106" max="15107" width="15.88671875" style="885" customWidth="1"/>
    <col min="15108" max="15108" width="17.88671875" style="885" customWidth="1"/>
    <col min="15109" max="15109" width="38.109375" style="885" customWidth="1"/>
    <col min="15110" max="15110" width="10.44140625" style="885" customWidth="1"/>
    <col min="15111" max="15111" width="10" style="885" customWidth="1"/>
    <col min="15112" max="15112" width="11.33203125" style="885" customWidth="1"/>
    <col min="15113" max="15113" width="8.88671875" style="885" customWidth="1"/>
    <col min="15114" max="15114" width="10.109375" style="885" customWidth="1"/>
    <col min="15115" max="15115" width="17.109375" style="885" customWidth="1"/>
    <col min="15116" max="15116" width="13.6640625" style="885" customWidth="1"/>
    <col min="15117" max="15117" width="26.109375" style="885" customWidth="1"/>
    <col min="15118" max="15118" width="24.109375" style="885" customWidth="1"/>
    <col min="15119" max="15119" width="17.33203125" style="885" customWidth="1"/>
    <col min="15120" max="15120" width="20" style="885" customWidth="1"/>
    <col min="15121" max="15121" width="18.6640625" style="885" customWidth="1"/>
    <col min="15122" max="15122" width="28" style="885" customWidth="1"/>
    <col min="15123" max="15123" width="19.5546875" style="885" customWidth="1"/>
    <col min="15124" max="15124" width="36" style="885" customWidth="1"/>
    <col min="15125" max="15125" width="38.5546875" style="885" customWidth="1"/>
    <col min="15126" max="15126" width="18.6640625" style="885" customWidth="1"/>
    <col min="15127" max="15360" width="0.88671875" style="885"/>
    <col min="15361" max="15361" width="4.5546875" style="885" customWidth="1"/>
    <col min="15362" max="15363" width="15.88671875" style="885" customWidth="1"/>
    <col min="15364" max="15364" width="17.88671875" style="885" customWidth="1"/>
    <col min="15365" max="15365" width="38.109375" style="885" customWidth="1"/>
    <col min="15366" max="15366" width="10.44140625" style="885" customWidth="1"/>
    <col min="15367" max="15367" width="10" style="885" customWidth="1"/>
    <col min="15368" max="15368" width="11.33203125" style="885" customWidth="1"/>
    <col min="15369" max="15369" width="8.88671875" style="885" customWidth="1"/>
    <col min="15370" max="15370" width="10.109375" style="885" customWidth="1"/>
    <col min="15371" max="15371" width="17.109375" style="885" customWidth="1"/>
    <col min="15372" max="15372" width="13.6640625" style="885" customWidth="1"/>
    <col min="15373" max="15373" width="26.109375" style="885" customWidth="1"/>
    <col min="15374" max="15374" width="24.109375" style="885" customWidth="1"/>
    <col min="15375" max="15375" width="17.33203125" style="885" customWidth="1"/>
    <col min="15376" max="15376" width="20" style="885" customWidth="1"/>
    <col min="15377" max="15377" width="18.6640625" style="885" customWidth="1"/>
    <col min="15378" max="15378" width="28" style="885" customWidth="1"/>
    <col min="15379" max="15379" width="19.5546875" style="885" customWidth="1"/>
    <col min="15380" max="15380" width="36" style="885" customWidth="1"/>
    <col min="15381" max="15381" width="38.5546875" style="885" customWidth="1"/>
    <col min="15382" max="15382" width="18.6640625" style="885" customWidth="1"/>
    <col min="15383" max="15616" width="0.88671875" style="885"/>
    <col min="15617" max="15617" width="4.5546875" style="885" customWidth="1"/>
    <col min="15618" max="15619" width="15.88671875" style="885" customWidth="1"/>
    <col min="15620" max="15620" width="17.88671875" style="885" customWidth="1"/>
    <col min="15621" max="15621" width="38.109375" style="885" customWidth="1"/>
    <col min="15622" max="15622" width="10.44140625" style="885" customWidth="1"/>
    <col min="15623" max="15623" width="10" style="885" customWidth="1"/>
    <col min="15624" max="15624" width="11.33203125" style="885" customWidth="1"/>
    <col min="15625" max="15625" width="8.88671875" style="885" customWidth="1"/>
    <col min="15626" max="15626" width="10.109375" style="885" customWidth="1"/>
    <col min="15627" max="15627" width="17.109375" style="885" customWidth="1"/>
    <col min="15628" max="15628" width="13.6640625" style="885" customWidth="1"/>
    <col min="15629" max="15629" width="26.109375" style="885" customWidth="1"/>
    <col min="15630" max="15630" width="24.109375" style="885" customWidth="1"/>
    <col min="15631" max="15631" width="17.33203125" style="885" customWidth="1"/>
    <col min="15632" max="15632" width="20" style="885" customWidth="1"/>
    <col min="15633" max="15633" width="18.6640625" style="885" customWidth="1"/>
    <col min="15634" max="15634" width="28" style="885" customWidth="1"/>
    <col min="15635" max="15635" width="19.5546875" style="885" customWidth="1"/>
    <col min="15636" max="15636" width="36" style="885" customWidth="1"/>
    <col min="15637" max="15637" width="38.5546875" style="885" customWidth="1"/>
    <col min="15638" max="15638" width="18.6640625" style="885" customWidth="1"/>
    <col min="15639" max="15872" width="0.88671875" style="885"/>
    <col min="15873" max="15873" width="4.5546875" style="885" customWidth="1"/>
    <col min="15874" max="15875" width="15.88671875" style="885" customWidth="1"/>
    <col min="15876" max="15876" width="17.88671875" style="885" customWidth="1"/>
    <col min="15877" max="15877" width="38.109375" style="885" customWidth="1"/>
    <col min="15878" max="15878" width="10.44140625" style="885" customWidth="1"/>
    <col min="15879" max="15879" width="10" style="885" customWidth="1"/>
    <col min="15880" max="15880" width="11.33203125" style="885" customWidth="1"/>
    <col min="15881" max="15881" width="8.88671875" style="885" customWidth="1"/>
    <col min="15882" max="15882" width="10.109375" style="885" customWidth="1"/>
    <col min="15883" max="15883" width="17.109375" style="885" customWidth="1"/>
    <col min="15884" max="15884" width="13.6640625" style="885" customWidth="1"/>
    <col min="15885" max="15885" width="26.109375" style="885" customWidth="1"/>
    <col min="15886" max="15886" width="24.109375" style="885" customWidth="1"/>
    <col min="15887" max="15887" width="17.33203125" style="885" customWidth="1"/>
    <col min="15888" max="15888" width="20" style="885" customWidth="1"/>
    <col min="15889" max="15889" width="18.6640625" style="885" customWidth="1"/>
    <col min="15890" max="15890" width="28" style="885" customWidth="1"/>
    <col min="15891" max="15891" width="19.5546875" style="885" customWidth="1"/>
    <col min="15892" max="15892" width="36" style="885" customWidth="1"/>
    <col min="15893" max="15893" width="38.5546875" style="885" customWidth="1"/>
    <col min="15894" max="15894" width="18.6640625" style="885" customWidth="1"/>
    <col min="15895" max="16128" width="0.88671875" style="885"/>
    <col min="16129" max="16129" width="4.5546875" style="885" customWidth="1"/>
    <col min="16130" max="16131" width="15.88671875" style="885" customWidth="1"/>
    <col min="16132" max="16132" width="17.88671875" style="885" customWidth="1"/>
    <col min="16133" max="16133" width="38.109375" style="885" customWidth="1"/>
    <col min="16134" max="16134" width="10.44140625" style="885" customWidth="1"/>
    <col min="16135" max="16135" width="10" style="885" customWidth="1"/>
    <col min="16136" max="16136" width="11.33203125" style="885" customWidth="1"/>
    <col min="16137" max="16137" width="8.88671875" style="885" customWidth="1"/>
    <col min="16138" max="16138" width="10.109375" style="885" customWidth="1"/>
    <col min="16139" max="16139" width="17.109375" style="885" customWidth="1"/>
    <col min="16140" max="16140" width="13.6640625" style="885" customWidth="1"/>
    <col min="16141" max="16141" width="26.109375" style="885" customWidth="1"/>
    <col min="16142" max="16142" width="24.109375" style="885" customWidth="1"/>
    <col min="16143" max="16143" width="17.33203125" style="885" customWidth="1"/>
    <col min="16144" max="16144" width="20" style="885" customWidth="1"/>
    <col min="16145" max="16145" width="18.6640625" style="885" customWidth="1"/>
    <col min="16146" max="16146" width="28" style="885" customWidth="1"/>
    <col min="16147" max="16147" width="19.5546875" style="885" customWidth="1"/>
    <col min="16148" max="16148" width="36" style="885" customWidth="1"/>
    <col min="16149" max="16149" width="38.5546875" style="885" customWidth="1"/>
    <col min="16150" max="16150" width="18.6640625" style="885" customWidth="1"/>
    <col min="16151" max="16384" width="0.88671875" style="885"/>
  </cols>
  <sheetData>
    <row r="2" spans="2:23" ht="21">
      <c r="B2" s="1468" t="s">
        <v>0</v>
      </c>
      <c r="C2" s="1468"/>
      <c r="D2" s="1468"/>
      <c r="E2" s="1468"/>
      <c r="F2" s="1468"/>
      <c r="G2" s="1468"/>
      <c r="H2" s="1468"/>
      <c r="I2" s="1468"/>
      <c r="J2" s="1468"/>
      <c r="K2" s="1468"/>
      <c r="L2" s="1468"/>
      <c r="M2" s="1468"/>
      <c r="N2" s="1468"/>
      <c r="O2" s="1468"/>
      <c r="P2" s="1468"/>
      <c r="Q2" s="1468"/>
      <c r="R2" s="1468"/>
      <c r="S2" s="1468"/>
      <c r="T2" s="1468"/>
      <c r="U2" s="1468"/>
    </row>
    <row r="3" spans="2:23" ht="21">
      <c r="B3" s="1468" t="s">
        <v>815</v>
      </c>
      <c r="C3" s="1468"/>
      <c r="D3" s="1468"/>
      <c r="E3" s="1468"/>
      <c r="F3" s="1468"/>
      <c r="G3" s="1468"/>
      <c r="H3" s="1468"/>
      <c r="I3" s="1468"/>
      <c r="J3" s="1468"/>
      <c r="K3" s="1468"/>
      <c r="L3" s="1468"/>
      <c r="M3" s="1468"/>
      <c r="N3" s="1468"/>
      <c r="O3" s="1468"/>
      <c r="P3" s="1468"/>
      <c r="Q3" s="1468"/>
      <c r="R3" s="1468"/>
      <c r="S3" s="1468"/>
      <c r="T3" s="1468"/>
      <c r="U3" s="1468"/>
    </row>
    <row r="4" spans="2:23" ht="21">
      <c r="B4" s="1468" t="s">
        <v>86</v>
      </c>
      <c r="C4" s="1468"/>
      <c r="D4" s="1468"/>
      <c r="E4" s="1468"/>
      <c r="F4" s="1468"/>
      <c r="G4" s="1468"/>
      <c r="H4" s="1468"/>
      <c r="I4" s="1468"/>
      <c r="J4" s="1468"/>
      <c r="K4" s="1468"/>
      <c r="L4" s="1468"/>
      <c r="M4" s="1468"/>
      <c r="N4" s="1468"/>
      <c r="O4" s="1468"/>
      <c r="P4" s="1468"/>
      <c r="Q4" s="1468"/>
      <c r="R4" s="1468"/>
      <c r="S4" s="1468"/>
      <c r="T4" s="1468"/>
      <c r="U4" s="1468"/>
    </row>
    <row r="5" spans="2:23" ht="15.6" customHeight="1">
      <c r="B5" s="1469" t="str">
        <f>+'MR2021'!B5:U5</f>
        <v>GESTION VIAL INTEGRAL DE LA CARRETERA ZIPAQUIRA - UBATE- PUENTE NACIONAL - SAN GIL- PALENQUE Y BUCARAMANGA – SAN ALBERTO, RUTA 45A, TRAMO 08, SECTOR RIONEGRO – SAN ALBERTO PR18+0000 AL PR93+0694</v>
      </c>
      <c r="C5" s="1469"/>
      <c r="D5" s="1469"/>
      <c r="E5" s="1469"/>
      <c r="F5" s="1469"/>
      <c r="G5" s="1469"/>
      <c r="H5" s="1469"/>
      <c r="I5" s="1469"/>
      <c r="J5" s="1469"/>
      <c r="K5" s="1469"/>
      <c r="L5" s="1469"/>
      <c r="M5" s="1469"/>
      <c r="N5" s="1469"/>
      <c r="O5" s="1469"/>
      <c r="P5" s="1469"/>
      <c r="Q5" s="1469"/>
      <c r="R5" s="1469"/>
      <c r="S5" s="1469"/>
      <c r="T5" s="1469"/>
      <c r="U5" s="1469"/>
    </row>
    <row r="6" spans="2:23">
      <c r="B6" s="1254"/>
      <c r="F6" s="1254"/>
      <c r="G6" s="1254"/>
      <c r="H6" s="1254"/>
      <c r="I6" s="1254"/>
      <c r="J6" s="1254"/>
      <c r="K6" s="1254"/>
      <c r="L6" s="890"/>
    </row>
    <row r="7" spans="2:23">
      <c r="B7" s="1254"/>
      <c r="F7" s="1254"/>
      <c r="G7" s="1254"/>
      <c r="H7" s="1254"/>
      <c r="I7" s="1254"/>
      <c r="J7" s="1254"/>
      <c r="K7" s="1254"/>
      <c r="L7" s="890"/>
    </row>
    <row r="8" spans="2:23">
      <c r="F8" s="1254"/>
      <c r="G8" s="1254"/>
      <c r="H8" s="1254"/>
      <c r="I8" s="1254"/>
      <c r="J8" s="1254"/>
      <c r="K8" s="1254"/>
      <c r="L8" s="891"/>
    </row>
    <row r="9" spans="2:23" ht="17.399999999999999">
      <c r="B9" s="1470" t="s">
        <v>701</v>
      </c>
      <c r="C9" s="1470"/>
      <c r="D9" s="1470"/>
      <c r="E9" s="1470"/>
      <c r="F9" s="1470"/>
      <c r="G9" s="1470"/>
      <c r="H9" s="1470"/>
      <c r="I9" s="1470"/>
      <c r="J9" s="1470"/>
      <c r="K9" s="1470"/>
      <c r="L9" s="1470"/>
      <c r="M9" s="1470"/>
      <c r="N9" s="1470"/>
      <c r="O9" s="1470"/>
      <c r="P9" s="1470"/>
      <c r="Q9" s="1470"/>
      <c r="R9" s="1470"/>
      <c r="S9" s="1470"/>
      <c r="T9" s="1470"/>
    </row>
    <row r="10" spans="2:23" ht="17.399999999999999">
      <c r="B10" s="1256"/>
      <c r="C10" s="1256"/>
      <c r="D10" s="1256"/>
      <c r="E10" s="1256"/>
      <c r="F10" s="1256"/>
      <c r="G10" s="1256"/>
      <c r="H10" s="1256"/>
      <c r="I10" s="1256"/>
      <c r="J10" s="1256"/>
      <c r="K10" s="1256"/>
      <c r="L10" s="1256"/>
      <c r="M10" s="1256"/>
      <c r="N10" s="892"/>
      <c r="O10" s="892"/>
      <c r="P10" s="892"/>
      <c r="Q10" s="892"/>
      <c r="R10" s="892"/>
      <c r="S10" s="892"/>
      <c r="T10" s="892"/>
    </row>
    <row r="11" spans="2:23" ht="13.2">
      <c r="C11" s="893"/>
      <c r="D11" s="893"/>
      <c r="E11" s="893"/>
      <c r="F11" s="1471" t="s">
        <v>87</v>
      </c>
      <c r="G11" s="1471"/>
      <c r="H11" s="1254">
        <v>5</v>
      </c>
      <c r="I11" s="891">
        <v>4</v>
      </c>
      <c r="J11" s="1254">
        <v>3</v>
      </c>
      <c r="K11" s="1254">
        <v>2.5</v>
      </c>
      <c r="L11" s="891"/>
    </row>
    <row r="12" spans="2:23" ht="10.8" thickBot="1">
      <c r="B12" s="1456"/>
      <c r="C12" s="1456"/>
      <c r="D12" s="1253"/>
      <c r="E12" s="1253"/>
      <c r="F12" s="1457" t="s">
        <v>88</v>
      </c>
      <c r="G12" s="1457"/>
      <c r="H12" s="891">
        <v>3.33</v>
      </c>
      <c r="I12" s="891">
        <v>2.6640000000000001</v>
      </c>
      <c r="J12" s="891">
        <v>1.9980000000000002</v>
      </c>
      <c r="K12" s="891">
        <v>1.665</v>
      </c>
      <c r="L12" s="891"/>
    </row>
    <row r="13" spans="2:23" s="894" customFormat="1" ht="10.199999999999999" customHeight="1">
      <c r="B13" s="1458"/>
      <c r="C13" s="1459" t="s">
        <v>89</v>
      </c>
      <c r="D13" s="1461" t="s">
        <v>90</v>
      </c>
      <c r="E13" s="1461" t="s">
        <v>91</v>
      </c>
      <c r="F13" s="1463" t="s">
        <v>92</v>
      </c>
      <c r="G13" s="1465" t="s">
        <v>93</v>
      </c>
      <c r="H13" s="1466"/>
      <c r="I13" s="1466"/>
      <c r="J13" s="1467"/>
      <c r="K13" s="1238" t="s">
        <v>13</v>
      </c>
      <c r="L13" s="1488" t="s">
        <v>94</v>
      </c>
      <c r="M13" s="1490" t="s">
        <v>95</v>
      </c>
      <c r="N13" s="1492" t="s">
        <v>96</v>
      </c>
      <c r="O13" s="1492" t="s">
        <v>96</v>
      </c>
      <c r="P13" s="1472" t="s">
        <v>97</v>
      </c>
      <c r="Q13" s="1472" t="s">
        <v>98</v>
      </c>
      <c r="R13" s="1472" t="s">
        <v>12</v>
      </c>
      <c r="S13" s="1472" t="s">
        <v>99</v>
      </c>
      <c r="T13" s="1472" t="s">
        <v>100</v>
      </c>
      <c r="U13" s="1474" t="s">
        <v>101</v>
      </c>
    </row>
    <row r="14" spans="2:23" s="894" customFormat="1" ht="10.95" customHeight="1" thickBot="1">
      <c r="B14" s="1458"/>
      <c r="C14" s="1460"/>
      <c r="D14" s="1462"/>
      <c r="E14" s="1462"/>
      <c r="F14" s="1464"/>
      <c r="G14" s="895" t="s">
        <v>102</v>
      </c>
      <c r="H14" s="895" t="s">
        <v>103</v>
      </c>
      <c r="I14" s="895" t="s">
        <v>104</v>
      </c>
      <c r="J14" s="895" t="s">
        <v>105</v>
      </c>
      <c r="K14" s="895" t="s">
        <v>106</v>
      </c>
      <c r="L14" s="1489"/>
      <c r="M14" s="1491"/>
      <c r="N14" s="1493"/>
      <c r="O14" s="1493"/>
      <c r="P14" s="1473"/>
      <c r="Q14" s="1473"/>
      <c r="R14" s="1473"/>
      <c r="S14" s="1473"/>
      <c r="T14" s="1473"/>
      <c r="U14" s="1475"/>
    </row>
    <row r="15" spans="2:23" ht="17.399999999999999">
      <c r="B15" s="896"/>
      <c r="C15" s="1476">
        <v>1</v>
      </c>
      <c r="D15" s="1479" t="s">
        <v>816</v>
      </c>
      <c r="E15" s="1482">
        <v>1</v>
      </c>
      <c r="F15" s="897" t="s">
        <v>107</v>
      </c>
      <c r="G15" s="105"/>
      <c r="H15" s="105">
        <v>3.1480000000000001</v>
      </c>
      <c r="I15" s="105"/>
      <c r="J15" s="105"/>
      <c r="K15" s="106">
        <v>3.1480000000000001</v>
      </c>
      <c r="L15" s="1484">
        <v>13</v>
      </c>
      <c r="M15" s="898" t="s">
        <v>108</v>
      </c>
      <c r="N15" s="107">
        <v>24585855</v>
      </c>
      <c r="O15" s="1486">
        <v>261443857</v>
      </c>
      <c r="P15" s="1486">
        <v>26144386</v>
      </c>
      <c r="Q15" s="1486">
        <v>287588243</v>
      </c>
      <c r="R15" s="1486">
        <v>54641766</v>
      </c>
      <c r="S15" s="1486">
        <v>342230009</v>
      </c>
      <c r="T15" s="1494">
        <v>48890001.285714284</v>
      </c>
      <c r="U15" s="1496" t="s">
        <v>109</v>
      </c>
      <c r="W15" s="1043"/>
    </row>
    <row r="16" spans="2:23" ht="20.399999999999999">
      <c r="B16" s="896"/>
      <c r="C16" s="1477"/>
      <c r="D16" s="1480"/>
      <c r="E16" s="1483"/>
      <c r="F16" s="1243" t="s">
        <v>110</v>
      </c>
      <c r="G16" s="108">
        <v>36.660000000000004</v>
      </c>
      <c r="H16" s="108">
        <v>13.47</v>
      </c>
      <c r="I16" s="108">
        <v>2.02</v>
      </c>
      <c r="J16" s="109"/>
      <c r="K16" s="899">
        <v>52.150000000000006</v>
      </c>
      <c r="L16" s="1485"/>
      <c r="M16" s="1252" t="s">
        <v>111</v>
      </c>
      <c r="N16" s="110">
        <v>236858002</v>
      </c>
      <c r="O16" s="1487"/>
      <c r="P16" s="1487"/>
      <c r="Q16" s="1487"/>
      <c r="R16" s="1487"/>
      <c r="S16" s="1487"/>
      <c r="T16" s="1495"/>
      <c r="U16" s="1497"/>
      <c r="W16" s="1043"/>
    </row>
    <row r="17" spans="2:23" ht="20.399999999999999">
      <c r="B17" s="896"/>
      <c r="C17" s="1477"/>
      <c r="D17" s="1480"/>
      <c r="E17" s="1499">
        <v>2</v>
      </c>
      <c r="F17" s="1243" t="s">
        <v>112</v>
      </c>
      <c r="G17" s="108">
        <v>12.17</v>
      </c>
      <c r="H17" s="108">
        <v>6.02</v>
      </c>
      <c r="I17" s="108">
        <v>20.13</v>
      </c>
      <c r="J17" s="109"/>
      <c r="K17" s="899">
        <v>38.319999999999993</v>
      </c>
      <c r="L17" s="1500">
        <v>13</v>
      </c>
      <c r="M17" s="1501" t="s">
        <v>111</v>
      </c>
      <c r="N17" s="110">
        <v>221782980</v>
      </c>
      <c r="O17" s="1503">
        <v>257708951</v>
      </c>
      <c r="P17" s="1503">
        <v>25770895</v>
      </c>
      <c r="Q17" s="1503">
        <v>283479846</v>
      </c>
      <c r="R17" s="1503">
        <v>53861171</v>
      </c>
      <c r="S17" s="1503">
        <v>337341017</v>
      </c>
      <c r="T17" s="1504">
        <v>48191573.857142858</v>
      </c>
      <c r="U17" s="1497"/>
      <c r="W17" s="1043"/>
    </row>
    <row r="18" spans="2:23" ht="21" thickBot="1">
      <c r="C18" s="1477"/>
      <c r="D18" s="1480"/>
      <c r="E18" s="1483"/>
      <c r="F18" s="1243" t="s">
        <v>113</v>
      </c>
      <c r="G18" s="108"/>
      <c r="H18" s="108">
        <v>6.9</v>
      </c>
      <c r="I18" s="108"/>
      <c r="J18" s="109"/>
      <c r="K18" s="899">
        <v>6.9</v>
      </c>
      <c r="L18" s="1485"/>
      <c r="M18" s="1502"/>
      <c r="N18" s="110">
        <v>35925971</v>
      </c>
      <c r="O18" s="1487"/>
      <c r="P18" s="1487"/>
      <c r="Q18" s="1487"/>
      <c r="R18" s="1487"/>
      <c r="S18" s="1487"/>
      <c r="T18" s="1495"/>
      <c r="U18" s="1498"/>
      <c r="W18" s="1043"/>
    </row>
    <row r="19" spans="2:23" ht="10.8" thickBot="1">
      <c r="C19" s="1478"/>
      <c r="D19" s="1481"/>
      <c r="E19" s="1250"/>
      <c r="F19" s="111" t="s">
        <v>114</v>
      </c>
      <c r="G19" s="112">
        <v>48.830000000000005</v>
      </c>
      <c r="H19" s="112">
        <v>29.538000000000004</v>
      </c>
      <c r="I19" s="112">
        <v>22.15</v>
      </c>
      <c r="J19" s="112">
        <v>0</v>
      </c>
      <c r="K19" s="112">
        <v>100.518</v>
      </c>
      <c r="L19" s="112">
        <v>26</v>
      </c>
      <c r="M19" s="900"/>
      <c r="N19" s="901"/>
      <c r="O19" s="902">
        <v>519152808</v>
      </c>
      <c r="P19" s="902">
        <v>51915281</v>
      </c>
      <c r="Q19" s="902">
        <v>571068089</v>
      </c>
      <c r="R19" s="902">
        <v>108502937</v>
      </c>
      <c r="S19" s="902">
        <v>679571026</v>
      </c>
      <c r="T19" s="902">
        <v>97081575.142857134</v>
      </c>
      <c r="U19" s="903"/>
      <c r="V19" s="1040">
        <v>81581156</v>
      </c>
      <c r="W19" s="1044"/>
    </row>
    <row r="20" spans="2:23">
      <c r="C20" s="1476">
        <v>2</v>
      </c>
      <c r="D20" s="1479" t="s">
        <v>115</v>
      </c>
      <c r="E20" s="1482">
        <v>3</v>
      </c>
      <c r="F20" s="113" t="s">
        <v>116</v>
      </c>
      <c r="G20" s="1251">
        <v>1.56</v>
      </c>
      <c r="H20" s="1251"/>
      <c r="I20" s="1251"/>
      <c r="J20" s="1251"/>
      <c r="K20" s="114">
        <v>1.56</v>
      </c>
      <c r="L20" s="1484">
        <v>13</v>
      </c>
      <c r="M20" s="904" t="s">
        <v>117</v>
      </c>
      <c r="N20" s="107">
        <v>6497914</v>
      </c>
      <c r="O20" s="1508">
        <v>263151647</v>
      </c>
      <c r="P20" s="1508">
        <v>26315165</v>
      </c>
      <c r="Q20" s="1508">
        <v>289466812</v>
      </c>
      <c r="R20" s="1508">
        <v>54998694</v>
      </c>
      <c r="S20" s="1508">
        <v>344465506</v>
      </c>
      <c r="T20" s="1516">
        <v>49209358</v>
      </c>
      <c r="U20" s="905" t="s">
        <v>118</v>
      </c>
      <c r="W20" s="1045"/>
    </row>
    <row r="21" spans="2:23" ht="20.399999999999999">
      <c r="C21" s="1477"/>
      <c r="D21" s="1480"/>
      <c r="E21" s="1505"/>
      <c r="F21" s="115" t="s">
        <v>119</v>
      </c>
      <c r="G21" s="1245">
        <v>6.75</v>
      </c>
      <c r="H21" s="1245"/>
      <c r="I21" s="1245"/>
      <c r="J21" s="1245"/>
      <c r="K21" s="108">
        <v>6.75</v>
      </c>
      <c r="L21" s="1507"/>
      <c r="M21" s="906" t="s">
        <v>120</v>
      </c>
      <c r="N21" s="110">
        <v>28115975</v>
      </c>
      <c r="O21" s="1509"/>
      <c r="P21" s="1509"/>
      <c r="Q21" s="1509"/>
      <c r="R21" s="1509"/>
      <c r="S21" s="1509"/>
      <c r="T21" s="1517"/>
      <c r="U21" s="907" t="s">
        <v>118</v>
      </c>
      <c r="W21" s="1043"/>
    </row>
    <row r="22" spans="2:23">
      <c r="C22" s="1477"/>
      <c r="D22" s="1480"/>
      <c r="E22" s="1505"/>
      <c r="F22" s="1243" t="s">
        <v>121</v>
      </c>
      <c r="G22" s="108">
        <v>4.8</v>
      </c>
      <c r="H22" s="108"/>
      <c r="I22" s="108"/>
      <c r="J22" s="108"/>
      <c r="K22" s="108">
        <v>4.8</v>
      </c>
      <c r="L22" s="1507"/>
      <c r="M22" s="906" t="s">
        <v>122</v>
      </c>
      <c r="N22" s="110">
        <v>19993582</v>
      </c>
      <c r="O22" s="1509"/>
      <c r="P22" s="1509"/>
      <c r="Q22" s="1509"/>
      <c r="R22" s="1509"/>
      <c r="S22" s="1509"/>
      <c r="T22" s="1517"/>
      <c r="U22" s="907" t="s">
        <v>118</v>
      </c>
      <c r="W22" s="1043"/>
    </row>
    <row r="23" spans="2:23">
      <c r="C23" s="1477"/>
      <c r="D23" s="1480"/>
      <c r="E23" s="1505"/>
      <c r="F23" s="1243" t="s">
        <v>123</v>
      </c>
      <c r="G23" s="116">
        <v>7</v>
      </c>
      <c r="H23" s="116"/>
      <c r="I23" s="116"/>
      <c r="J23" s="116"/>
      <c r="K23" s="116">
        <v>7</v>
      </c>
      <c r="L23" s="1507"/>
      <c r="M23" s="906" t="s">
        <v>122</v>
      </c>
      <c r="N23" s="110">
        <v>43735959</v>
      </c>
      <c r="O23" s="1509"/>
      <c r="P23" s="1509"/>
      <c r="Q23" s="1509"/>
      <c r="R23" s="1509"/>
      <c r="S23" s="1509"/>
      <c r="T23" s="1517"/>
      <c r="U23" s="907" t="s">
        <v>124</v>
      </c>
      <c r="W23" s="1043"/>
    </row>
    <row r="24" spans="2:23" ht="10.8" thickBot="1">
      <c r="C24" s="1477"/>
      <c r="D24" s="1480"/>
      <c r="E24" s="1505"/>
      <c r="F24" s="1243" t="s">
        <v>125</v>
      </c>
      <c r="G24" s="108"/>
      <c r="H24" s="108">
        <v>18</v>
      </c>
      <c r="I24" s="108">
        <v>10.24</v>
      </c>
      <c r="J24" s="108"/>
      <c r="K24" s="108">
        <v>28.240000000000002</v>
      </c>
      <c r="L24" s="1485"/>
      <c r="M24" s="906" t="s">
        <v>122</v>
      </c>
      <c r="N24" s="110">
        <v>164808217</v>
      </c>
      <c r="O24" s="1510"/>
      <c r="P24" s="1510"/>
      <c r="Q24" s="1510"/>
      <c r="R24" s="1510"/>
      <c r="S24" s="1510"/>
      <c r="T24" s="1513"/>
      <c r="U24" s="907" t="s">
        <v>118</v>
      </c>
      <c r="W24" s="1043"/>
    </row>
    <row r="25" spans="2:23" ht="10.8" thickBot="1">
      <c r="C25" s="1478"/>
      <c r="D25" s="1481"/>
      <c r="E25" s="1506"/>
      <c r="F25" s="111" t="s">
        <v>114</v>
      </c>
      <c r="G25" s="112">
        <v>20.11</v>
      </c>
      <c r="H25" s="112">
        <v>18</v>
      </c>
      <c r="I25" s="112">
        <v>10.24</v>
      </c>
      <c r="J25" s="112">
        <v>0</v>
      </c>
      <c r="K25" s="112">
        <v>48.35</v>
      </c>
      <c r="L25" s="117">
        <v>13</v>
      </c>
      <c r="M25" s="900"/>
      <c r="N25" s="901"/>
      <c r="O25" s="1257">
        <v>263151647</v>
      </c>
      <c r="P25" s="1257">
        <v>26315165</v>
      </c>
      <c r="Q25" s="585">
        <v>289466812</v>
      </c>
      <c r="R25" s="1257">
        <v>54998694</v>
      </c>
      <c r="S25" s="1257">
        <v>344465506</v>
      </c>
      <c r="T25" s="1257">
        <v>49209358</v>
      </c>
      <c r="U25" s="908"/>
      <c r="V25" s="1040">
        <v>41352402</v>
      </c>
      <c r="W25" s="1044"/>
    </row>
    <row r="26" spans="2:23" ht="20.399999999999999">
      <c r="C26" s="1476">
        <v>4</v>
      </c>
      <c r="D26" s="1479" t="s">
        <v>126</v>
      </c>
      <c r="E26" s="1249">
        <v>4</v>
      </c>
      <c r="F26" s="118" t="s">
        <v>127</v>
      </c>
      <c r="G26" s="119">
        <v>15.87</v>
      </c>
      <c r="H26" s="119">
        <v>3.99</v>
      </c>
      <c r="I26" s="119">
        <v>16.28</v>
      </c>
      <c r="J26" s="119"/>
      <c r="K26" s="119">
        <v>36.14</v>
      </c>
      <c r="L26" s="1251">
        <v>10</v>
      </c>
      <c r="M26" s="904" t="s">
        <v>128</v>
      </c>
      <c r="N26" s="107">
        <v>199897643</v>
      </c>
      <c r="O26" s="120">
        <v>199897643</v>
      </c>
      <c r="P26" s="1248">
        <v>19989764</v>
      </c>
      <c r="Q26" s="909">
        <v>219887407</v>
      </c>
      <c r="R26" s="909">
        <v>41778607</v>
      </c>
      <c r="S26" s="909">
        <v>261666014</v>
      </c>
      <c r="T26" s="909">
        <v>37380859.142857142</v>
      </c>
      <c r="U26" s="905" t="s">
        <v>118</v>
      </c>
      <c r="V26" s="910"/>
      <c r="W26" s="1045"/>
    </row>
    <row r="27" spans="2:23" ht="20.399999999999999">
      <c r="C27" s="1477"/>
      <c r="D27" s="1480"/>
      <c r="E27" s="1242">
        <v>5</v>
      </c>
      <c r="F27" s="121" t="s">
        <v>129</v>
      </c>
      <c r="G27" s="1244">
        <v>2.91</v>
      </c>
      <c r="H27" s="1244">
        <v>32.07</v>
      </c>
      <c r="I27" s="1244">
        <v>3.36</v>
      </c>
      <c r="J27" s="1244"/>
      <c r="K27" s="1244">
        <v>38.340000000000003</v>
      </c>
      <c r="L27" s="1245">
        <v>10</v>
      </c>
      <c r="M27" s="906" t="s">
        <v>128</v>
      </c>
      <c r="N27" s="110">
        <v>202424619</v>
      </c>
      <c r="O27" s="1246">
        <v>202424619</v>
      </c>
      <c r="P27" s="1247">
        <v>20242462</v>
      </c>
      <c r="Q27" s="911">
        <v>222667081</v>
      </c>
      <c r="R27" s="911">
        <v>42306745</v>
      </c>
      <c r="S27" s="911">
        <v>264973826</v>
      </c>
      <c r="T27" s="911">
        <v>37853403.714285716</v>
      </c>
      <c r="U27" s="907" t="s">
        <v>118</v>
      </c>
      <c r="W27" s="1043"/>
    </row>
    <row r="28" spans="2:23" ht="20.399999999999999">
      <c r="C28" s="1477"/>
      <c r="D28" s="1480"/>
      <c r="E28" s="1242">
        <v>6</v>
      </c>
      <c r="F28" s="121" t="s">
        <v>130</v>
      </c>
      <c r="G28" s="1244"/>
      <c r="H28" s="1244">
        <v>17.190000000000001</v>
      </c>
      <c r="I28" s="1244">
        <v>13.1</v>
      </c>
      <c r="J28" s="1244"/>
      <c r="K28" s="1244">
        <v>30.29</v>
      </c>
      <c r="L28" s="1245">
        <v>9</v>
      </c>
      <c r="M28" s="906" t="s">
        <v>128</v>
      </c>
      <c r="N28" s="110">
        <v>180445559</v>
      </c>
      <c r="O28" s="1246">
        <v>180445559</v>
      </c>
      <c r="P28" s="1247">
        <v>18044556</v>
      </c>
      <c r="Q28" s="911">
        <v>198490115</v>
      </c>
      <c r="R28" s="911">
        <v>37713122</v>
      </c>
      <c r="S28" s="911">
        <v>236203237</v>
      </c>
      <c r="T28" s="911">
        <v>33743319.571428575</v>
      </c>
      <c r="U28" s="907" t="s">
        <v>118</v>
      </c>
      <c r="W28" s="1043"/>
    </row>
    <row r="29" spans="2:23" ht="20.399999999999999">
      <c r="C29" s="1477"/>
      <c r="D29" s="1480"/>
      <c r="E29" s="1499">
        <v>7</v>
      </c>
      <c r="F29" s="1243" t="s">
        <v>131</v>
      </c>
      <c r="G29" s="108"/>
      <c r="H29" s="108">
        <v>14.57</v>
      </c>
      <c r="I29" s="108">
        <v>6.14</v>
      </c>
      <c r="J29" s="109"/>
      <c r="K29" s="1500">
        <v>29.85</v>
      </c>
      <c r="L29" s="1500">
        <v>9</v>
      </c>
      <c r="M29" s="906" t="s">
        <v>128</v>
      </c>
      <c r="N29" s="110">
        <v>118486279</v>
      </c>
      <c r="O29" s="1525">
        <v>177668673</v>
      </c>
      <c r="P29" s="1511">
        <v>17766867</v>
      </c>
      <c r="Q29" s="1511">
        <v>195435540</v>
      </c>
      <c r="R29" s="1511">
        <v>37132753</v>
      </c>
      <c r="S29" s="1511">
        <v>232568293</v>
      </c>
      <c r="T29" s="1512">
        <v>33224041.857142858</v>
      </c>
      <c r="U29" s="1514" t="s">
        <v>118</v>
      </c>
      <c r="W29" s="1043"/>
    </row>
    <row r="30" spans="2:23" ht="20.399999999999999">
      <c r="C30" s="1477"/>
      <c r="D30" s="1480"/>
      <c r="E30" s="1483"/>
      <c r="F30" s="1243" t="s">
        <v>132</v>
      </c>
      <c r="G30" s="108"/>
      <c r="H30" s="108">
        <v>2.46</v>
      </c>
      <c r="I30" s="108">
        <v>6.68</v>
      </c>
      <c r="J30" s="109"/>
      <c r="K30" s="1485"/>
      <c r="L30" s="1485"/>
      <c r="M30" s="906" t="s">
        <v>133</v>
      </c>
      <c r="N30" s="110">
        <v>59182394</v>
      </c>
      <c r="O30" s="1527"/>
      <c r="P30" s="1510"/>
      <c r="Q30" s="1510"/>
      <c r="R30" s="1510"/>
      <c r="S30" s="1510"/>
      <c r="T30" s="1513"/>
      <c r="U30" s="1515"/>
      <c r="W30" s="1043"/>
    </row>
    <row r="31" spans="2:23" ht="20.399999999999999">
      <c r="C31" s="1477"/>
      <c r="D31" s="1480"/>
      <c r="E31" s="1242">
        <v>8</v>
      </c>
      <c r="F31" s="1243" t="s">
        <v>134</v>
      </c>
      <c r="G31" s="1244"/>
      <c r="H31" s="1244">
        <v>8.7100000000000009</v>
      </c>
      <c r="I31" s="1244">
        <v>8.2100000000000009</v>
      </c>
      <c r="J31" s="122">
        <v>14.87</v>
      </c>
      <c r="K31" s="1244">
        <v>31.79</v>
      </c>
      <c r="L31" s="1245">
        <v>11</v>
      </c>
      <c r="M31" s="906" t="s">
        <v>133</v>
      </c>
      <c r="N31" s="110">
        <v>226222526</v>
      </c>
      <c r="O31" s="1246">
        <v>226222526</v>
      </c>
      <c r="P31" s="1247">
        <v>22622253</v>
      </c>
      <c r="Q31" s="911">
        <v>248844779</v>
      </c>
      <c r="R31" s="911">
        <v>47280508</v>
      </c>
      <c r="S31" s="911">
        <v>296125287</v>
      </c>
      <c r="T31" s="911">
        <v>42303612.428571425</v>
      </c>
      <c r="U31" s="907" t="s">
        <v>118</v>
      </c>
      <c r="W31" s="1043"/>
    </row>
    <row r="32" spans="2:23" ht="20.399999999999999">
      <c r="C32" s="1477"/>
      <c r="D32" s="1480"/>
      <c r="E32" s="1242">
        <v>9</v>
      </c>
      <c r="F32" s="1243" t="s">
        <v>135</v>
      </c>
      <c r="G32" s="1244">
        <v>0.22</v>
      </c>
      <c r="H32" s="1244"/>
      <c r="I32" s="1244">
        <v>8.4700000000000006</v>
      </c>
      <c r="J32" s="122">
        <v>19.07</v>
      </c>
      <c r="K32" s="1244">
        <v>27.76</v>
      </c>
      <c r="L32" s="1245">
        <v>10</v>
      </c>
      <c r="M32" s="906" t="s">
        <v>133</v>
      </c>
      <c r="N32" s="110">
        <v>218582614</v>
      </c>
      <c r="O32" s="1246">
        <v>218582614</v>
      </c>
      <c r="P32" s="1247">
        <v>21858261</v>
      </c>
      <c r="Q32" s="911">
        <v>240440875</v>
      </c>
      <c r="R32" s="911">
        <v>45683766</v>
      </c>
      <c r="S32" s="911">
        <v>286124641</v>
      </c>
      <c r="T32" s="911">
        <v>40874948.714285716</v>
      </c>
      <c r="U32" s="907" t="s">
        <v>118</v>
      </c>
      <c r="W32" s="1043"/>
    </row>
    <row r="33" spans="2:23" ht="10.199999999999999" customHeight="1">
      <c r="C33" s="1477"/>
      <c r="D33" s="1480"/>
      <c r="E33" s="1499">
        <v>10</v>
      </c>
      <c r="F33" s="1520" t="s">
        <v>136</v>
      </c>
      <c r="G33" s="108">
        <v>1.34</v>
      </c>
      <c r="H33" s="108">
        <v>6.99</v>
      </c>
      <c r="I33" s="108">
        <v>1.85</v>
      </c>
      <c r="J33" s="109"/>
      <c r="K33" s="1522">
        <v>32.28</v>
      </c>
      <c r="L33" s="1500">
        <v>12</v>
      </c>
      <c r="M33" s="906" t="s">
        <v>133</v>
      </c>
      <c r="N33" s="110">
        <v>54819212</v>
      </c>
      <c r="O33" s="1525">
        <v>227420039</v>
      </c>
      <c r="P33" s="1511">
        <v>22742004</v>
      </c>
      <c r="Q33" s="1511">
        <v>250162043</v>
      </c>
      <c r="R33" s="1511">
        <v>47530788</v>
      </c>
      <c r="S33" s="1511">
        <v>297692831</v>
      </c>
      <c r="T33" s="1512">
        <v>42527547.285714284</v>
      </c>
      <c r="U33" s="907" t="s">
        <v>118</v>
      </c>
      <c r="W33" s="1043"/>
    </row>
    <row r="34" spans="2:23" ht="10.199999999999999" customHeight="1">
      <c r="C34" s="1477"/>
      <c r="D34" s="1480"/>
      <c r="E34" s="1505"/>
      <c r="F34" s="1521"/>
      <c r="G34" s="116"/>
      <c r="H34" s="116">
        <v>12.1</v>
      </c>
      <c r="I34" s="116"/>
      <c r="J34" s="123"/>
      <c r="K34" s="1523"/>
      <c r="L34" s="1507"/>
      <c r="M34" s="906" t="s">
        <v>133</v>
      </c>
      <c r="N34" s="110">
        <v>94500905</v>
      </c>
      <c r="O34" s="1526"/>
      <c r="P34" s="1509"/>
      <c r="Q34" s="1509"/>
      <c r="R34" s="1509"/>
      <c r="S34" s="1509"/>
      <c r="T34" s="1517"/>
      <c r="U34" s="907" t="s">
        <v>124</v>
      </c>
      <c r="W34" s="1043"/>
    </row>
    <row r="35" spans="2:23" ht="20.399999999999999">
      <c r="C35" s="1528"/>
      <c r="D35" s="1480"/>
      <c r="E35" s="1483"/>
      <c r="F35" s="1243" t="s">
        <v>137</v>
      </c>
      <c r="G35" s="116"/>
      <c r="H35" s="116">
        <v>10</v>
      </c>
      <c r="I35" s="116"/>
      <c r="J35" s="123"/>
      <c r="K35" s="1524"/>
      <c r="L35" s="1485"/>
      <c r="M35" s="906" t="s">
        <v>138</v>
      </c>
      <c r="N35" s="110">
        <v>78099922</v>
      </c>
      <c r="O35" s="1527"/>
      <c r="P35" s="1510"/>
      <c r="Q35" s="1510"/>
      <c r="R35" s="1510"/>
      <c r="S35" s="1510"/>
      <c r="T35" s="1513"/>
      <c r="U35" s="907" t="s">
        <v>124</v>
      </c>
      <c r="W35" s="1043"/>
    </row>
    <row r="36" spans="2:23" ht="20.399999999999999">
      <c r="C36" s="1518">
        <v>3</v>
      </c>
      <c r="D36" s="1480"/>
      <c r="E36" s="1252">
        <v>11</v>
      </c>
      <c r="F36" s="912" t="s">
        <v>139</v>
      </c>
      <c r="G36" s="913">
        <v>1.1100000000000001</v>
      </c>
      <c r="H36" s="913">
        <v>23.05</v>
      </c>
      <c r="I36" s="913">
        <v>17.02</v>
      </c>
      <c r="J36" s="1252"/>
      <c r="K36" s="914">
        <v>41.18</v>
      </c>
      <c r="L36" s="1245">
        <v>12</v>
      </c>
      <c r="M36" s="1252" t="s">
        <v>140</v>
      </c>
      <c r="N36" s="110">
        <v>242793604</v>
      </c>
      <c r="O36" s="1246">
        <v>242793604</v>
      </c>
      <c r="P36" s="1247">
        <v>24279360</v>
      </c>
      <c r="Q36" s="911">
        <v>267072964</v>
      </c>
      <c r="R36" s="911">
        <v>50743863</v>
      </c>
      <c r="S36" s="911">
        <v>317816827</v>
      </c>
      <c r="T36" s="911">
        <v>45402403.857142858</v>
      </c>
      <c r="U36" s="907" t="s">
        <v>118</v>
      </c>
      <c r="W36" s="1043"/>
    </row>
    <row r="37" spans="2:23" ht="21" thickBot="1">
      <c r="C37" s="1478"/>
      <c r="D37" s="1481"/>
      <c r="E37" s="915">
        <v>12</v>
      </c>
      <c r="F37" s="916" t="s">
        <v>141</v>
      </c>
      <c r="G37" s="917">
        <v>2.61</v>
      </c>
      <c r="H37" s="917">
        <v>14.9</v>
      </c>
      <c r="I37" s="917">
        <v>17</v>
      </c>
      <c r="J37" s="918"/>
      <c r="K37" s="919">
        <v>34.510000000000005</v>
      </c>
      <c r="L37" s="920">
        <v>10</v>
      </c>
      <c r="M37" s="915" t="s">
        <v>140</v>
      </c>
      <c r="N37" s="124">
        <v>206468455</v>
      </c>
      <c r="O37" s="125">
        <v>206468455</v>
      </c>
      <c r="P37" s="921">
        <v>20646846</v>
      </c>
      <c r="Q37" s="922">
        <v>227115301</v>
      </c>
      <c r="R37" s="922">
        <v>43151907</v>
      </c>
      <c r="S37" s="922">
        <v>270267208</v>
      </c>
      <c r="T37" s="922">
        <v>38609601.142857142</v>
      </c>
      <c r="U37" s="923" t="s">
        <v>118</v>
      </c>
      <c r="W37" s="1043"/>
    </row>
    <row r="38" spans="2:23" ht="10.8" thickBot="1">
      <c r="E38" s="924"/>
      <c r="F38" s="925" t="s">
        <v>114</v>
      </c>
      <c r="G38" s="926">
        <v>24.06</v>
      </c>
      <c r="H38" s="926">
        <v>146.02999999999997</v>
      </c>
      <c r="I38" s="926">
        <v>98.11</v>
      </c>
      <c r="J38" s="926">
        <v>33.94</v>
      </c>
      <c r="K38" s="926">
        <v>302.14</v>
      </c>
      <c r="L38" s="926">
        <v>93</v>
      </c>
      <c r="M38" s="924"/>
      <c r="N38" s="927"/>
      <c r="O38" s="928">
        <v>1881923732</v>
      </c>
      <c r="P38" s="928">
        <v>188192373</v>
      </c>
      <c r="Q38" s="928">
        <v>2070116105</v>
      </c>
      <c r="R38" s="928">
        <v>393322059</v>
      </c>
      <c r="S38" s="928">
        <v>2463438164</v>
      </c>
      <c r="T38" s="928">
        <v>351919737.71428573</v>
      </c>
      <c r="U38" s="929"/>
      <c r="V38" s="1040">
        <v>295730872</v>
      </c>
      <c r="W38" s="1044"/>
    </row>
    <row r="39" spans="2:23" ht="10.8" thickBot="1">
      <c r="F39" s="930" t="s">
        <v>13</v>
      </c>
      <c r="G39" s="931">
        <v>93</v>
      </c>
      <c r="H39" s="931">
        <v>193.56799999999998</v>
      </c>
      <c r="I39" s="931">
        <v>130.5</v>
      </c>
      <c r="J39" s="931">
        <v>33.94</v>
      </c>
      <c r="K39" s="931">
        <v>451.00800000000004</v>
      </c>
      <c r="L39" s="931">
        <v>132</v>
      </c>
      <c r="M39" s="932"/>
      <c r="N39" s="933"/>
      <c r="O39" s="934">
        <v>2664228187</v>
      </c>
      <c r="P39" s="934">
        <v>266422819</v>
      </c>
      <c r="Q39" s="934">
        <v>2930651006</v>
      </c>
      <c r="R39" s="934">
        <v>556823690</v>
      </c>
      <c r="S39" s="126">
        <v>3487474696</v>
      </c>
      <c r="T39" s="935">
        <v>498210670.85714287</v>
      </c>
      <c r="U39" s="894"/>
      <c r="V39" s="910"/>
      <c r="W39" s="1045"/>
    </row>
    <row r="40" spans="2:23">
      <c r="F40" s="936"/>
      <c r="G40" s="891"/>
      <c r="H40" s="891"/>
      <c r="I40" s="891"/>
      <c r="J40" s="891"/>
      <c r="K40" s="891"/>
      <c r="L40" s="891"/>
      <c r="M40" s="1519" t="s">
        <v>142</v>
      </c>
      <c r="N40" s="1519"/>
      <c r="O40" s="1519"/>
      <c r="P40" s="1519"/>
      <c r="Q40" s="1519"/>
      <c r="R40" s="1519"/>
      <c r="S40" s="1241"/>
      <c r="T40" s="937">
        <v>244220917.16666666</v>
      </c>
      <c r="U40" s="889"/>
      <c r="W40" s="1043"/>
    </row>
    <row r="41" spans="2:23">
      <c r="F41" s="936"/>
      <c r="G41" s="891"/>
      <c r="H41" s="891"/>
      <c r="I41" s="891"/>
      <c r="J41" s="891"/>
      <c r="K41" s="891"/>
      <c r="L41" s="891"/>
      <c r="M41" s="938"/>
      <c r="R41" s="939"/>
      <c r="S41" s="939"/>
      <c r="T41" s="940"/>
      <c r="U41" s="889"/>
      <c r="V41" s="910"/>
      <c r="W41" s="1043"/>
    </row>
    <row r="42" spans="2:23" ht="18" thickBot="1">
      <c r="B42" s="1256"/>
      <c r="C42" s="127" t="s">
        <v>143</v>
      </c>
      <c r="D42" s="128"/>
      <c r="F42" s="941"/>
      <c r="H42" s="942"/>
      <c r="I42" s="942"/>
      <c r="J42" s="942"/>
      <c r="K42" s="942"/>
      <c r="O42" s="934"/>
      <c r="Q42" s="940"/>
      <c r="R42" s="943"/>
      <c r="S42" s="943"/>
      <c r="T42" s="944"/>
      <c r="V42" s="910"/>
    </row>
    <row r="43" spans="2:23">
      <c r="C43" s="129"/>
      <c r="D43" s="130" t="s">
        <v>144</v>
      </c>
      <c r="Q43" s="944"/>
      <c r="R43" s="945"/>
      <c r="S43" s="943"/>
      <c r="T43" s="944"/>
      <c r="V43" s="910"/>
    </row>
    <row r="44" spans="2:23" ht="10.8" thickBot="1">
      <c r="Q44" s="940"/>
      <c r="R44" s="940"/>
      <c r="S44" s="940"/>
      <c r="T44" s="940"/>
      <c r="V44" s="910"/>
    </row>
    <row r="45" spans="2:23" s="894" customFormat="1" ht="13.2" customHeight="1">
      <c r="B45" s="1536"/>
      <c r="C45" s="1537"/>
      <c r="D45" s="1235"/>
      <c r="E45" s="1459" t="s">
        <v>91</v>
      </c>
      <c r="F45" s="1463" t="s">
        <v>92</v>
      </c>
      <c r="G45" s="1465" t="s">
        <v>93</v>
      </c>
      <c r="H45" s="1466"/>
      <c r="I45" s="1466"/>
      <c r="J45" s="1467"/>
      <c r="K45" s="1238" t="s">
        <v>13</v>
      </c>
      <c r="L45" s="1488" t="s">
        <v>94</v>
      </c>
      <c r="M45" s="1558" t="s">
        <v>95</v>
      </c>
      <c r="N45" s="946"/>
      <c r="O45" s="946"/>
      <c r="P45" s="946"/>
      <c r="Q45" s="939"/>
      <c r="R45" s="939"/>
      <c r="S45" s="939"/>
      <c r="T45" s="939"/>
    </row>
    <row r="46" spans="2:23" s="894" customFormat="1" ht="13.8" thickBot="1">
      <c r="B46" s="1536"/>
      <c r="C46" s="1537"/>
      <c r="D46" s="1235"/>
      <c r="E46" s="1460"/>
      <c r="F46" s="1464"/>
      <c r="G46" s="947" t="s">
        <v>102</v>
      </c>
      <c r="H46" s="947" t="s">
        <v>103</v>
      </c>
      <c r="I46" s="947" t="s">
        <v>104</v>
      </c>
      <c r="J46" s="947" t="s">
        <v>105</v>
      </c>
      <c r="K46" s="947" t="s">
        <v>106</v>
      </c>
      <c r="L46" s="1489"/>
      <c r="M46" s="1559"/>
      <c r="N46" s="946"/>
      <c r="O46" s="946"/>
      <c r="P46" s="946"/>
      <c r="Q46" s="939"/>
      <c r="R46" s="939"/>
      <c r="S46" s="939"/>
      <c r="T46" s="939"/>
    </row>
    <row r="47" spans="2:23" ht="10.8" thickBot="1">
      <c r="K47" s="942"/>
    </row>
    <row r="48" spans="2:23" ht="51.6" thickBot="1">
      <c r="B48" s="1254"/>
      <c r="C48" s="891"/>
      <c r="D48" s="891"/>
      <c r="E48" s="1258">
        <v>12</v>
      </c>
      <c r="F48" s="948" t="s">
        <v>145</v>
      </c>
      <c r="G48" s="949">
        <v>93</v>
      </c>
      <c r="H48" s="949">
        <v>193.56799999999998</v>
      </c>
      <c r="I48" s="949">
        <v>130.5</v>
      </c>
      <c r="J48" s="949">
        <v>33.94</v>
      </c>
      <c r="K48" s="949">
        <v>451.00800000000004</v>
      </c>
      <c r="L48" s="949">
        <v>132</v>
      </c>
      <c r="M48" s="950" t="s">
        <v>146</v>
      </c>
    </row>
    <row r="49" spans="2:21">
      <c r="G49" s="951"/>
      <c r="H49" s="951"/>
      <c r="I49" s="951"/>
      <c r="J49" s="951"/>
      <c r="K49" s="951"/>
    </row>
    <row r="50" spans="2:21" ht="18">
      <c r="G50" s="951"/>
      <c r="H50" s="951"/>
      <c r="I50" s="951"/>
      <c r="J50" s="951"/>
      <c r="K50" s="951"/>
      <c r="M50" s="952"/>
      <c r="N50" s="952"/>
      <c r="O50" s="952"/>
      <c r="P50" s="952"/>
      <c r="Q50" s="952"/>
      <c r="R50" s="952"/>
      <c r="S50" s="952"/>
      <c r="T50" s="952"/>
      <c r="U50" s="952"/>
    </row>
    <row r="51" spans="2:21" ht="18" customHeight="1">
      <c r="C51" s="890"/>
      <c r="D51" s="890"/>
      <c r="E51" s="890"/>
      <c r="G51" s="885"/>
      <c r="H51" s="885"/>
      <c r="I51" s="885"/>
      <c r="J51" s="885"/>
      <c r="K51" s="1541" t="s">
        <v>147</v>
      </c>
      <c r="L51" s="1542"/>
      <c r="M51" s="1542"/>
      <c r="N51" s="1543"/>
      <c r="O51" s="131" t="s">
        <v>79</v>
      </c>
      <c r="P51" s="952"/>
      <c r="Q51" s="952"/>
      <c r="R51" s="952"/>
      <c r="S51" s="952"/>
      <c r="T51" s="952"/>
      <c r="U51" s="952"/>
    </row>
    <row r="52" spans="2:21" ht="18" customHeight="1">
      <c r="C52" s="1529" t="s">
        <v>148</v>
      </c>
      <c r="D52" s="1529"/>
      <c r="E52" s="1529"/>
      <c r="F52" s="1235"/>
      <c r="G52" s="885"/>
      <c r="H52" s="885"/>
      <c r="I52" s="885"/>
      <c r="J52" s="885"/>
      <c r="K52" s="1530" t="s">
        <v>80</v>
      </c>
      <c r="L52" s="1531"/>
      <c r="M52" s="1532"/>
      <c r="N52" s="132" t="s">
        <v>81</v>
      </c>
      <c r="O52" s="133">
        <v>7.0000000000000007E-2</v>
      </c>
      <c r="P52" s="952"/>
      <c r="Q52" s="952"/>
      <c r="R52" s="952"/>
      <c r="S52" s="952"/>
      <c r="T52" s="952"/>
      <c r="U52" s="952"/>
    </row>
    <row r="53" spans="2:21" ht="19.8" thickBot="1">
      <c r="D53" s="953" t="s">
        <v>149</v>
      </c>
      <c r="E53" s="953" t="s">
        <v>150</v>
      </c>
      <c r="F53" s="890"/>
      <c r="G53" s="885"/>
      <c r="H53" s="885"/>
      <c r="I53" s="885"/>
      <c r="J53" s="885"/>
      <c r="K53" s="1533" t="s">
        <v>82</v>
      </c>
      <c r="L53" s="1534"/>
      <c r="M53" s="1535"/>
      <c r="N53" s="132" t="s">
        <v>83</v>
      </c>
      <c r="O53" s="133">
        <v>0.01</v>
      </c>
    </row>
    <row r="54" spans="2:21" ht="12">
      <c r="C54" s="1236" t="s">
        <v>151</v>
      </c>
      <c r="D54" s="1255" t="s">
        <v>700</v>
      </c>
      <c r="E54" s="954" t="s">
        <v>700</v>
      </c>
      <c r="F54" s="890"/>
      <c r="G54" s="885"/>
      <c r="H54" s="885"/>
      <c r="I54" s="885"/>
      <c r="J54" s="885"/>
      <c r="K54" s="1530" t="s">
        <v>84</v>
      </c>
      <c r="L54" s="1531"/>
      <c r="M54" s="1532"/>
      <c r="N54" s="132" t="s">
        <v>85</v>
      </c>
      <c r="O54" s="133">
        <v>0.02</v>
      </c>
    </row>
    <row r="55" spans="2:21">
      <c r="C55" s="1239" t="s">
        <v>102</v>
      </c>
      <c r="D55" s="955">
        <v>7140565</v>
      </c>
      <c r="E55" s="955">
        <v>10710847</v>
      </c>
      <c r="F55" s="890"/>
      <c r="G55" s="885"/>
      <c r="H55" s="885"/>
      <c r="I55" s="885"/>
      <c r="J55" s="885"/>
      <c r="K55" s="956"/>
      <c r="L55" s="956"/>
      <c r="M55" s="956"/>
      <c r="N55" s="885"/>
      <c r="O55" s="957"/>
    </row>
    <row r="56" spans="2:21" ht="12">
      <c r="B56" s="1254"/>
      <c r="C56" s="1239" t="s">
        <v>103</v>
      </c>
      <c r="D56" s="955">
        <v>8925707</v>
      </c>
      <c r="E56" s="955">
        <v>13388558</v>
      </c>
      <c r="F56" s="890"/>
      <c r="G56" s="885"/>
      <c r="H56" s="885"/>
      <c r="I56" s="885"/>
      <c r="J56" s="885"/>
      <c r="K56" s="1538" t="s">
        <v>817</v>
      </c>
      <c r="L56" s="1539"/>
      <c r="M56" s="1540"/>
      <c r="N56" s="132" t="s">
        <v>818</v>
      </c>
      <c r="O56" s="133">
        <v>0.1</v>
      </c>
    </row>
    <row r="57" spans="2:21" ht="12" customHeight="1">
      <c r="C57" s="1239" t="s">
        <v>104</v>
      </c>
      <c r="D57" s="955">
        <v>11900942</v>
      </c>
      <c r="E57" s="955">
        <v>17851411</v>
      </c>
      <c r="F57" s="884"/>
      <c r="G57" s="885"/>
      <c r="H57" s="885"/>
      <c r="I57" s="885"/>
      <c r="J57" s="885"/>
      <c r="K57" s="1541" t="s">
        <v>152</v>
      </c>
      <c r="L57" s="1542"/>
      <c r="M57" s="1542"/>
      <c r="N57" s="1542"/>
      <c r="O57" s="1543"/>
    </row>
    <row r="58" spans="2:21" ht="10.95" customHeight="1" thickBot="1">
      <c r="C58" s="1240" t="s">
        <v>105</v>
      </c>
      <c r="D58" s="958">
        <v>14281130</v>
      </c>
      <c r="E58" s="958">
        <v>21421693</v>
      </c>
      <c r="F58" s="1254"/>
      <c r="G58" s="885"/>
      <c r="H58" s="885"/>
      <c r="I58" s="885"/>
      <c r="J58" s="885"/>
      <c r="K58" s="1544" t="s">
        <v>153</v>
      </c>
      <c r="L58" s="1545"/>
      <c r="M58" s="1545"/>
      <c r="N58" s="1545"/>
      <c r="O58" s="1546"/>
    </row>
    <row r="59" spans="2:21" ht="10.95" customHeight="1" thickBot="1">
      <c r="F59" s="890"/>
      <c r="H59" s="890"/>
      <c r="I59" s="890"/>
      <c r="K59" s="1547"/>
      <c r="L59" s="1548"/>
      <c r="M59" s="1548"/>
      <c r="N59" s="1548"/>
      <c r="O59" s="1549"/>
    </row>
    <row r="60" spans="2:21">
      <c r="C60" s="959" t="s">
        <v>154</v>
      </c>
      <c r="D60" s="1237">
        <v>7</v>
      </c>
      <c r="E60" s="954">
        <v>7</v>
      </c>
      <c r="F60" s="890"/>
      <c r="H60" s="890"/>
      <c r="I60" s="890"/>
      <c r="K60" s="1550" t="s">
        <v>155</v>
      </c>
      <c r="L60" s="1551"/>
      <c r="M60" s="1551"/>
      <c r="N60" s="1551"/>
      <c r="O60" s="1552"/>
    </row>
    <row r="61" spans="2:21">
      <c r="C61" s="1239" t="s">
        <v>102</v>
      </c>
      <c r="D61" s="960">
        <v>4165329.5833333335</v>
      </c>
      <c r="E61" s="955">
        <v>6247994.083333334</v>
      </c>
      <c r="F61" s="890"/>
    </row>
    <row r="62" spans="2:21">
      <c r="C62" s="1239" t="s">
        <v>103</v>
      </c>
      <c r="D62" s="960">
        <v>5206662.416666666</v>
      </c>
      <c r="E62" s="955">
        <v>7809992.166666667</v>
      </c>
      <c r="F62" s="890"/>
    </row>
    <row r="63" spans="2:21">
      <c r="C63" s="1239" t="s">
        <v>104</v>
      </c>
      <c r="D63" s="960">
        <v>6942216.166666666</v>
      </c>
      <c r="E63" s="955">
        <v>10413323.083333332</v>
      </c>
    </row>
    <row r="64" spans="2:21" ht="10.8" thickBot="1">
      <c r="C64" s="1240" t="s">
        <v>105</v>
      </c>
      <c r="D64" s="961">
        <v>8330659.166666667</v>
      </c>
      <c r="E64" s="958">
        <v>12495987.583333332</v>
      </c>
    </row>
    <row r="65" spans="3:16" s="885" customFormat="1">
      <c r="C65" s="884"/>
      <c r="D65" s="884"/>
      <c r="E65" s="884"/>
      <c r="G65" s="884"/>
      <c r="H65" s="884"/>
      <c r="I65" s="884"/>
      <c r="J65" s="884"/>
      <c r="K65" s="962"/>
      <c r="L65" s="886"/>
      <c r="M65" s="887"/>
      <c r="P65" s="888"/>
    </row>
    <row r="66" spans="3:16" s="885" customFormat="1">
      <c r="C66" s="884"/>
      <c r="D66" s="884"/>
      <c r="E66" s="884"/>
      <c r="G66" s="884"/>
      <c r="H66" s="884"/>
      <c r="I66" s="884"/>
      <c r="J66" s="884"/>
      <c r="K66" s="884"/>
      <c r="L66" s="886"/>
      <c r="M66" s="887"/>
      <c r="N66" s="888"/>
      <c r="O66" s="888"/>
      <c r="P66" s="888"/>
    </row>
    <row r="67" spans="3:16" s="885" customFormat="1">
      <c r="C67" s="884"/>
      <c r="D67" s="884"/>
      <c r="E67" s="884"/>
      <c r="G67" s="884"/>
      <c r="H67" s="884"/>
      <c r="I67" s="884"/>
      <c r="J67" s="884"/>
      <c r="K67" s="884"/>
      <c r="L67" s="886"/>
      <c r="M67" s="887"/>
      <c r="N67" s="888"/>
      <c r="O67" s="888"/>
      <c r="P67" s="888"/>
    </row>
    <row r="68" spans="3:16" s="885" customFormat="1">
      <c r="C68" s="890"/>
      <c r="D68" s="890"/>
      <c r="E68" s="890"/>
      <c r="G68" s="884"/>
      <c r="H68" s="884"/>
      <c r="I68" s="884"/>
      <c r="J68" s="884"/>
      <c r="K68" s="884"/>
      <c r="L68" s="886"/>
      <c r="M68" s="887"/>
      <c r="N68" s="888"/>
      <c r="O68" s="888"/>
      <c r="P68" s="888"/>
    </row>
    <row r="69" spans="3:16" s="885" customFormat="1">
      <c r="C69" s="890"/>
      <c r="D69" s="890"/>
      <c r="E69" s="890"/>
      <c r="G69" s="884"/>
      <c r="H69" s="884"/>
      <c r="I69" s="884"/>
      <c r="J69" s="884"/>
      <c r="K69" s="884"/>
      <c r="L69" s="886"/>
      <c r="M69" s="887"/>
      <c r="N69" s="888"/>
      <c r="O69" s="888"/>
      <c r="P69" s="888"/>
    </row>
    <row r="70" spans="3:16" s="885" customFormat="1" ht="10.8" thickBot="1">
      <c r="C70" s="890"/>
      <c r="D70" s="890"/>
      <c r="E70" s="890"/>
      <c r="G70" s="1553" t="s">
        <v>156</v>
      </c>
      <c r="H70" s="1553"/>
      <c r="I70" s="1553"/>
      <c r="J70" s="1553"/>
      <c r="K70" s="1553"/>
      <c r="L70" s="1553"/>
      <c r="M70" s="1553"/>
      <c r="N70" s="1553"/>
      <c r="O70" s="888"/>
      <c r="P70" s="888"/>
    </row>
    <row r="71" spans="3:16" s="885" customFormat="1" ht="10.95" customHeight="1" thickBot="1">
      <c r="C71" s="890"/>
      <c r="D71" s="890"/>
      <c r="E71" s="890"/>
      <c r="G71" s="1554" t="s">
        <v>157</v>
      </c>
      <c r="H71" s="1555"/>
      <c r="I71" s="1234" t="s">
        <v>158</v>
      </c>
      <c r="J71" s="1556" t="s">
        <v>159</v>
      </c>
      <c r="K71" s="1557"/>
      <c r="L71" s="1555"/>
      <c r="M71" s="1556" t="s">
        <v>160</v>
      </c>
      <c r="N71" s="1557"/>
      <c r="O71" s="963"/>
      <c r="P71" s="888"/>
    </row>
    <row r="72" spans="3:16" s="885" customFormat="1" ht="14.4" customHeight="1" thickBot="1">
      <c r="C72" s="890"/>
      <c r="D72" s="890"/>
      <c r="E72" s="890"/>
      <c r="G72" s="1560" t="s">
        <v>819</v>
      </c>
      <c r="H72" s="1561"/>
      <c r="I72" s="964">
        <v>3.1480000000000001</v>
      </c>
      <c r="J72" s="1566" t="s">
        <v>107</v>
      </c>
      <c r="K72" s="1567"/>
      <c r="L72" s="1568"/>
      <c r="M72" s="1569">
        <v>32182884</v>
      </c>
      <c r="N72" s="1570"/>
      <c r="O72" s="1571">
        <v>679571026</v>
      </c>
      <c r="P72" s="888"/>
    </row>
    <row r="73" spans="3:16" s="885" customFormat="1" ht="14.4" customHeight="1" thickBot="1">
      <c r="C73" s="890"/>
      <c r="D73" s="890"/>
      <c r="E73" s="890"/>
      <c r="G73" s="1562"/>
      <c r="H73" s="1563"/>
      <c r="I73" s="964">
        <v>52.150000000000006</v>
      </c>
      <c r="J73" s="1566" t="s">
        <v>110</v>
      </c>
      <c r="K73" s="1567"/>
      <c r="L73" s="1568"/>
      <c r="M73" s="1569">
        <v>310047125</v>
      </c>
      <c r="N73" s="1570"/>
      <c r="O73" s="1572"/>
      <c r="P73" s="888"/>
    </row>
    <row r="74" spans="3:16" s="885" customFormat="1" ht="14.4" customHeight="1" thickBot="1">
      <c r="C74" s="890"/>
      <c r="D74" s="890"/>
      <c r="E74" s="890"/>
      <c r="G74" s="1562"/>
      <c r="H74" s="1563"/>
      <c r="I74" s="964">
        <v>38.319999999999993</v>
      </c>
      <c r="J74" s="1566" t="s">
        <v>112</v>
      </c>
      <c r="K74" s="1567"/>
      <c r="L74" s="1568"/>
      <c r="M74" s="1569">
        <v>290313921</v>
      </c>
      <c r="N74" s="1570"/>
      <c r="O74" s="1572"/>
      <c r="P74" s="888"/>
    </row>
    <row r="75" spans="3:16" s="885" customFormat="1" ht="14.4" customHeight="1" thickBot="1">
      <c r="C75" s="890"/>
      <c r="D75" s="890"/>
      <c r="E75" s="890"/>
      <c r="G75" s="1564"/>
      <c r="H75" s="1565"/>
      <c r="I75" s="964">
        <v>6.9</v>
      </c>
      <c r="J75" s="1566" t="s">
        <v>113</v>
      </c>
      <c r="K75" s="1567"/>
      <c r="L75" s="1568"/>
      <c r="M75" s="1569">
        <v>47027096</v>
      </c>
      <c r="N75" s="1570"/>
      <c r="O75" s="1573"/>
      <c r="P75" s="888"/>
    </row>
    <row r="76" spans="3:16" s="885" customFormat="1" ht="14.4" customHeight="1" thickBot="1">
      <c r="C76" s="890"/>
      <c r="D76" s="890"/>
      <c r="E76" s="890"/>
      <c r="G76" s="1577" t="s">
        <v>115</v>
      </c>
      <c r="H76" s="1578"/>
      <c r="I76" s="134"/>
      <c r="J76" s="1583" t="s">
        <v>116</v>
      </c>
      <c r="K76" s="1584"/>
      <c r="L76" s="1585"/>
      <c r="M76" s="1569">
        <v>8505769</v>
      </c>
      <c r="N76" s="1570"/>
      <c r="O76" s="1571">
        <v>344465505.10000002</v>
      </c>
      <c r="P76" s="888"/>
    </row>
    <row r="77" spans="3:16" s="885" customFormat="1" ht="14.4" customHeight="1" thickBot="1">
      <c r="C77" s="890"/>
      <c r="D77" s="890"/>
      <c r="E77" s="890"/>
      <c r="G77" s="1579"/>
      <c r="H77" s="1580"/>
      <c r="I77" s="965"/>
      <c r="J77" s="1583" t="s">
        <v>119</v>
      </c>
      <c r="K77" s="1584"/>
      <c r="L77" s="1585"/>
      <c r="M77" s="1569">
        <v>36803811</v>
      </c>
      <c r="N77" s="1570"/>
      <c r="O77" s="1572"/>
      <c r="P77" s="888"/>
    </row>
    <row r="78" spans="3:16" s="885" customFormat="1" ht="14.4" customHeight="1" thickBot="1">
      <c r="C78" s="884"/>
      <c r="D78" s="884"/>
      <c r="E78" s="884"/>
      <c r="G78" s="1579"/>
      <c r="H78" s="1580"/>
      <c r="I78" s="965"/>
      <c r="J78" s="1583" t="s">
        <v>121</v>
      </c>
      <c r="K78" s="1584"/>
      <c r="L78" s="1585"/>
      <c r="M78" s="1569">
        <v>26171599</v>
      </c>
      <c r="N78" s="1570"/>
      <c r="O78" s="1572"/>
      <c r="P78" s="888"/>
    </row>
    <row r="79" spans="3:16" s="885" customFormat="1" ht="14.4" customHeight="1" thickBot="1">
      <c r="C79" s="884"/>
      <c r="D79" s="884"/>
      <c r="E79" s="884"/>
      <c r="G79" s="1579"/>
      <c r="H79" s="1580"/>
      <c r="I79" s="966"/>
      <c r="J79" s="1583" t="s">
        <v>123</v>
      </c>
      <c r="K79" s="1584"/>
      <c r="L79" s="1585"/>
      <c r="M79" s="1569">
        <v>57250370</v>
      </c>
      <c r="N79" s="1570"/>
      <c r="O79" s="1572"/>
      <c r="P79" s="888"/>
    </row>
    <row r="80" spans="3:16" s="885" customFormat="1" ht="14.4" customHeight="1" thickBot="1">
      <c r="C80" s="884"/>
      <c r="D80" s="884"/>
      <c r="E80" s="884"/>
      <c r="G80" s="1581"/>
      <c r="H80" s="1582"/>
      <c r="I80" s="967"/>
      <c r="J80" s="1583" t="s">
        <v>125</v>
      </c>
      <c r="K80" s="1584"/>
      <c r="L80" s="1585"/>
      <c r="M80" s="1569">
        <v>215733956.09999999</v>
      </c>
      <c r="N80" s="1570"/>
      <c r="O80" s="1573"/>
      <c r="P80" s="888"/>
    </row>
    <row r="81" spans="7:15" s="885" customFormat="1" ht="14.4" customHeight="1" thickBot="1">
      <c r="G81" s="1577" t="s">
        <v>126</v>
      </c>
      <c r="H81" s="1578"/>
      <c r="I81" s="968"/>
      <c r="J81" s="1574" t="s">
        <v>127</v>
      </c>
      <c r="K81" s="1575"/>
      <c r="L81" s="1576"/>
      <c r="M81" s="1569">
        <v>261666015</v>
      </c>
      <c r="N81" s="1570"/>
      <c r="O81" s="1571">
        <v>2463438168</v>
      </c>
    </row>
    <row r="82" spans="7:15" s="885" customFormat="1" ht="14.4" customHeight="1" thickBot="1">
      <c r="G82" s="1579"/>
      <c r="H82" s="1580"/>
      <c r="I82" s="965"/>
      <c r="J82" s="1574" t="s">
        <v>129</v>
      </c>
      <c r="K82" s="1575"/>
      <c r="L82" s="1576"/>
      <c r="M82" s="1569">
        <v>264973826</v>
      </c>
      <c r="N82" s="1570"/>
      <c r="O82" s="1572"/>
    </row>
    <row r="83" spans="7:15" s="885" customFormat="1" ht="14.4" customHeight="1" thickBot="1">
      <c r="G83" s="1579"/>
      <c r="H83" s="1580"/>
      <c r="I83" s="965"/>
      <c r="J83" s="1574" t="s">
        <v>130</v>
      </c>
      <c r="K83" s="1575"/>
      <c r="L83" s="1576"/>
      <c r="M83" s="1569">
        <v>236203237</v>
      </c>
      <c r="N83" s="1570"/>
      <c r="O83" s="1572"/>
    </row>
    <row r="84" spans="7:15" s="885" customFormat="1" ht="14.4" customHeight="1" thickBot="1">
      <c r="G84" s="1579"/>
      <c r="H84" s="1580"/>
      <c r="I84" s="965"/>
      <c r="J84" s="1574" t="s">
        <v>131</v>
      </c>
      <c r="K84" s="1575"/>
      <c r="L84" s="1576"/>
      <c r="M84" s="1569">
        <v>155098539</v>
      </c>
      <c r="N84" s="1570"/>
      <c r="O84" s="1572"/>
    </row>
    <row r="85" spans="7:15" s="885" customFormat="1" ht="14.4" customHeight="1" thickBot="1">
      <c r="G85" s="1579"/>
      <c r="H85" s="1580"/>
      <c r="I85" s="965"/>
      <c r="J85" s="1574" t="s">
        <v>132</v>
      </c>
      <c r="K85" s="1575"/>
      <c r="L85" s="1576"/>
      <c r="M85" s="1569">
        <v>77469754</v>
      </c>
      <c r="N85" s="1570"/>
      <c r="O85" s="1572"/>
    </row>
    <row r="86" spans="7:15" s="885" customFormat="1" ht="14.4" customHeight="1" thickBot="1">
      <c r="G86" s="1579"/>
      <c r="H86" s="1580"/>
      <c r="I86" s="965"/>
      <c r="J86" s="1574" t="s">
        <v>134</v>
      </c>
      <c r="K86" s="1575"/>
      <c r="L86" s="1576"/>
      <c r="M86" s="1569">
        <v>296125287</v>
      </c>
      <c r="N86" s="1570"/>
      <c r="O86" s="1572"/>
    </row>
    <row r="87" spans="7:15" s="885" customFormat="1" ht="14.4" customHeight="1" thickBot="1">
      <c r="G87" s="1579"/>
      <c r="H87" s="1580"/>
      <c r="I87" s="965"/>
      <c r="J87" s="1574" t="s">
        <v>135</v>
      </c>
      <c r="K87" s="1575"/>
      <c r="L87" s="1576"/>
      <c r="M87" s="1569">
        <v>286124642</v>
      </c>
      <c r="N87" s="1570"/>
      <c r="O87" s="1572"/>
    </row>
    <row r="88" spans="7:15" s="885" customFormat="1" ht="14.4" customHeight="1" thickBot="1">
      <c r="G88" s="1579"/>
      <c r="H88" s="1580"/>
      <c r="I88" s="965"/>
      <c r="J88" s="1574" t="s">
        <v>136</v>
      </c>
      <c r="K88" s="1575"/>
      <c r="L88" s="1576"/>
      <c r="M88" s="1569">
        <v>71758349</v>
      </c>
      <c r="N88" s="1570"/>
      <c r="O88" s="1572"/>
    </row>
    <row r="89" spans="7:15" s="885" customFormat="1" ht="14.4" customHeight="1" thickBot="1">
      <c r="G89" s="1579"/>
      <c r="H89" s="1580"/>
      <c r="I89" s="965"/>
      <c r="J89" s="1574" t="s">
        <v>136</v>
      </c>
      <c r="K89" s="1575"/>
      <c r="L89" s="1576"/>
      <c r="M89" s="1569">
        <v>123701685</v>
      </c>
      <c r="N89" s="1570"/>
      <c r="O89" s="1572"/>
    </row>
    <row r="90" spans="7:15" s="885" customFormat="1" ht="14.4" customHeight="1" thickBot="1">
      <c r="G90" s="1579"/>
      <c r="H90" s="1580"/>
      <c r="I90" s="966"/>
      <c r="J90" s="1574" t="s">
        <v>137</v>
      </c>
      <c r="K90" s="1575"/>
      <c r="L90" s="1576"/>
      <c r="M90" s="1569">
        <v>102232798</v>
      </c>
      <c r="N90" s="1570"/>
      <c r="O90" s="1572"/>
    </row>
    <row r="91" spans="7:15" s="885" customFormat="1" ht="14.4" customHeight="1" thickBot="1">
      <c r="G91" s="1579"/>
      <c r="H91" s="1580"/>
      <c r="I91" s="966"/>
      <c r="J91" s="1574" t="s">
        <v>139</v>
      </c>
      <c r="K91" s="1575"/>
      <c r="L91" s="1576"/>
      <c r="M91" s="1569">
        <v>317816828</v>
      </c>
      <c r="N91" s="1570"/>
      <c r="O91" s="1572"/>
    </row>
    <row r="92" spans="7:15" s="885" customFormat="1" ht="14.4" customHeight="1" thickBot="1">
      <c r="G92" s="1581"/>
      <c r="H92" s="1582"/>
      <c r="I92" s="967"/>
      <c r="J92" s="1574" t="s">
        <v>141</v>
      </c>
      <c r="K92" s="1575"/>
      <c r="L92" s="1576"/>
      <c r="M92" s="1569">
        <v>270267208</v>
      </c>
      <c r="N92" s="1570"/>
      <c r="O92" s="1573"/>
    </row>
    <row r="93" spans="7:15" s="885" customFormat="1" ht="14.4" thickBot="1">
      <c r="G93" s="969"/>
      <c r="H93" s="969"/>
      <c r="I93" s="969"/>
      <c r="J93" s="1586" t="s">
        <v>13</v>
      </c>
      <c r="K93" s="1587"/>
      <c r="L93" s="1588"/>
      <c r="M93" s="1589">
        <v>3487474699.0999999</v>
      </c>
      <c r="N93" s="1590"/>
      <c r="O93" s="888"/>
    </row>
    <row r="97" spans="2:20">
      <c r="B97" s="885"/>
      <c r="N97" s="135">
        <v>3487474696</v>
      </c>
      <c r="O97" s="885"/>
      <c r="P97" s="885"/>
      <c r="Q97" s="885"/>
      <c r="R97" s="885"/>
      <c r="S97" s="885"/>
      <c r="T97" s="885"/>
    </row>
    <row r="98" spans="2:20">
      <c r="B98" s="885"/>
      <c r="N98" s="888">
        <v>9468687926</v>
      </c>
      <c r="O98" s="885"/>
      <c r="P98" s="885"/>
      <c r="Q98" s="885"/>
      <c r="R98" s="885"/>
      <c r="S98" s="885"/>
      <c r="T98" s="885"/>
    </row>
    <row r="99" spans="2:20" ht="10.8" thickBot="1">
      <c r="B99" s="885"/>
      <c r="N99" s="888">
        <v>5981213230</v>
      </c>
      <c r="O99" s="885"/>
      <c r="P99" s="885"/>
      <c r="Q99" s="885"/>
      <c r="R99" s="885"/>
      <c r="S99" s="885"/>
      <c r="T99" s="885"/>
    </row>
    <row r="100" spans="2:20" ht="10.95" customHeight="1" thickBot="1">
      <c r="B100" s="885"/>
      <c r="C100" s="1591" t="s">
        <v>148</v>
      </c>
      <c r="D100" s="1592"/>
      <c r="E100" s="1593"/>
      <c r="O100" s="885"/>
      <c r="P100" s="885"/>
      <c r="Q100" s="885"/>
      <c r="R100" s="885"/>
      <c r="S100" s="885"/>
      <c r="T100" s="885"/>
    </row>
    <row r="101" spans="2:20" ht="19.8" thickBot="1">
      <c r="B101" s="885"/>
      <c r="C101" s="970"/>
      <c r="D101" s="971" t="s">
        <v>149</v>
      </c>
      <c r="E101" s="972" t="s">
        <v>150</v>
      </c>
      <c r="O101" s="885"/>
      <c r="P101" s="885"/>
      <c r="Q101" s="885"/>
      <c r="R101" s="885"/>
      <c r="S101" s="885"/>
      <c r="T101" s="885"/>
    </row>
    <row r="102" spans="2:20">
      <c r="B102" s="885"/>
      <c r="C102" s="1236" t="s">
        <v>151</v>
      </c>
      <c r="D102" s="1255" t="s">
        <v>699</v>
      </c>
      <c r="E102" s="954" t="s">
        <v>699</v>
      </c>
      <c r="O102" s="885"/>
      <c r="P102" s="885"/>
      <c r="Q102" s="885"/>
      <c r="R102" s="885"/>
      <c r="S102" s="885"/>
      <c r="T102" s="885"/>
    </row>
    <row r="103" spans="2:20">
      <c r="B103" s="885"/>
      <c r="C103" s="1239" t="s">
        <v>102</v>
      </c>
      <c r="D103" s="955">
        <v>6932588</v>
      </c>
      <c r="E103" s="955">
        <v>10398880</v>
      </c>
      <c r="O103" s="885"/>
      <c r="P103" s="885"/>
      <c r="Q103" s="885"/>
      <c r="R103" s="885"/>
      <c r="S103" s="885"/>
      <c r="T103" s="885"/>
    </row>
    <row r="104" spans="2:20">
      <c r="B104" s="885"/>
      <c r="C104" s="1239" t="s">
        <v>103</v>
      </c>
      <c r="D104" s="955">
        <v>8665735</v>
      </c>
      <c r="E104" s="955">
        <v>12998600</v>
      </c>
      <c r="O104" s="885"/>
      <c r="P104" s="885"/>
      <c r="Q104" s="885"/>
      <c r="R104" s="885"/>
      <c r="S104" s="885"/>
      <c r="T104" s="885"/>
    </row>
    <row r="105" spans="2:20">
      <c r="B105" s="885"/>
      <c r="C105" s="1239" t="s">
        <v>104</v>
      </c>
      <c r="D105" s="955">
        <v>11554313</v>
      </c>
      <c r="E105" s="955">
        <v>17331467</v>
      </c>
      <c r="O105" s="885"/>
      <c r="P105" s="885"/>
      <c r="Q105" s="885"/>
      <c r="R105" s="885"/>
      <c r="S105" s="885"/>
      <c r="T105" s="885"/>
    </row>
    <row r="106" spans="2:20" ht="10.8" thickBot="1">
      <c r="B106" s="885"/>
      <c r="C106" s="1240" t="s">
        <v>105</v>
      </c>
      <c r="D106" s="958">
        <v>13865175</v>
      </c>
      <c r="E106" s="958">
        <v>20797761</v>
      </c>
      <c r="O106" s="885"/>
      <c r="P106" s="885"/>
      <c r="Q106" s="885"/>
      <c r="R106" s="885"/>
      <c r="S106" s="885"/>
      <c r="T106" s="885"/>
    </row>
    <row r="108" spans="2:20" s="885" customFormat="1">
      <c r="G108" s="884"/>
      <c r="H108" s="884"/>
      <c r="I108" s="884"/>
      <c r="J108" s="884"/>
      <c r="K108" s="884"/>
      <c r="L108" s="886"/>
      <c r="M108" s="887"/>
      <c r="N108" s="888"/>
    </row>
    <row r="109" spans="2:20" s="885" customFormat="1" ht="10.8" thickBot="1">
      <c r="G109" s="884"/>
      <c r="H109" s="884"/>
      <c r="I109" s="884"/>
      <c r="J109" s="884"/>
      <c r="K109" s="884"/>
      <c r="L109" s="886"/>
      <c r="M109" s="887"/>
      <c r="N109" s="888"/>
    </row>
    <row r="110" spans="2:20" ht="10.95" customHeight="1" thickBot="1">
      <c r="B110" s="885"/>
      <c r="C110" s="1591" t="s">
        <v>148</v>
      </c>
      <c r="D110" s="1592"/>
      <c r="E110" s="1593"/>
      <c r="O110" s="885"/>
      <c r="P110" s="885"/>
      <c r="Q110" s="885"/>
      <c r="R110" s="885"/>
      <c r="S110" s="885"/>
      <c r="T110" s="885"/>
    </row>
    <row r="111" spans="2:20" ht="19.8" thickBot="1">
      <c r="B111" s="885"/>
      <c r="C111" s="970"/>
      <c r="D111" s="971" t="s">
        <v>149</v>
      </c>
      <c r="E111" s="972" t="s">
        <v>150</v>
      </c>
      <c r="O111" s="885"/>
      <c r="P111" s="885"/>
      <c r="Q111" s="885"/>
      <c r="R111" s="885"/>
      <c r="S111" s="885"/>
      <c r="T111" s="885"/>
    </row>
    <row r="112" spans="2:20">
      <c r="B112" s="885"/>
      <c r="C112" s="1236" t="s">
        <v>151</v>
      </c>
      <c r="D112" s="1255" t="s">
        <v>700</v>
      </c>
      <c r="E112" s="954" t="s">
        <v>700</v>
      </c>
      <c r="O112" s="885"/>
      <c r="P112" s="885"/>
      <c r="Q112" s="885"/>
      <c r="R112" s="885"/>
      <c r="S112" s="885"/>
      <c r="T112" s="885"/>
    </row>
    <row r="113" spans="3:6" s="885" customFormat="1">
      <c r="C113" s="1239" t="s">
        <v>102</v>
      </c>
      <c r="D113" s="955">
        <v>7348543</v>
      </c>
      <c r="E113" s="955">
        <v>11022813</v>
      </c>
    </row>
    <row r="114" spans="3:6" s="885" customFormat="1">
      <c r="C114" s="1239" t="s">
        <v>103</v>
      </c>
      <c r="D114" s="955">
        <v>9185679</v>
      </c>
      <c r="E114" s="955">
        <v>13778516</v>
      </c>
    </row>
    <row r="115" spans="3:6" s="885" customFormat="1">
      <c r="C115" s="1239" t="s">
        <v>104</v>
      </c>
      <c r="D115" s="955">
        <v>12247571</v>
      </c>
      <c r="E115" s="955">
        <v>18371355</v>
      </c>
    </row>
    <row r="116" spans="3:6" s="885" customFormat="1" ht="10.8" thickBot="1">
      <c r="C116" s="1240" t="s">
        <v>105</v>
      </c>
      <c r="D116" s="958">
        <v>14697086</v>
      </c>
      <c r="E116" s="958">
        <v>22045626</v>
      </c>
    </row>
    <row r="117" spans="3:6" s="885" customFormat="1">
      <c r="C117" s="884"/>
      <c r="D117" s="884"/>
      <c r="E117" s="884"/>
      <c r="F117" s="884"/>
    </row>
    <row r="118" spans="3:6" s="885" customFormat="1">
      <c r="C118" s="884"/>
      <c r="D118" s="884"/>
      <c r="E118" s="884"/>
      <c r="F118" s="884"/>
    </row>
    <row r="119" spans="3:6" s="885" customFormat="1">
      <c r="C119" s="884"/>
      <c r="D119" s="884"/>
      <c r="E119" s="884"/>
      <c r="F119" s="884"/>
    </row>
    <row r="120" spans="3:6" s="885" customFormat="1">
      <c r="C120" s="884"/>
      <c r="D120" s="884"/>
      <c r="E120" s="884"/>
      <c r="F120" s="884"/>
    </row>
    <row r="121" spans="3:6" s="885" customFormat="1">
      <c r="C121" s="884"/>
      <c r="D121" s="884"/>
      <c r="E121" s="884"/>
      <c r="F121" s="884"/>
    </row>
    <row r="122" spans="3:6" s="885" customFormat="1">
      <c r="C122" s="884"/>
      <c r="D122" s="884"/>
      <c r="E122" s="884"/>
      <c r="F122" s="884"/>
    </row>
    <row r="123" spans="3:6" s="885" customFormat="1">
      <c r="C123" s="884"/>
      <c r="D123" s="884"/>
      <c r="E123" s="884"/>
      <c r="F123" s="884"/>
    </row>
    <row r="124" spans="3:6" s="885" customFormat="1">
      <c r="C124" s="884"/>
      <c r="D124" s="884"/>
      <c r="E124" s="884"/>
      <c r="F124" s="884"/>
    </row>
    <row r="125" spans="3:6" s="885" customFormat="1">
      <c r="C125" s="884"/>
      <c r="D125" s="884"/>
      <c r="E125" s="884"/>
      <c r="F125" s="884"/>
    </row>
    <row r="126" spans="3:6" s="885" customFormat="1">
      <c r="C126" s="884"/>
      <c r="D126" s="884"/>
      <c r="E126" s="884"/>
      <c r="F126" s="884"/>
    </row>
    <row r="127" spans="3:6" s="885" customFormat="1">
      <c r="C127" s="884"/>
      <c r="D127" s="884"/>
      <c r="E127" s="884"/>
      <c r="F127" s="884"/>
    </row>
    <row r="128" spans="3:6" s="885" customFormat="1">
      <c r="C128" s="884"/>
      <c r="D128" s="884"/>
      <c r="E128" s="884"/>
      <c r="F128" s="884"/>
    </row>
    <row r="129" spans="6:6" s="885" customFormat="1">
      <c r="F129" s="884"/>
    </row>
  </sheetData>
  <mergeCells count="150">
    <mergeCell ref="M86:N86"/>
    <mergeCell ref="J93:L93"/>
    <mergeCell ref="M93:N93"/>
    <mergeCell ref="J80:L80"/>
    <mergeCell ref="M80:N80"/>
    <mergeCell ref="J81:L81"/>
    <mergeCell ref="M81:N81"/>
    <mergeCell ref="C100:E100"/>
    <mergeCell ref="C110:E110"/>
    <mergeCell ref="J90:L90"/>
    <mergeCell ref="M90:N90"/>
    <mergeCell ref="J91:L91"/>
    <mergeCell ref="M91:N91"/>
    <mergeCell ref="J92:L92"/>
    <mergeCell ref="M92:N92"/>
    <mergeCell ref="J89:L89"/>
    <mergeCell ref="M89:N89"/>
    <mergeCell ref="G81:H92"/>
    <mergeCell ref="O81:O92"/>
    <mergeCell ref="J82:L82"/>
    <mergeCell ref="M82:N82"/>
    <mergeCell ref="J83:L83"/>
    <mergeCell ref="M83:N83"/>
    <mergeCell ref="G76:H80"/>
    <mergeCell ref="J76:L76"/>
    <mergeCell ref="M76:N76"/>
    <mergeCell ref="O76:O80"/>
    <mergeCell ref="J77:L77"/>
    <mergeCell ref="M77:N77"/>
    <mergeCell ref="J78:L78"/>
    <mergeCell ref="M78:N78"/>
    <mergeCell ref="J79:L79"/>
    <mergeCell ref="M79:N79"/>
    <mergeCell ref="J87:L87"/>
    <mergeCell ref="M87:N87"/>
    <mergeCell ref="J88:L88"/>
    <mergeCell ref="M88:N88"/>
    <mergeCell ref="J84:L84"/>
    <mergeCell ref="M84:N84"/>
    <mergeCell ref="J85:L85"/>
    <mergeCell ref="M85:N85"/>
    <mergeCell ref="J86:L86"/>
    <mergeCell ref="G72:H75"/>
    <mergeCell ref="J72:L72"/>
    <mergeCell ref="M72:N72"/>
    <mergeCell ref="O72:O75"/>
    <mergeCell ref="J73:L73"/>
    <mergeCell ref="M73:N73"/>
    <mergeCell ref="J74:L74"/>
    <mergeCell ref="M74:N74"/>
    <mergeCell ref="J75:L75"/>
    <mergeCell ref="M75:N75"/>
    <mergeCell ref="K56:M56"/>
    <mergeCell ref="K57:O57"/>
    <mergeCell ref="K58:O59"/>
    <mergeCell ref="K60:O60"/>
    <mergeCell ref="G70:N70"/>
    <mergeCell ref="G71:H71"/>
    <mergeCell ref="J71:L71"/>
    <mergeCell ref="M71:N71"/>
    <mergeCell ref="M45:M46"/>
    <mergeCell ref="K51:N51"/>
    <mergeCell ref="C52:E52"/>
    <mergeCell ref="K52:M52"/>
    <mergeCell ref="K53:M53"/>
    <mergeCell ref="K54:M54"/>
    <mergeCell ref="B45:B46"/>
    <mergeCell ref="C45:C46"/>
    <mergeCell ref="E45:E46"/>
    <mergeCell ref="F45:F46"/>
    <mergeCell ref="G45:J45"/>
    <mergeCell ref="L45:L46"/>
    <mergeCell ref="C36:C37"/>
    <mergeCell ref="M40:R40"/>
    <mergeCell ref="E33:E35"/>
    <mergeCell ref="F33:F34"/>
    <mergeCell ref="K33:K35"/>
    <mergeCell ref="L33:L35"/>
    <mergeCell ref="O33:O35"/>
    <mergeCell ref="P33:P35"/>
    <mergeCell ref="C26:C35"/>
    <mergeCell ref="D26:D37"/>
    <mergeCell ref="E29:E30"/>
    <mergeCell ref="K29:K30"/>
    <mergeCell ref="L29:L30"/>
    <mergeCell ref="O29:O30"/>
    <mergeCell ref="S29:S30"/>
    <mergeCell ref="T29:T30"/>
    <mergeCell ref="U29:U30"/>
    <mergeCell ref="Q20:Q24"/>
    <mergeCell ref="R20:R24"/>
    <mergeCell ref="S20:S24"/>
    <mergeCell ref="T20:T24"/>
    <mergeCell ref="Q33:Q35"/>
    <mergeCell ref="R33:R35"/>
    <mergeCell ref="S33:S35"/>
    <mergeCell ref="T33:T35"/>
    <mergeCell ref="C20:C25"/>
    <mergeCell ref="D20:D25"/>
    <mergeCell ref="E20:E25"/>
    <mergeCell ref="L20:L24"/>
    <mergeCell ref="O20:O24"/>
    <mergeCell ref="P20:P24"/>
    <mergeCell ref="P29:P30"/>
    <mergeCell ref="Q29:Q30"/>
    <mergeCell ref="R29:R30"/>
    <mergeCell ref="Q15:Q16"/>
    <mergeCell ref="R15:R16"/>
    <mergeCell ref="S15:S16"/>
    <mergeCell ref="T15:T16"/>
    <mergeCell ref="U15:U18"/>
    <mergeCell ref="E17:E18"/>
    <mergeCell ref="L17:L18"/>
    <mergeCell ref="M17:M18"/>
    <mergeCell ref="O17:O18"/>
    <mergeCell ref="P17:P18"/>
    <mergeCell ref="Q17:Q18"/>
    <mergeCell ref="R17:R18"/>
    <mergeCell ref="S17:S18"/>
    <mergeCell ref="T17:T18"/>
    <mergeCell ref="C15:C19"/>
    <mergeCell ref="D15:D19"/>
    <mergeCell ref="E15:E16"/>
    <mergeCell ref="L15:L16"/>
    <mergeCell ref="O15:O16"/>
    <mergeCell ref="P15:P16"/>
    <mergeCell ref="L13:L14"/>
    <mergeCell ref="M13:M14"/>
    <mergeCell ref="N13:N14"/>
    <mergeCell ref="O13:O14"/>
    <mergeCell ref="P13:P14"/>
    <mergeCell ref="B12:C12"/>
    <mergeCell ref="F12:G12"/>
    <mergeCell ref="B13:B14"/>
    <mergeCell ref="C13:C14"/>
    <mergeCell ref="D13:D14"/>
    <mergeCell ref="E13:E14"/>
    <mergeCell ref="F13:F14"/>
    <mergeCell ref="G13:J13"/>
    <mergeCell ref="B2:U2"/>
    <mergeCell ref="B3:U3"/>
    <mergeCell ref="B4:U4"/>
    <mergeCell ref="B5:U5"/>
    <mergeCell ref="B9:T9"/>
    <mergeCell ref="F11:G11"/>
    <mergeCell ref="R13:R14"/>
    <mergeCell ref="S13:S14"/>
    <mergeCell ref="T13:T14"/>
    <mergeCell ref="U13:U14"/>
    <mergeCell ref="Q13:Q1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119"/>
  <sheetViews>
    <sheetView zoomScaleNormal="100" workbookViewId="0">
      <selection activeCell="B15" sqref="B15:L15"/>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35"/>
      <c r="D18" s="635"/>
      <c r="E18" s="635"/>
      <c r="F18" s="635"/>
      <c r="G18" s="184"/>
      <c r="H18" s="172" t="s">
        <v>181</v>
      </c>
      <c r="I18" s="1620"/>
      <c r="J18" s="1620"/>
      <c r="K18" s="635"/>
      <c r="L18" s="185"/>
    </row>
    <row r="19" spans="1:12">
      <c r="A19" s="177"/>
      <c r="B19" s="180"/>
      <c r="C19" s="181"/>
      <c r="D19" s="181"/>
      <c r="E19" s="181"/>
      <c r="F19" s="181"/>
      <c r="G19" s="181"/>
      <c r="H19" s="181"/>
      <c r="I19" s="181"/>
      <c r="J19" s="181"/>
      <c r="K19" s="181"/>
      <c r="L19" s="182"/>
    </row>
    <row r="20" spans="1:12">
      <c r="A20" s="177" t="s">
        <v>182</v>
      </c>
      <c r="B20" s="183"/>
      <c r="C20" s="640"/>
      <c r="D20" s="640"/>
      <c r="E20" s="640"/>
      <c r="F20" s="640"/>
      <c r="G20" s="640"/>
      <c r="H20" s="640"/>
      <c r="I20" s="640"/>
      <c r="J20" s="640"/>
      <c r="K20" s="640"/>
      <c r="L20" s="186"/>
    </row>
    <row r="21" spans="1:12">
      <c r="A21" s="177"/>
      <c r="B21" s="180"/>
      <c r="C21" s="161"/>
      <c r="D21" s="161"/>
      <c r="E21" s="161"/>
      <c r="F21" s="161"/>
      <c r="G21" s="161"/>
      <c r="H21" s="161"/>
      <c r="I21" s="161"/>
      <c r="J21" s="161"/>
      <c r="K21" s="161"/>
      <c r="L21" s="164"/>
    </row>
    <row r="22" spans="1:12">
      <c r="A22" s="177" t="s">
        <v>183</v>
      </c>
      <c r="B22" s="183"/>
      <c r="C22" s="640"/>
      <c r="D22" s="640"/>
      <c r="E22" s="640"/>
      <c r="F22" s="640"/>
      <c r="G22" s="640"/>
      <c r="H22" s="640"/>
      <c r="I22" s="639" t="s">
        <v>184</v>
      </c>
      <c r="J22" s="187"/>
      <c r="K22" s="639"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40"/>
      <c r="H24" s="6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36" t="s">
        <v>189</v>
      </c>
      <c r="J29" s="1646" t="s">
        <v>190</v>
      </c>
      <c r="K29" s="1647"/>
      <c r="L29" s="200" t="s">
        <v>8</v>
      </c>
    </row>
    <row r="30" spans="1:12" ht="13.8" thickBot="1">
      <c r="A30" s="201">
        <v>200.2</v>
      </c>
      <c r="B30" s="202" t="s">
        <v>475</v>
      </c>
      <c r="C30" s="203"/>
      <c r="D30" s="203"/>
      <c r="E30" s="203"/>
      <c r="F30" s="203"/>
      <c r="G30" s="203"/>
      <c r="H30" s="203"/>
      <c r="I30" s="637"/>
      <c r="J30" s="1648" t="s">
        <v>478</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213" t="s">
        <v>534</v>
      </c>
      <c r="D35" s="1659"/>
      <c r="E35" s="1659"/>
      <c r="F35" s="1660"/>
      <c r="G35" s="1661"/>
      <c r="H35" s="1662"/>
      <c r="I35" s="214">
        <v>10000</v>
      </c>
      <c r="J35" s="1663">
        <v>0.1</v>
      </c>
      <c r="K35" s="1664"/>
      <c r="L35" s="215">
        <v>100000</v>
      </c>
    </row>
    <row r="36" spans="1:12" s="213" customFormat="1" ht="11.4">
      <c r="A36" s="722" t="s">
        <v>535</v>
      </c>
      <c r="B36" s="722"/>
      <c r="C36" s="722"/>
      <c r="D36" s="1665"/>
      <c r="E36" s="1665"/>
      <c r="F36" s="1666"/>
      <c r="G36" s="216"/>
      <c r="H36" s="217"/>
      <c r="I36" s="214">
        <v>13000</v>
      </c>
      <c r="J36" s="1663">
        <v>0.1</v>
      </c>
      <c r="K36" s="1664"/>
      <c r="L36" s="215">
        <v>130000</v>
      </c>
    </row>
    <row r="37" spans="1:12" s="213" customFormat="1" ht="11.4">
      <c r="A37" s="1667"/>
      <c r="B37" s="1668"/>
      <c r="C37" s="1668"/>
      <c r="D37" s="1668"/>
      <c r="E37" s="1668"/>
      <c r="F37" s="1669"/>
      <c r="G37" s="1661"/>
      <c r="H37" s="1662"/>
      <c r="I37" s="214"/>
      <c r="J37" s="1663"/>
      <c r="K37" s="1664"/>
      <c r="L37" s="215"/>
    </row>
    <row r="38" spans="1:12" s="213" customFormat="1" ht="11.4">
      <c r="A38" s="1667" t="s">
        <v>312</v>
      </c>
      <c r="B38" s="1668"/>
      <c r="C38" s="1668"/>
      <c r="D38" s="1668"/>
      <c r="E38" s="1668"/>
      <c r="F38" s="1668"/>
      <c r="G38" s="632"/>
      <c r="H38" s="624"/>
      <c r="I38" s="218"/>
      <c r="J38" s="1670"/>
      <c r="K38" s="1670"/>
      <c r="L38" s="215">
        <v>6937.5</v>
      </c>
    </row>
    <row r="39" spans="1:12" s="213" customFormat="1" ht="11.4">
      <c r="A39" s="219"/>
      <c r="B39" s="220"/>
      <c r="C39" s="220"/>
      <c r="D39" s="220"/>
      <c r="E39" s="220"/>
      <c r="F39" s="220"/>
      <c r="G39" s="216"/>
      <c r="H39" s="221"/>
      <c r="I39" s="222"/>
      <c r="J39" s="223"/>
      <c r="K39" s="223"/>
      <c r="L39" s="224"/>
    </row>
    <row r="40" spans="1:12" s="213" customFormat="1" ht="11.4">
      <c r="A40" s="219"/>
      <c r="B40" s="220"/>
      <c r="C40" s="220"/>
      <c r="D40" s="220"/>
      <c r="E40" s="220"/>
      <c r="F40" s="220"/>
      <c r="G40" s="216"/>
      <c r="H40" s="221"/>
      <c r="I40" s="222"/>
      <c r="J40" s="223"/>
      <c r="K40" s="223"/>
      <c r="L40" s="224"/>
    </row>
    <row r="41" spans="1:12" s="213" customFormat="1" ht="11.4">
      <c r="A41" s="219"/>
      <c r="B41" s="220"/>
      <c r="C41" s="220"/>
      <c r="D41" s="220"/>
      <c r="E41" s="220"/>
      <c r="F41" s="220"/>
      <c r="G41" s="216"/>
      <c r="H41" s="221"/>
      <c r="I41" s="222"/>
      <c r="J41" s="223"/>
      <c r="K41" s="223"/>
      <c r="L41" s="224"/>
    </row>
    <row r="42" spans="1:12" s="213" customFormat="1" ht="12" thickBot="1">
      <c r="A42" s="225"/>
      <c r="B42" s="643"/>
      <c r="C42" s="643"/>
      <c r="D42" s="643"/>
      <c r="E42" s="643"/>
      <c r="F42" s="643"/>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236937.5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240" t="s">
        <v>204</v>
      </c>
      <c r="B48" s="241"/>
      <c r="C48" s="241"/>
      <c r="D48" s="241"/>
      <c r="E48" s="241"/>
      <c r="F48" s="241"/>
      <c r="G48" s="242"/>
      <c r="H48" s="243" t="s">
        <v>205</v>
      </c>
      <c r="I48" s="244">
        <v>50</v>
      </c>
      <c r="J48" s="1680">
        <v>2500</v>
      </c>
      <c r="K48" s="1681">
        <v>0</v>
      </c>
      <c r="L48" s="245">
        <v>125000</v>
      </c>
    </row>
    <row r="49" spans="1:12" s="213" customFormat="1" ht="11.4">
      <c r="A49" s="240"/>
      <c r="B49" s="246"/>
      <c r="C49" s="246"/>
      <c r="D49" s="246"/>
      <c r="E49" s="246"/>
      <c r="F49" s="241"/>
      <c r="G49" s="247"/>
      <c r="H49" s="243"/>
      <c r="I49" s="244"/>
      <c r="J49" s="629"/>
      <c r="K49" s="630"/>
      <c r="L49" s="248"/>
    </row>
    <row r="50" spans="1:12" s="213" customFormat="1" ht="11.4">
      <c r="A50" s="240"/>
      <c r="B50" s="246"/>
      <c r="C50" s="246"/>
      <c r="D50" s="246"/>
      <c r="E50" s="246"/>
      <c r="F50" s="241"/>
      <c r="G50" s="247"/>
      <c r="H50" s="243"/>
      <c r="I50" s="244"/>
      <c r="J50" s="629"/>
      <c r="K50" s="630"/>
      <c r="L50" s="248"/>
    </row>
    <row r="51" spans="1:12" s="213" customFormat="1" ht="11.4">
      <c r="A51" s="240"/>
      <c r="B51" s="246"/>
      <c r="C51" s="246"/>
      <c r="D51" s="246"/>
      <c r="E51" s="246"/>
      <c r="F51" s="241"/>
      <c r="G51" s="247"/>
      <c r="H51" s="243"/>
      <c r="I51" s="244"/>
      <c r="J51" s="629"/>
      <c r="K51" s="630"/>
      <c r="L51" s="248"/>
    </row>
    <row r="52" spans="1:12" s="213" customFormat="1" ht="11.4">
      <c r="A52" s="240"/>
      <c r="B52" s="246"/>
      <c r="C52" s="246"/>
      <c r="D52" s="246"/>
      <c r="E52" s="246"/>
      <c r="F52" s="241"/>
      <c r="G52" s="247"/>
      <c r="H52" s="243"/>
      <c r="I52" s="244"/>
      <c r="J52" s="629"/>
      <c r="K52" s="630"/>
      <c r="L52" s="248"/>
    </row>
    <row r="53" spans="1:12" s="213" customFormat="1" ht="11.4">
      <c r="A53" s="240"/>
      <c r="B53" s="246"/>
      <c r="C53" s="246"/>
      <c r="D53" s="246"/>
      <c r="E53" s="246"/>
      <c r="F53" s="241"/>
      <c r="G53" s="247"/>
      <c r="H53" s="243"/>
      <c r="I53" s="244"/>
      <c r="J53" s="629"/>
      <c r="K53" s="630"/>
      <c r="L53" s="248"/>
    </row>
    <row r="54" spans="1:12" s="213" customFormat="1" ht="11.4">
      <c r="A54" s="240"/>
      <c r="B54" s="246"/>
      <c r="C54" s="246"/>
      <c r="D54" s="246"/>
      <c r="E54" s="246"/>
      <c r="F54" s="241"/>
      <c r="G54" s="247"/>
      <c r="H54" s="243"/>
      <c r="I54" s="244"/>
      <c r="J54" s="629"/>
      <c r="K54" s="630"/>
      <c r="L54" s="248"/>
    </row>
    <row r="55" spans="1:12" s="213" customFormat="1" ht="11.4">
      <c r="A55" s="240"/>
      <c r="B55" s="246"/>
      <c r="C55" s="246"/>
      <c r="D55" s="246"/>
      <c r="E55" s="246"/>
      <c r="F55" s="241"/>
      <c r="G55" s="247"/>
      <c r="H55" s="243"/>
      <c r="I55" s="244"/>
      <c r="J55" s="629"/>
      <c r="K55" s="630"/>
      <c r="L55" s="248"/>
    </row>
    <row r="56" spans="1:12" s="213" customFormat="1" ht="11.4">
      <c r="A56" s="240"/>
      <c r="B56" s="246"/>
      <c r="C56" s="246"/>
      <c r="D56" s="246"/>
      <c r="E56" s="246"/>
      <c r="F56" s="241"/>
      <c r="G56" s="247"/>
      <c r="H56" s="243"/>
      <c r="I56" s="244"/>
      <c r="J56" s="629"/>
      <c r="K56" s="630"/>
      <c r="L56" s="248"/>
    </row>
    <row r="57" spans="1:12" s="213" customFormat="1" ht="11.4">
      <c r="A57" s="240"/>
      <c r="B57" s="246"/>
      <c r="C57" s="246"/>
      <c r="D57" s="246"/>
      <c r="E57" s="246"/>
      <c r="F57" s="241"/>
      <c r="G57" s="247"/>
      <c r="H57" s="243"/>
      <c r="I57" s="244"/>
      <c r="J57" s="629"/>
      <c r="K57" s="630"/>
      <c r="L57" s="248"/>
    </row>
    <row r="58" spans="1:12" s="213" customFormat="1" ht="11.4">
      <c r="A58" s="240"/>
      <c r="B58" s="246"/>
      <c r="C58" s="246"/>
      <c r="D58" s="246"/>
      <c r="E58" s="246"/>
      <c r="F58" s="241"/>
      <c r="G58" s="247"/>
      <c r="H58" s="243"/>
      <c r="I58" s="244"/>
      <c r="J58" s="629"/>
      <c r="K58" s="630"/>
      <c r="L58" s="248"/>
    </row>
    <row r="59" spans="1:12" s="213" customFormat="1" ht="11.4">
      <c r="A59" s="240"/>
      <c r="B59" s="246"/>
      <c r="C59" s="246"/>
      <c r="D59" s="246"/>
      <c r="E59" s="246"/>
      <c r="F59" s="241"/>
      <c r="G59" s="247"/>
      <c r="H59" s="243"/>
      <c r="I59" s="244"/>
      <c r="J59" s="629"/>
      <c r="K59" s="630"/>
      <c r="L59" s="248"/>
    </row>
    <row r="60" spans="1:12" s="213" customFormat="1" ht="11.4">
      <c r="A60" s="240"/>
      <c r="B60" s="246"/>
      <c r="C60" s="246"/>
      <c r="D60" s="246"/>
      <c r="E60" s="246"/>
      <c r="F60" s="241"/>
      <c r="G60" s="247"/>
      <c r="H60" s="243"/>
      <c r="I60" s="244"/>
      <c r="J60" s="629"/>
      <c r="K60" s="630"/>
      <c r="L60" s="248"/>
    </row>
    <row r="61" spans="1:12" s="213" customFormat="1" ht="12"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125000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t="s">
        <v>536</v>
      </c>
      <c r="B67" s="624"/>
      <c r="C67" s="624"/>
      <c r="D67" s="624"/>
      <c r="E67" s="624"/>
      <c r="F67" s="263" t="s">
        <v>213</v>
      </c>
      <c r="G67" s="264">
        <v>50</v>
      </c>
      <c r="H67" s="257">
        <v>15</v>
      </c>
      <c r="I67" s="265">
        <v>750</v>
      </c>
      <c r="J67" s="1680">
        <v>714</v>
      </c>
      <c r="K67" s="1681">
        <v>0</v>
      </c>
      <c r="L67" s="266">
        <v>535500</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535500</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268</v>
      </c>
      <c r="B74" s="241"/>
      <c r="C74" s="241"/>
      <c r="D74" s="241"/>
      <c r="E74" s="241"/>
      <c r="F74" s="242"/>
      <c r="G74" s="218">
        <v>60000</v>
      </c>
      <c r="H74" s="274">
        <v>1.85</v>
      </c>
      <c r="I74" s="218">
        <v>111000</v>
      </c>
      <c r="J74" s="1687">
        <v>0.8</v>
      </c>
      <c r="K74" s="1688"/>
      <c r="L74" s="215">
        <v>138750</v>
      </c>
    </row>
    <row r="75" spans="1:12" s="213" customFormat="1" ht="12" thickBot="1">
      <c r="A75" s="240"/>
      <c r="B75" s="275"/>
      <c r="C75" s="275"/>
      <c r="D75" s="275"/>
      <c r="E75" s="275"/>
      <c r="F75" s="242"/>
      <c r="G75" s="218"/>
      <c r="H75" s="274"/>
      <c r="I75" s="218"/>
      <c r="J75" s="1684"/>
      <c r="K75" s="1685"/>
      <c r="L75" s="277"/>
    </row>
    <row r="76" spans="1:12" s="213" customFormat="1" ht="12.6" thickBot="1">
      <c r="A76" s="1676" t="s">
        <v>201</v>
      </c>
      <c r="B76" s="1677"/>
      <c r="C76" s="1677"/>
      <c r="D76" s="1677"/>
      <c r="E76" s="1677"/>
      <c r="F76" s="1677"/>
      <c r="G76" s="1677"/>
      <c r="H76" s="1677"/>
      <c r="I76" s="1677"/>
      <c r="J76" s="1677"/>
      <c r="K76" s="1682"/>
      <c r="L76" s="231">
        <v>138750</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1036187.5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282">
        <v>0.2</v>
      </c>
      <c r="J83" s="1703">
        <v>207237.5</v>
      </c>
      <c r="K83" s="1704"/>
      <c r="L83" s="283"/>
    </row>
    <row r="84" spans="1:12" s="213" customFormat="1" ht="11.4">
      <c r="A84" s="284" t="s">
        <v>225</v>
      </c>
      <c r="B84" s="221"/>
      <c r="C84" s="221"/>
      <c r="D84" s="221"/>
      <c r="E84" s="221"/>
      <c r="F84" s="221"/>
      <c r="G84" s="280"/>
      <c r="H84" s="281"/>
      <c r="I84" s="285">
        <v>0.05</v>
      </c>
      <c r="J84" s="1703">
        <v>51809.375</v>
      </c>
      <c r="K84" s="1704"/>
      <c r="L84" s="283"/>
    </row>
    <row r="85" spans="1:12" s="213" customFormat="1" ht="12" thickBot="1">
      <c r="A85" s="267" t="s">
        <v>84</v>
      </c>
      <c r="B85" s="227"/>
      <c r="C85" s="227"/>
      <c r="D85" s="227"/>
      <c r="E85" s="227"/>
      <c r="F85" s="227"/>
      <c r="G85" s="286"/>
      <c r="H85" s="287"/>
      <c r="I85" s="285">
        <v>0.05</v>
      </c>
      <c r="J85" s="1705">
        <v>51809.375</v>
      </c>
      <c r="K85" s="1706"/>
      <c r="L85" s="283"/>
    </row>
    <row r="86" spans="1:12" s="213" customFormat="1" ht="12.6" thickBot="1">
      <c r="A86" s="1676" t="s">
        <v>201</v>
      </c>
      <c r="B86" s="1677"/>
      <c r="C86" s="1677"/>
      <c r="D86" s="1677"/>
      <c r="E86" s="1677"/>
      <c r="F86" s="1677"/>
      <c r="G86" s="1677"/>
      <c r="H86" s="1677"/>
      <c r="I86" s="1677"/>
      <c r="J86" s="1677"/>
      <c r="K86" s="1682"/>
      <c r="L86" s="231">
        <v>310856.25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1347044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69">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38:C38"/>
    <mergeCell ref="D38:F38"/>
    <mergeCell ref="J38:K38"/>
    <mergeCell ref="A73:F73"/>
    <mergeCell ref="J73:K73"/>
    <mergeCell ref="A43:K43"/>
    <mergeCell ref="A47:G47"/>
    <mergeCell ref="J47:K47"/>
    <mergeCell ref="J48:K48"/>
    <mergeCell ref="J61:K61"/>
    <mergeCell ref="A62:K62"/>
    <mergeCell ref="A66:E66"/>
    <mergeCell ref="J66:K66"/>
    <mergeCell ref="J67:K67"/>
    <mergeCell ref="J68:K68"/>
    <mergeCell ref="A69:K69"/>
    <mergeCell ref="D36:F36"/>
    <mergeCell ref="J36:K36"/>
    <mergeCell ref="A37:C37"/>
    <mergeCell ref="D37:F37"/>
    <mergeCell ref="G37:H37"/>
    <mergeCell ref="J37:K37"/>
    <mergeCell ref="A34:F34"/>
    <mergeCell ref="G34:H34"/>
    <mergeCell ref="J34:K34"/>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19"/>
  <sheetViews>
    <sheetView topLeftCell="A2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v>201.7</v>
      </c>
      <c r="B30" s="202" t="s">
        <v>191</v>
      </c>
      <c r="C30" s="203"/>
      <c r="D30" s="203"/>
      <c r="E30" s="203"/>
      <c r="F30" s="203"/>
      <c r="G30" s="203"/>
      <c r="H30" s="203"/>
      <c r="I30" s="538">
        <v>6</v>
      </c>
      <c r="J30" s="1648" t="s">
        <v>19</v>
      </c>
      <c r="K30" s="1649"/>
      <c r="L30" s="204">
        <v>200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667" t="s">
        <v>197</v>
      </c>
      <c r="B35" s="1668"/>
      <c r="C35" s="1668"/>
      <c r="D35" s="1668"/>
      <c r="E35" s="1668"/>
      <c r="F35" s="1669"/>
      <c r="G35" s="1661"/>
      <c r="H35" s="1662"/>
      <c r="I35" s="214">
        <v>93000</v>
      </c>
      <c r="J35" s="1663">
        <v>3</v>
      </c>
      <c r="K35" s="1664"/>
      <c r="L35" s="215">
        <v>31000</v>
      </c>
    </row>
    <row r="36" spans="1:12" s="213" customFormat="1" ht="12" customHeight="1">
      <c r="A36" s="1667" t="s">
        <v>198</v>
      </c>
      <c r="B36" s="1668"/>
      <c r="C36" s="1668"/>
      <c r="D36" s="1665"/>
      <c r="E36" s="1665"/>
      <c r="F36" s="1666"/>
      <c r="G36" s="216"/>
      <c r="H36" s="217"/>
      <c r="I36" s="214">
        <v>16000</v>
      </c>
      <c r="J36" s="1663">
        <v>3</v>
      </c>
      <c r="K36" s="1664"/>
      <c r="L36" s="215">
        <v>5333.333333333333</v>
      </c>
    </row>
    <row r="37" spans="1:12" s="213" customFormat="1" ht="12.75" customHeight="1">
      <c r="A37" s="1667" t="s">
        <v>199</v>
      </c>
      <c r="B37" s="1668"/>
      <c r="C37" s="1668"/>
      <c r="D37" s="1668"/>
      <c r="E37" s="1668"/>
      <c r="F37" s="1669"/>
      <c r="G37" s="1661"/>
      <c r="H37" s="1662"/>
      <c r="I37" s="214">
        <v>185000</v>
      </c>
      <c r="J37" s="1663">
        <v>10</v>
      </c>
      <c r="K37" s="1664"/>
      <c r="L37" s="215">
        <v>18500</v>
      </c>
    </row>
    <row r="38" spans="1:12" s="213" customFormat="1" ht="11.4">
      <c r="A38" s="1667" t="s">
        <v>200</v>
      </c>
      <c r="B38" s="1668"/>
      <c r="C38" s="1668"/>
      <c r="D38" s="1668"/>
      <c r="E38" s="1668"/>
      <c r="F38" s="1668"/>
      <c r="G38" s="533"/>
      <c r="H38" s="524"/>
      <c r="I38" s="218"/>
      <c r="J38" s="1670"/>
      <c r="K38" s="1670"/>
      <c r="L38" s="215">
        <v>1117.7083333333333</v>
      </c>
    </row>
    <row r="39" spans="1:12" s="213" customFormat="1" ht="11.4">
      <c r="A39" s="219"/>
      <c r="B39" s="220"/>
      <c r="C39" s="220"/>
      <c r="D39" s="220"/>
      <c r="E39" s="220"/>
      <c r="F39" s="220"/>
      <c r="G39" s="216"/>
      <c r="H39" s="221"/>
      <c r="I39" s="222"/>
      <c r="J39" s="223"/>
      <c r="K39" s="223"/>
      <c r="L39" s="224"/>
    </row>
    <row r="40" spans="1:12" s="213" customFormat="1" ht="11.4">
      <c r="A40" s="219"/>
      <c r="B40" s="220"/>
      <c r="C40" s="220"/>
      <c r="D40" s="220"/>
      <c r="E40" s="220"/>
      <c r="F40" s="220"/>
      <c r="G40" s="216"/>
      <c r="H40" s="221"/>
      <c r="I40" s="222"/>
      <c r="J40" s="223"/>
      <c r="K40" s="223"/>
      <c r="L40" s="224"/>
    </row>
    <row r="41" spans="1:12" s="213" customFormat="1" ht="11.4">
      <c r="A41" s="219"/>
      <c r="B41" s="220"/>
      <c r="C41" s="220"/>
      <c r="D41" s="220"/>
      <c r="E41" s="220"/>
      <c r="F41" s="220"/>
      <c r="G41" s="216"/>
      <c r="H41" s="221"/>
      <c r="I41" s="222"/>
      <c r="J41" s="223"/>
      <c r="K41" s="223"/>
      <c r="L41" s="224"/>
    </row>
    <row r="42" spans="1:12" s="213" customFormat="1" ht="12" thickBot="1">
      <c r="A42" s="225"/>
      <c r="B42" s="548"/>
      <c r="C42" s="548"/>
      <c r="D42" s="548"/>
      <c r="E42" s="548"/>
      <c r="F42" s="548"/>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55951.041666666672</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1.4">
      <c r="A48" s="240" t="s">
        <v>204</v>
      </c>
      <c r="B48" s="241"/>
      <c r="C48" s="241"/>
      <c r="D48" s="241"/>
      <c r="E48" s="241"/>
      <c r="F48" s="241"/>
      <c r="G48" s="242"/>
      <c r="H48" s="243" t="s">
        <v>205</v>
      </c>
      <c r="I48" s="244">
        <v>1.4</v>
      </c>
      <c r="J48" s="1680">
        <v>2500</v>
      </c>
      <c r="K48" s="1681">
        <v>0</v>
      </c>
      <c r="L48" s="245">
        <v>3500</v>
      </c>
    </row>
    <row r="49" spans="1:12" s="213" customFormat="1" ht="11.4">
      <c r="A49" s="240"/>
      <c r="B49" s="246"/>
      <c r="C49" s="246"/>
      <c r="D49" s="246"/>
      <c r="E49" s="246"/>
      <c r="F49" s="241"/>
      <c r="G49" s="247"/>
      <c r="H49" s="243"/>
      <c r="I49" s="244"/>
      <c r="J49" s="528"/>
      <c r="K49" s="529"/>
      <c r="L49" s="248"/>
    </row>
    <row r="50" spans="1:12" s="213" customFormat="1" ht="11.4">
      <c r="A50" s="240"/>
      <c r="B50" s="246"/>
      <c r="C50" s="246"/>
      <c r="D50" s="246"/>
      <c r="E50" s="246"/>
      <c r="F50" s="241"/>
      <c r="G50" s="247"/>
      <c r="H50" s="243"/>
      <c r="I50" s="244"/>
      <c r="J50" s="528"/>
      <c r="K50" s="529"/>
      <c r="L50" s="248"/>
    </row>
    <row r="51" spans="1:12" s="213" customFormat="1" ht="11.4">
      <c r="A51" s="240"/>
      <c r="B51" s="246"/>
      <c r="C51" s="246"/>
      <c r="D51" s="246"/>
      <c r="E51" s="246"/>
      <c r="F51" s="241"/>
      <c r="G51" s="247"/>
      <c r="H51" s="243"/>
      <c r="I51" s="244"/>
      <c r="J51" s="528"/>
      <c r="K51" s="529"/>
      <c r="L51" s="248"/>
    </row>
    <row r="52" spans="1:12" s="213" customFormat="1" ht="11.4">
      <c r="A52" s="240"/>
      <c r="B52" s="246"/>
      <c r="C52" s="246"/>
      <c r="D52" s="246"/>
      <c r="E52" s="246"/>
      <c r="F52" s="241"/>
      <c r="G52" s="247"/>
      <c r="H52" s="243"/>
      <c r="I52" s="244"/>
      <c r="J52" s="528"/>
      <c r="K52" s="529"/>
      <c r="L52" s="248"/>
    </row>
    <row r="53" spans="1:12" s="213" customFormat="1" ht="11.4">
      <c r="A53" s="240"/>
      <c r="B53" s="246"/>
      <c r="C53" s="246"/>
      <c r="D53" s="246"/>
      <c r="E53" s="246"/>
      <c r="F53" s="241"/>
      <c r="G53" s="247"/>
      <c r="H53" s="243"/>
      <c r="I53" s="244"/>
      <c r="J53" s="528"/>
      <c r="K53" s="529"/>
      <c r="L53" s="248"/>
    </row>
    <row r="54" spans="1:12" s="213" customFormat="1" ht="11.4">
      <c r="A54" s="240"/>
      <c r="B54" s="246"/>
      <c r="C54" s="246"/>
      <c r="D54" s="246"/>
      <c r="E54" s="246"/>
      <c r="F54" s="241"/>
      <c r="G54" s="247"/>
      <c r="H54" s="243"/>
      <c r="I54" s="244"/>
      <c r="J54" s="528"/>
      <c r="K54" s="529"/>
      <c r="L54" s="248"/>
    </row>
    <row r="55" spans="1:12" s="213" customFormat="1" ht="11.4">
      <c r="A55" s="240"/>
      <c r="B55" s="246"/>
      <c r="C55" s="246"/>
      <c r="D55" s="246"/>
      <c r="E55" s="246"/>
      <c r="F55" s="241"/>
      <c r="G55" s="247"/>
      <c r="H55" s="243"/>
      <c r="I55" s="244"/>
      <c r="J55" s="528"/>
      <c r="K55" s="529"/>
      <c r="L55" s="248"/>
    </row>
    <row r="56" spans="1:12" s="213" customFormat="1" ht="11.4">
      <c r="A56" s="240"/>
      <c r="B56" s="246"/>
      <c r="C56" s="246"/>
      <c r="D56" s="246"/>
      <c r="E56" s="246"/>
      <c r="F56" s="241"/>
      <c r="G56" s="247"/>
      <c r="H56" s="243"/>
      <c r="I56" s="244"/>
      <c r="J56" s="528"/>
      <c r="K56" s="529"/>
      <c r="L56" s="248"/>
    </row>
    <row r="57" spans="1:12" s="213" customFormat="1" ht="11.4">
      <c r="A57" s="240"/>
      <c r="B57" s="246"/>
      <c r="C57" s="246"/>
      <c r="D57" s="246"/>
      <c r="E57" s="246"/>
      <c r="F57" s="241"/>
      <c r="G57" s="247"/>
      <c r="H57" s="243"/>
      <c r="I57" s="244"/>
      <c r="J57" s="528"/>
      <c r="K57" s="529"/>
      <c r="L57" s="248"/>
    </row>
    <row r="58" spans="1:12" s="213" customFormat="1" ht="11.4">
      <c r="A58" s="240"/>
      <c r="B58" s="246"/>
      <c r="C58" s="246"/>
      <c r="D58" s="246"/>
      <c r="E58" s="246"/>
      <c r="F58" s="241"/>
      <c r="G58" s="247"/>
      <c r="H58" s="243"/>
      <c r="I58" s="244"/>
      <c r="J58" s="528"/>
      <c r="K58" s="529"/>
      <c r="L58" s="248"/>
    </row>
    <row r="59" spans="1:12" s="213" customFormat="1" ht="11.4">
      <c r="A59" s="240"/>
      <c r="B59" s="246"/>
      <c r="C59" s="246"/>
      <c r="D59" s="246"/>
      <c r="E59" s="246"/>
      <c r="F59" s="241"/>
      <c r="G59" s="247"/>
      <c r="H59" s="243"/>
      <c r="I59" s="244"/>
      <c r="J59" s="528"/>
      <c r="K59" s="529"/>
      <c r="L59" s="248"/>
    </row>
    <row r="60" spans="1:12" s="213" customFormat="1" ht="11.4">
      <c r="A60" s="240"/>
      <c r="B60" s="246"/>
      <c r="C60" s="246"/>
      <c r="D60" s="246"/>
      <c r="E60" s="246"/>
      <c r="F60" s="241"/>
      <c r="G60" s="247"/>
      <c r="H60" s="243"/>
      <c r="I60" s="244"/>
      <c r="J60" s="528"/>
      <c r="K60" s="529"/>
      <c r="L60" s="248"/>
    </row>
    <row r="61" spans="1:12" s="213" customFormat="1" ht="15.75" customHeight="1"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3500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t="s">
        <v>212</v>
      </c>
      <c r="B67" s="524"/>
      <c r="C67" s="524"/>
      <c r="D67" s="524"/>
      <c r="E67" s="524"/>
      <c r="F67" s="263" t="s">
        <v>213</v>
      </c>
      <c r="G67" s="450">
        <v>1.4</v>
      </c>
      <c r="H67" s="257">
        <v>15</v>
      </c>
      <c r="I67" s="265">
        <v>21</v>
      </c>
      <c r="J67" s="1680">
        <v>714</v>
      </c>
      <c r="K67" s="1681">
        <v>0</v>
      </c>
      <c r="L67" s="266">
        <v>14994</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14994</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218</v>
      </c>
      <c r="B74" s="241"/>
      <c r="C74" s="241"/>
      <c r="D74" s="241"/>
      <c r="E74" s="241"/>
      <c r="F74" s="242"/>
      <c r="G74" s="218">
        <v>90000</v>
      </c>
      <c r="H74" s="274">
        <v>1.85</v>
      </c>
      <c r="I74" s="218">
        <v>166500</v>
      </c>
      <c r="J74" s="1687">
        <v>24</v>
      </c>
      <c r="K74" s="1688"/>
      <c r="L74" s="215">
        <v>6937.5</v>
      </c>
    </row>
    <row r="75" spans="1:12" s="213" customFormat="1" ht="12" thickBot="1">
      <c r="A75" s="240" t="s">
        <v>219</v>
      </c>
      <c r="B75" s="275"/>
      <c r="C75" s="275"/>
      <c r="D75" s="275"/>
      <c r="E75" s="275"/>
      <c r="F75" s="242"/>
      <c r="G75" s="218">
        <v>55000</v>
      </c>
      <c r="H75" s="274">
        <v>1.85</v>
      </c>
      <c r="I75" s="218">
        <v>101750</v>
      </c>
      <c r="J75" s="1684">
        <v>24</v>
      </c>
      <c r="K75" s="1685"/>
      <c r="L75" s="277">
        <v>4239.583333333333</v>
      </c>
    </row>
    <row r="76" spans="1:12" s="213" customFormat="1" ht="12.6" thickBot="1">
      <c r="A76" s="1676" t="s">
        <v>201</v>
      </c>
      <c r="B76" s="1677"/>
      <c r="C76" s="1677"/>
      <c r="D76" s="1677"/>
      <c r="E76" s="1677"/>
      <c r="F76" s="1677"/>
      <c r="G76" s="1677"/>
      <c r="H76" s="1677"/>
      <c r="I76" s="1677"/>
      <c r="J76" s="1677"/>
      <c r="K76" s="1682"/>
      <c r="L76" s="231">
        <v>11177.083333333332</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85622.125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282">
        <v>0.2</v>
      </c>
      <c r="J83" s="1703">
        <v>17124.424999999999</v>
      </c>
      <c r="K83" s="1704"/>
      <c r="L83" s="283"/>
    </row>
    <row r="84" spans="1:12" s="213" customFormat="1" ht="11.4">
      <c r="A84" s="284" t="s">
        <v>225</v>
      </c>
      <c r="B84" s="221"/>
      <c r="C84" s="221"/>
      <c r="D84" s="221"/>
      <c r="E84" s="221"/>
      <c r="F84" s="221"/>
      <c r="G84" s="280"/>
      <c r="H84" s="281"/>
      <c r="I84" s="285">
        <v>0.05</v>
      </c>
      <c r="J84" s="1703">
        <v>4281.1062499999998</v>
      </c>
      <c r="K84" s="1704"/>
      <c r="L84" s="283"/>
    </row>
    <row r="85" spans="1:12" s="213" customFormat="1" ht="12" thickBot="1">
      <c r="A85" s="267" t="s">
        <v>84</v>
      </c>
      <c r="B85" s="227"/>
      <c r="C85" s="227"/>
      <c r="D85" s="227"/>
      <c r="E85" s="227"/>
      <c r="F85" s="227"/>
      <c r="G85" s="286"/>
      <c r="H85" s="287"/>
      <c r="I85" s="285">
        <v>0.05</v>
      </c>
      <c r="J85" s="1705">
        <v>4281.1062499999998</v>
      </c>
      <c r="K85" s="1706"/>
      <c r="L85" s="283"/>
    </row>
    <row r="86" spans="1:12" s="213" customFormat="1" ht="12.6" thickBot="1">
      <c r="A86" s="1676" t="s">
        <v>201</v>
      </c>
      <c r="B86" s="1677"/>
      <c r="C86" s="1677"/>
      <c r="D86" s="1677"/>
      <c r="E86" s="1677"/>
      <c r="F86" s="1677"/>
      <c r="G86" s="1677"/>
      <c r="H86" s="1677"/>
      <c r="I86" s="1677"/>
      <c r="J86" s="1677"/>
      <c r="K86" s="1682"/>
      <c r="L86" s="231">
        <v>25686.637500000001</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111309</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1">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38:C38"/>
    <mergeCell ref="D38:F38"/>
    <mergeCell ref="J38:K38"/>
    <mergeCell ref="A73:F73"/>
    <mergeCell ref="J73:K73"/>
    <mergeCell ref="A43:K43"/>
    <mergeCell ref="A47:G47"/>
    <mergeCell ref="J47:K47"/>
    <mergeCell ref="J48:K48"/>
    <mergeCell ref="J61:K61"/>
    <mergeCell ref="A62:K62"/>
    <mergeCell ref="A66:E66"/>
    <mergeCell ref="J66:K66"/>
    <mergeCell ref="J67:K67"/>
    <mergeCell ref="J68:K68"/>
    <mergeCell ref="A69:K69"/>
    <mergeCell ref="A36:C36"/>
    <mergeCell ref="D36:F36"/>
    <mergeCell ref="J36:K36"/>
    <mergeCell ref="A37:C37"/>
    <mergeCell ref="D37:F37"/>
    <mergeCell ref="G37:H37"/>
    <mergeCell ref="J37:K37"/>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119"/>
  <sheetViews>
    <sheetView topLeftCell="A61"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35"/>
      <c r="D18" s="635"/>
      <c r="E18" s="635"/>
      <c r="F18" s="635"/>
      <c r="G18" s="184"/>
      <c r="H18" s="172" t="s">
        <v>181</v>
      </c>
      <c r="I18" s="1620"/>
      <c r="J18" s="1620"/>
      <c r="K18" s="635"/>
      <c r="L18" s="185"/>
    </row>
    <row r="19" spans="1:12">
      <c r="A19" s="177"/>
      <c r="B19" s="180"/>
      <c r="C19" s="181"/>
      <c r="D19" s="181"/>
      <c r="E19" s="181"/>
      <c r="F19" s="181"/>
      <c r="G19" s="181"/>
      <c r="H19" s="181"/>
      <c r="I19" s="181"/>
      <c r="J19" s="181"/>
      <c r="K19" s="181"/>
      <c r="L19" s="182"/>
    </row>
    <row r="20" spans="1:12">
      <c r="A20" s="177" t="s">
        <v>182</v>
      </c>
      <c r="B20" s="183"/>
      <c r="C20" s="640"/>
      <c r="D20" s="640"/>
      <c r="E20" s="640"/>
      <c r="F20" s="640"/>
      <c r="G20" s="640"/>
      <c r="H20" s="640"/>
      <c r="I20" s="640"/>
      <c r="J20" s="640"/>
      <c r="K20" s="640"/>
      <c r="L20" s="186"/>
    </row>
    <row r="21" spans="1:12">
      <c r="A21" s="177"/>
      <c r="B21" s="180"/>
      <c r="C21" s="161"/>
      <c r="D21" s="161"/>
      <c r="E21" s="161"/>
      <c r="F21" s="161"/>
      <c r="G21" s="161"/>
      <c r="H21" s="161"/>
      <c r="I21" s="161"/>
      <c r="J21" s="161"/>
      <c r="K21" s="161"/>
      <c r="L21" s="164"/>
    </row>
    <row r="22" spans="1:12">
      <c r="A22" s="177" t="s">
        <v>183</v>
      </c>
      <c r="B22" s="183"/>
      <c r="C22" s="640"/>
      <c r="D22" s="640"/>
      <c r="E22" s="640"/>
      <c r="F22" s="640"/>
      <c r="G22" s="640"/>
      <c r="H22" s="640"/>
      <c r="I22" s="639" t="s">
        <v>184</v>
      </c>
      <c r="J22" s="187"/>
      <c r="K22" s="639"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40"/>
      <c r="H24" s="6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36" t="s">
        <v>189</v>
      </c>
      <c r="J29" s="1646" t="s">
        <v>190</v>
      </c>
      <c r="K29" s="1647"/>
      <c r="L29" s="200" t="s">
        <v>8</v>
      </c>
    </row>
    <row r="30" spans="1:12" ht="13.8" thickBot="1">
      <c r="A30" s="201">
        <v>201.9</v>
      </c>
      <c r="B30" s="202" t="s">
        <v>537</v>
      </c>
      <c r="C30" s="203"/>
      <c r="D30" s="203"/>
      <c r="E30" s="203"/>
      <c r="F30" s="203"/>
      <c r="G30" s="203"/>
      <c r="H30" s="203"/>
      <c r="I30" s="637">
        <v>6</v>
      </c>
      <c r="J30" s="1648" t="s">
        <v>27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667" t="s">
        <v>197</v>
      </c>
      <c r="B35" s="1668"/>
      <c r="C35" s="1668"/>
      <c r="D35" s="1668"/>
      <c r="E35" s="1668"/>
      <c r="F35" s="1669"/>
      <c r="G35" s="1661"/>
      <c r="H35" s="1662"/>
      <c r="I35" s="214">
        <v>93000</v>
      </c>
      <c r="J35" s="1663">
        <v>30</v>
      </c>
      <c r="K35" s="1664"/>
      <c r="L35" s="215">
        <v>3100</v>
      </c>
    </row>
    <row r="36" spans="1:12" s="213" customFormat="1" ht="11.4">
      <c r="A36" s="1667"/>
      <c r="B36" s="1668"/>
      <c r="C36" s="1668"/>
      <c r="D36" s="1665"/>
      <c r="E36" s="1665"/>
      <c r="F36" s="1666"/>
      <c r="G36" s="216"/>
      <c r="H36" s="217"/>
      <c r="I36" s="214"/>
      <c r="J36" s="1663"/>
      <c r="K36" s="1664"/>
      <c r="L36" s="215"/>
    </row>
    <row r="37" spans="1:12" s="213" customFormat="1" ht="11.4">
      <c r="A37" s="1667" t="s">
        <v>199</v>
      </c>
      <c r="B37" s="1668"/>
      <c r="C37" s="1668"/>
      <c r="D37" s="1668"/>
      <c r="E37" s="1668"/>
      <c r="F37" s="1669"/>
      <c r="G37" s="1661"/>
      <c r="H37" s="1662"/>
      <c r="I37" s="214">
        <v>185000</v>
      </c>
      <c r="J37" s="1663">
        <v>30</v>
      </c>
      <c r="K37" s="1664"/>
      <c r="L37" s="215">
        <v>6166.666666666667</v>
      </c>
    </row>
    <row r="38" spans="1:12" s="213" customFormat="1" ht="11.4">
      <c r="A38" s="1667" t="s">
        <v>200</v>
      </c>
      <c r="B38" s="1668"/>
      <c r="C38" s="1668"/>
      <c r="D38" s="1668"/>
      <c r="E38" s="1668"/>
      <c r="F38" s="1668"/>
      <c r="G38" s="632"/>
      <c r="H38" s="624"/>
      <c r="I38" s="218"/>
      <c r="J38" s="1670"/>
      <c r="K38" s="1670"/>
      <c r="L38" s="215">
        <v>88.645833333333329</v>
      </c>
    </row>
    <row r="39" spans="1:12" s="213" customFormat="1" ht="11.4">
      <c r="A39" s="219"/>
      <c r="B39" s="220"/>
      <c r="C39" s="220"/>
      <c r="D39" s="220"/>
      <c r="E39" s="220"/>
      <c r="F39" s="220"/>
      <c r="G39" s="216"/>
      <c r="H39" s="221"/>
      <c r="I39" s="222"/>
      <c r="J39" s="223"/>
      <c r="K39" s="223"/>
      <c r="L39" s="224"/>
    </row>
    <row r="40" spans="1:12" s="213" customFormat="1" ht="11.4">
      <c r="A40" s="219"/>
      <c r="B40" s="220"/>
      <c r="C40" s="220"/>
      <c r="D40" s="220"/>
      <c r="E40" s="220"/>
      <c r="F40" s="220"/>
      <c r="G40" s="216"/>
      <c r="H40" s="221"/>
      <c r="I40" s="222"/>
      <c r="J40" s="223"/>
      <c r="K40" s="223"/>
      <c r="L40" s="224"/>
    </row>
    <row r="41" spans="1:12" s="213" customFormat="1" ht="11.4">
      <c r="A41" s="219"/>
      <c r="B41" s="220"/>
      <c r="C41" s="220"/>
      <c r="D41" s="220"/>
      <c r="E41" s="220"/>
      <c r="F41" s="220"/>
      <c r="G41" s="216"/>
      <c r="H41" s="221"/>
      <c r="I41" s="222"/>
      <c r="J41" s="223"/>
      <c r="K41" s="223"/>
      <c r="L41" s="224"/>
    </row>
    <row r="42" spans="1:12" s="213" customFormat="1" ht="12" thickBot="1">
      <c r="A42" s="225"/>
      <c r="B42" s="643"/>
      <c r="C42" s="643"/>
      <c r="D42" s="643"/>
      <c r="E42" s="643"/>
      <c r="F42" s="643"/>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9355.3125000000018</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240" t="s">
        <v>204</v>
      </c>
      <c r="B48" s="241"/>
      <c r="C48" s="241"/>
      <c r="D48" s="241"/>
      <c r="E48" s="241"/>
      <c r="F48" s="241"/>
      <c r="G48" s="242"/>
      <c r="H48" s="243" t="s">
        <v>205</v>
      </c>
      <c r="I48" s="244">
        <v>0.42</v>
      </c>
      <c r="J48" s="1680">
        <v>2500</v>
      </c>
      <c r="K48" s="1681">
        <v>0</v>
      </c>
      <c r="L48" s="245">
        <v>1050</v>
      </c>
    </row>
    <row r="49" spans="1:12" s="213" customFormat="1" ht="11.4">
      <c r="A49" s="240"/>
      <c r="B49" s="246"/>
      <c r="C49" s="246"/>
      <c r="D49" s="246"/>
      <c r="E49" s="246"/>
      <c r="F49" s="241"/>
      <c r="G49" s="247"/>
      <c r="H49" s="243"/>
      <c r="I49" s="244"/>
      <c r="J49" s="629"/>
      <c r="K49" s="630"/>
      <c r="L49" s="248"/>
    </row>
    <row r="50" spans="1:12" s="213" customFormat="1" ht="11.4">
      <c r="A50" s="240"/>
      <c r="B50" s="246"/>
      <c r="C50" s="246"/>
      <c r="D50" s="246"/>
      <c r="E50" s="246"/>
      <c r="F50" s="241"/>
      <c r="G50" s="247"/>
      <c r="H50" s="243"/>
      <c r="I50" s="244"/>
      <c r="J50" s="629"/>
      <c r="K50" s="630"/>
      <c r="L50" s="248"/>
    </row>
    <row r="51" spans="1:12" s="213" customFormat="1" ht="11.4">
      <c r="A51" s="240"/>
      <c r="B51" s="246"/>
      <c r="C51" s="246"/>
      <c r="D51" s="246"/>
      <c r="E51" s="246"/>
      <c r="F51" s="241"/>
      <c r="G51" s="247"/>
      <c r="H51" s="243"/>
      <c r="I51" s="244"/>
      <c r="J51" s="629"/>
      <c r="K51" s="630"/>
      <c r="L51" s="248"/>
    </row>
    <row r="52" spans="1:12" s="213" customFormat="1" ht="11.4">
      <c r="A52" s="240"/>
      <c r="B52" s="246"/>
      <c r="C52" s="246"/>
      <c r="D52" s="246"/>
      <c r="E52" s="246"/>
      <c r="F52" s="241"/>
      <c r="G52" s="247"/>
      <c r="H52" s="243"/>
      <c r="I52" s="244"/>
      <c r="J52" s="629"/>
      <c r="K52" s="630"/>
      <c r="L52" s="248"/>
    </row>
    <row r="53" spans="1:12" s="213" customFormat="1" ht="11.4">
      <c r="A53" s="240"/>
      <c r="B53" s="246"/>
      <c r="C53" s="246"/>
      <c r="D53" s="246"/>
      <c r="E53" s="246"/>
      <c r="F53" s="241"/>
      <c r="G53" s="247"/>
      <c r="H53" s="243"/>
      <c r="I53" s="244"/>
      <c r="J53" s="629"/>
      <c r="K53" s="630"/>
      <c r="L53" s="248"/>
    </row>
    <row r="54" spans="1:12" s="213" customFormat="1" ht="11.4">
      <c r="A54" s="240"/>
      <c r="B54" s="246"/>
      <c r="C54" s="246"/>
      <c r="D54" s="246"/>
      <c r="E54" s="246"/>
      <c r="F54" s="241"/>
      <c r="G54" s="247"/>
      <c r="H54" s="243"/>
      <c r="I54" s="244"/>
      <c r="J54" s="629"/>
      <c r="K54" s="630"/>
      <c r="L54" s="248"/>
    </row>
    <row r="55" spans="1:12" s="213" customFormat="1" ht="11.4">
      <c r="A55" s="240"/>
      <c r="B55" s="246"/>
      <c r="C55" s="246"/>
      <c r="D55" s="246"/>
      <c r="E55" s="246"/>
      <c r="F55" s="241"/>
      <c r="G55" s="247"/>
      <c r="H55" s="243"/>
      <c r="I55" s="244"/>
      <c r="J55" s="629"/>
      <c r="K55" s="630"/>
      <c r="L55" s="248"/>
    </row>
    <row r="56" spans="1:12" s="213" customFormat="1" ht="11.4">
      <c r="A56" s="240"/>
      <c r="B56" s="246"/>
      <c r="C56" s="246"/>
      <c r="D56" s="246"/>
      <c r="E56" s="246"/>
      <c r="F56" s="241"/>
      <c r="G56" s="247"/>
      <c r="H56" s="243"/>
      <c r="I56" s="244"/>
      <c r="J56" s="629"/>
      <c r="K56" s="630"/>
      <c r="L56" s="248"/>
    </row>
    <row r="57" spans="1:12" s="213" customFormat="1" ht="11.4">
      <c r="A57" s="240"/>
      <c r="B57" s="246"/>
      <c r="C57" s="246"/>
      <c r="D57" s="246"/>
      <c r="E57" s="246"/>
      <c r="F57" s="241"/>
      <c r="G57" s="247"/>
      <c r="H57" s="243"/>
      <c r="I57" s="244"/>
      <c r="J57" s="629"/>
      <c r="K57" s="630"/>
      <c r="L57" s="248"/>
    </row>
    <row r="58" spans="1:12" s="213" customFormat="1" ht="11.4">
      <c r="A58" s="240"/>
      <c r="B58" s="246"/>
      <c r="C58" s="246"/>
      <c r="D58" s="246"/>
      <c r="E58" s="246"/>
      <c r="F58" s="241"/>
      <c r="G58" s="247"/>
      <c r="H58" s="243"/>
      <c r="I58" s="244"/>
      <c r="J58" s="629"/>
      <c r="K58" s="630"/>
      <c r="L58" s="248"/>
    </row>
    <row r="59" spans="1:12" s="213" customFormat="1" ht="11.4">
      <c r="A59" s="240"/>
      <c r="B59" s="246"/>
      <c r="C59" s="246"/>
      <c r="D59" s="246"/>
      <c r="E59" s="246"/>
      <c r="F59" s="241"/>
      <c r="G59" s="247"/>
      <c r="H59" s="243"/>
      <c r="I59" s="244"/>
      <c r="J59" s="629"/>
      <c r="K59" s="630"/>
      <c r="L59" s="248"/>
    </row>
    <row r="60" spans="1:12" s="213" customFormat="1" ht="11.4">
      <c r="A60" s="240"/>
      <c r="B60" s="246"/>
      <c r="C60" s="246"/>
      <c r="D60" s="246"/>
      <c r="E60" s="246"/>
      <c r="F60" s="241"/>
      <c r="G60" s="247"/>
      <c r="H60" s="243"/>
      <c r="I60" s="244"/>
      <c r="J60" s="629"/>
      <c r="K60" s="630"/>
      <c r="L60" s="248"/>
    </row>
    <row r="61" spans="1:12" s="213" customFormat="1" ht="12"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1050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t="s">
        <v>212</v>
      </c>
      <c r="B67" s="624"/>
      <c r="C67" s="624"/>
      <c r="D67" s="624"/>
      <c r="E67" s="624"/>
      <c r="F67" s="263" t="s">
        <v>213</v>
      </c>
      <c r="G67" s="450">
        <v>0.42</v>
      </c>
      <c r="H67" s="257">
        <v>15</v>
      </c>
      <c r="I67" s="265">
        <v>6.3</v>
      </c>
      <c r="J67" s="1680">
        <v>714</v>
      </c>
      <c r="K67" s="1681">
        <v>0</v>
      </c>
      <c r="L67" s="266">
        <v>4498.2</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4498.2</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268</v>
      </c>
      <c r="B74" s="241"/>
      <c r="C74" s="241"/>
      <c r="D74" s="241"/>
      <c r="E74" s="241"/>
      <c r="F74" s="242"/>
      <c r="G74" s="218">
        <v>60000</v>
      </c>
      <c r="H74" s="274">
        <v>1.85</v>
      </c>
      <c r="I74" s="218">
        <v>111000</v>
      </c>
      <c r="J74" s="1687">
        <v>240</v>
      </c>
      <c r="K74" s="1688"/>
      <c r="L74" s="215">
        <v>462.5</v>
      </c>
    </row>
    <row r="75" spans="1:12" s="213" customFormat="1" ht="12" thickBot="1">
      <c r="A75" s="240" t="s">
        <v>219</v>
      </c>
      <c r="B75" s="275"/>
      <c r="C75" s="275"/>
      <c r="D75" s="275"/>
      <c r="E75" s="275"/>
      <c r="F75" s="242"/>
      <c r="G75" s="218">
        <v>55000</v>
      </c>
      <c r="H75" s="274">
        <v>1.85</v>
      </c>
      <c r="I75" s="218">
        <v>101750</v>
      </c>
      <c r="J75" s="1684">
        <v>240</v>
      </c>
      <c r="K75" s="1685"/>
      <c r="L75" s="277">
        <v>423.95833333333331</v>
      </c>
    </row>
    <row r="76" spans="1:12" s="213" customFormat="1" ht="12.6" thickBot="1">
      <c r="A76" s="1676" t="s">
        <v>201</v>
      </c>
      <c r="B76" s="1677"/>
      <c r="C76" s="1677"/>
      <c r="D76" s="1677"/>
      <c r="E76" s="1677"/>
      <c r="F76" s="1677"/>
      <c r="G76" s="1677"/>
      <c r="H76" s="1677"/>
      <c r="I76" s="1677"/>
      <c r="J76" s="1677"/>
      <c r="K76" s="1682"/>
      <c r="L76" s="231">
        <v>886.45833333333326</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15789.970833333335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282">
        <v>0.2</v>
      </c>
      <c r="J83" s="1703">
        <v>3157.9941666666673</v>
      </c>
      <c r="K83" s="1704"/>
      <c r="L83" s="283"/>
    </row>
    <row r="84" spans="1:12" s="213" customFormat="1" ht="11.4">
      <c r="A84" s="284" t="s">
        <v>225</v>
      </c>
      <c r="B84" s="221"/>
      <c r="C84" s="221"/>
      <c r="D84" s="221"/>
      <c r="E84" s="221"/>
      <c r="F84" s="221"/>
      <c r="G84" s="280"/>
      <c r="H84" s="281"/>
      <c r="I84" s="285">
        <v>0.05</v>
      </c>
      <c r="J84" s="1703">
        <v>789.49854166666682</v>
      </c>
      <c r="K84" s="1704"/>
      <c r="L84" s="283"/>
    </row>
    <row r="85" spans="1:12" s="213" customFormat="1" ht="12" thickBot="1">
      <c r="A85" s="267" t="s">
        <v>84</v>
      </c>
      <c r="B85" s="227"/>
      <c r="C85" s="227"/>
      <c r="D85" s="227"/>
      <c r="E85" s="227"/>
      <c r="F85" s="227"/>
      <c r="G85" s="286"/>
      <c r="H85" s="287"/>
      <c r="I85" s="285">
        <v>0.05</v>
      </c>
      <c r="J85" s="1705">
        <v>789.49854166666682</v>
      </c>
      <c r="K85" s="1706"/>
      <c r="L85" s="283"/>
    </row>
    <row r="86" spans="1:12" s="213" customFormat="1" ht="12.6" thickBot="1">
      <c r="A86" s="1676" t="s">
        <v>201</v>
      </c>
      <c r="B86" s="1677"/>
      <c r="C86" s="1677"/>
      <c r="D86" s="1677"/>
      <c r="E86" s="1677"/>
      <c r="F86" s="1677"/>
      <c r="G86" s="1677"/>
      <c r="H86" s="1677"/>
      <c r="I86" s="1677"/>
      <c r="J86" s="1677"/>
      <c r="K86" s="1682"/>
      <c r="L86" s="231">
        <v>4736.9912500000009</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20527</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1">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38:C38"/>
    <mergeCell ref="D38:F38"/>
    <mergeCell ref="J38:K38"/>
    <mergeCell ref="A73:F73"/>
    <mergeCell ref="J73:K73"/>
    <mergeCell ref="A43:K43"/>
    <mergeCell ref="A47:G47"/>
    <mergeCell ref="J47:K47"/>
    <mergeCell ref="J48:K48"/>
    <mergeCell ref="J61:K61"/>
    <mergeCell ref="A62:K62"/>
    <mergeCell ref="A66:E66"/>
    <mergeCell ref="J66:K66"/>
    <mergeCell ref="J67:K67"/>
    <mergeCell ref="J68:K68"/>
    <mergeCell ref="A69:K69"/>
    <mergeCell ref="A36:C36"/>
    <mergeCell ref="D36:F36"/>
    <mergeCell ref="J36:K36"/>
    <mergeCell ref="A37:C37"/>
    <mergeCell ref="D37:F37"/>
    <mergeCell ref="G37:H37"/>
    <mergeCell ref="J37:K37"/>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L119"/>
  <sheetViews>
    <sheetView topLeftCell="A60"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35"/>
      <c r="D18" s="635"/>
      <c r="E18" s="635"/>
      <c r="F18" s="635"/>
      <c r="G18" s="184"/>
      <c r="H18" s="172" t="s">
        <v>181</v>
      </c>
      <c r="I18" s="1620"/>
      <c r="J18" s="1620"/>
      <c r="K18" s="635"/>
      <c r="L18" s="185"/>
    </row>
    <row r="19" spans="1:12">
      <c r="A19" s="177"/>
      <c r="B19" s="180"/>
      <c r="C19" s="181"/>
      <c r="D19" s="181"/>
      <c r="E19" s="181"/>
      <c r="F19" s="181"/>
      <c r="G19" s="181"/>
      <c r="H19" s="181"/>
      <c r="I19" s="181"/>
      <c r="J19" s="181"/>
      <c r="K19" s="181"/>
      <c r="L19" s="182"/>
    </row>
    <row r="20" spans="1:12">
      <c r="A20" s="177" t="s">
        <v>182</v>
      </c>
      <c r="B20" s="183"/>
      <c r="C20" s="640"/>
      <c r="D20" s="640"/>
      <c r="E20" s="640"/>
      <c r="F20" s="640"/>
      <c r="G20" s="640"/>
      <c r="H20" s="640"/>
      <c r="I20" s="640"/>
      <c r="J20" s="640"/>
      <c r="K20" s="640"/>
      <c r="L20" s="186"/>
    </row>
    <row r="21" spans="1:12">
      <c r="A21" s="177"/>
      <c r="B21" s="180"/>
      <c r="C21" s="161"/>
      <c r="D21" s="161"/>
      <c r="E21" s="161"/>
      <c r="F21" s="161"/>
      <c r="G21" s="161"/>
      <c r="H21" s="161"/>
      <c r="I21" s="161"/>
      <c r="J21" s="161"/>
      <c r="K21" s="161"/>
      <c r="L21" s="164"/>
    </row>
    <row r="22" spans="1:12">
      <c r="A22" s="177" t="s">
        <v>183</v>
      </c>
      <c r="B22" s="183"/>
      <c r="C22" s="640"/>
      <c r="D22" s="640"/>
      <c r="E22" s="640"/>
      <c r="F22" s="640"/>
      <c r="G22" s="640"/>
      <c r="H22" s="640"/>
      <c r="I22" s="639" t="s">
        <v>184</v>
      </c>
      <c r="J22" s="187"/>
      <c r="K22" s="639"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40"/>
      <c r="H24" s="6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36" t="s">
        <v>189</v>
      </c>
      <c r="J29" s="1646" t="s">
        <v>190</v>
      </c>
      <c r="K29" s="1647"/>
      <c r="L29" s="200" t="s">
        <v>8</v>
      </c>
    </row>
    <row r="30" spans="1:12" ht="13.8" thickBot="1">
      <c r="A30" s="201" t="s">
        <v>538</v>
      </c>
      <c r="B30" s="202" t="s">
        <v>476</v>
      </c>
      <c r="C30" s="203"/>
      <c r="D30" s="203"/>
      <c r="E30" s="203"/>
      <c r="F30" s="203"/>
      <c r="G30" s="203"/>
      <c r="H30" s="203"/>
      <c r="I30" s="637"/>
      <c r="J30" s="1648" t="s">
        <v>67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667" t="s">
        <v>197</v>
      </c>
      <c r="B35" s="1668"/>
      <c r="C35" s="1668"/>
      <c r="D35" s="1668"/>
      <c r="E35" s="1668"/>
      <c r="F35" s="1669"/>
      <c r="G35" s="1661"/>
      <c r="H35" s="1662"/>
      <c r="I35" s="214">
        <v>93000</v>
      </c>
      <c r="J35" s="1663">
        <v>20</v>
      </c>
      <c r="K35" s="1664"/>
      <c r="L35" s="215">
        <v>4650</v>
      </c>
    </row>
    <row r="36" spans="1:12" s="213" customFormat="1" ht="11.4">
      <c r="A36" s="1667"/>
      <c r="B36" s="1668"/>
      <c r="C36" s="1668"/>
      <c r="D36" s="1665"/>
      <c r="E36" s="1665"/>
      <c r="F36" s="1666"/>
      <c r="G36" s="216"/>
      <c r="H36" s="217"/>
      <c r="I36" s="214"/>
      <c r="J36" s="1663"/>
      <c r="K36" s="1664"/>
      <c r="L36" s="215"/>
    </row>
    <row r="37" spans="1:12" s="213" customFormat="1" ht="11.4">
      <c r="A37" s="1667"/>
      <c r="B37" s="1668"/>
      <c r="C37" s="1668"/>
      <c r="D37" s="1668"/>
      <c r="E37" s="1668"/>
      <c r="F37" s="1669"/>
      <c r="G37" s="1661"/>
      <c r="H37" s="1662"/>
      <c r="I37" s="214"/>
      <c r="J37" s="1663"/>
      <c r="K37" s="1664"/>
      <c r="L37" s="215"/>
    </row>
    <row r="38" spans="1:12" s="213" customFormat="1" ht="11.4">
      <c r="A38" s="1667" t="s">
        <v>200</v>
      </c>
      <c r="B38" s="1668"/>
      <c r="C38" s="1668"/>
      <c r="D38" s="1668"/>
      <c r="E38" s="1668"/>
      <c r="F38" s="1668"/>
      <c r="G38" s="632"/>
      <c r="H38" s="624"/>
      <c r="I38" s="218"/>
      <c r="J38" s="1670"/>
      <c r="K38" s="1670"/>
      <c r="L38" s="215">
        <v>69.375</v>
      </c>
    </row>
    <row r="39" spans="1:12" s="213" customFormat="1" ht="11.4">
      <c r="A39" s="219"/>
      <c r="B39" s="220"/>
      <c r="C39" s="220"/>
      <c r="D39" s="220"/>
      <c r="E39" s="220"/>
      <c r="F39" s="220"/>
      <c r="G39" s="216"/>
      <c r="H39" s="221"/>
      <c r="I39" s="222"/>
      <c r="J39" s="223"/>
      <c r="K39" s="223"/>
      <c r="L39" s="224"/>
    </row>
    <row r="40" spans="1:12" s="213" customFormat="1" ht="11.4">
      <c r="A40" s="219"/>
      <c r="B40" s="220"/>
      <c r="C40" s="220"/>
      <c r="D40" s="220"/>
      <c r="E40" s="220"/>
      <c r="F40" s="220"/>
      <c r="G40" s="216"/>
      <c r="H40" s="221"/>
      <c r="I40" s="222"/>
      <c r="J40" s="223"/>
      <c r="K40" s="223"/>
      <c r="L40" s="224"/>
    </row>
    <row r="41" spans="1:12" s="213" customFormat="1" ht="11.4">
      <c r="A41" s="219"/>
      <c r="B41" s="220"/>
      <c r="C41" s="220"/>
      <c r="D41" s="220"/>
      <c r="E41" s="220"/>
      <c r="F41" s="220"/>
      <c r="G41" s="216"/>
      <c r="H41" s="221"/>
      <c r="I41" s="222"/>
      <c r="J41" s="223"/>
      <c r="K41" s="223"/>
      <c r="L41" s="224"/>
    </row>
    <row r="42" spans="1:12" s="213" customFormat="1" ht="12" thickBot="1">
      <c r="A42" s="225"/>
      <c r="B42" s="643"/>
      <c r="C42" s="643"/>
      <c r="D42" s="643"/>
      <c r="E42" s="643"/>
      <c r="F42" s="643"/>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4719.375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240" t="s">
        <v>204</v>
      </c>
      <c r="B48" s="241"/>
      <c r="C48" s="241"/>
      <c r="D48" s="241"/>
      <c r="E48" s="241"/>
      <c r="F48" s="241"/>
      <c r="G48" s="242"/>
      <c r="H48" s="243" t="s">
        <v>205</v>
      </c>
      <c r="I48" s="244">
        <v>1.3</v>
      </c>
      <c r="J48" s="1680">
        <v>2500</v>
      </c>
      <c r="K48" s="1681">
        <v>0</v>
      </c>
      <c r="L48" s="245">
        <v>3250</v>
      </c>
    </row>
    <row r="49" spans="1:12" s="213" customFormat="1" ht="11.4">
      <c r="A49" s="240"/>
      <c r="B49" s="246"/>
      <c r="C49" s="246"/>
      <c r="D49" s="246"/>
      <c r="E49" s="246"/>
      <c r="F49" s="241"/>
      <c r="G49" s="247"/>
      <c r="H49" s="243"/>
      <c r="I49" s="244"/>
      <c r="J49" s="629"/>
      <c r="K49" s="630"/>
      <c r="L49" s="248"/>
    </row>
    <row r="50" spans="1:12" s="213" customFormat="1" ht="11.4">
      <c r="A50" s="240"/>
      <c r="B50" s="246"/>
      <c r="C50" s="246"/>
      <c r="D50" s="246"/>
      <c r="E50" s="246"/>
      <c r="F50" s="241"/>
      <c r="G50" s="247"/>
      <c r="H50" s="243"/>
      <c r="I50" s="244"/>
      <c r="J50" s="629"/>
      <c r="K50" s="630"/>
      <c r="L50" s="248"/>
    </row>
    <row r="51" spans="1:12" s="213" customFormat="1" ht="11.4">
      <c r="A51" s="240"/>
      <c r="B51" s="246"/>
      <c r="C51" s="246"/>
      <c r="D51" s="246"/>
      <c r="E51" s="246"/>
      <c r="F51" s="241"/>
      <c r="G51" s="247"/>
      <c r="H51" s="243"/>
      <c r="I51" s="244"/>
      <c r="J51" s="629"/>
      <c r="K51" s="630"/>
      <c r="L51" s="248"/>
    </row>
    <row r="52" spans="1:12" s="213" customFormat="1" ht="11.4">
      <c r="A52" s="240"/>
      <c r="B52" s="246"/>
      <c r="C52" s="246"/>
      <c r="D52" s="246"/>
      <c r="E52" s="246"/>
      <c r="F52" s="241"/>
      <c r="G52" s="247"/>
      <c r="H52" s="243"/>
      <c r="I52" s="244"/>
      <c r="J52" s="629"/>
      <c r="K52" s="630"/>
      <c r="L52" s="248"/>
    </row>
    <row r="53" spans="1:12" s="213" customFormat="1" ht="11.4">
      <c r="A53" s="240"/>
      <c r="B53" s="246"/>
      <c r="C53" s="246"/>
      <c r="D53" s="246"/>
      <c r="E53" s="246"/>
      <c r="F53" s="241"/>
      <c r="G53" s="247"/>
      <c r="H53" s="243"/>
      <c r="I53" s="244"/>
      <c r="J53" s="629"/>
      <c r="K53" s="630"/>
      <c r="L53" s="248"/>
    </row>
    <row r="54" spans="1:12" s="213" customFormat="1" ht="11.4">
      <c r="A54" s="240"/>
      <c r="B54" s="246"/>
      <c r="C54" s="246"/>
      <c r="D54" s="246"/>
      <c r="E54" s="246"/>
      <c r="F54" s="241"/>
      <c r="G54" s="247"/>
      <c r="H54" s="243"/>
      <c r="I54" s="244"/>
      <c r="J54" s="629"/>
      <c r="K54" s="630"/>
      <c r="L54" s="248"/>
    </row>
    <row r="55" spans="1:12" s="213" customFormat="1" ht="11.4">
      <c r="A55" s="240"/>
      <c r="B55" s="246"/>
      <c r="C55" s="246"/>
      <c r="D55" s="246"/>
      <c r="E55" s="246"/>
      <c r="F55" s="241"/>
      <c r="G55" s="247"/>
      <c r="H55" s="243"/>
      <c r="I55" s="244"/>
      <c r="J55" s="629"/>
      <c r="K55" s="630"/>
      <c r="L55" s="248"/>
    </row>
    <row r="56" spans="1:12" s="213" customFormat="1" ht="11.4">
      <c r="A56" s="240"/>
      <c r="B56" s="246"/>
      <c r="C56" s="246"/>
      <c r="D56" s="246"/>
      <c r="E56" s="246"/>
      <c r="F56" s="241"/>
      <c r="G56" s="247"/>
      <c r="H56" s="243"/>
      <c r="I56" s="244"/>
      <c r="J56" s="629"/>
      <c r="K56" s="630"/>
      <c r="L56" s="248"/>
    </row>
    <row r="57" spans="1:12" s="213" customFormat="1" ht="11.4">
      <c r="A57" s="240"/>
      <c r="B57" s="246"/>
      <c r="C57" s="246"/>
      <c r="D57" s="246"/>
      <c r="E57" s="246"/>
      <c r="F57" s="241"/>
      <c r="G57" s="247"/>
      <c r="H57" s="243"/>
      <c r="I57" s="244"/>
      <c r="J57" s="629"/>
      <c r="K57" s="630"/>
      <c r="L57" s="248"/>
    </row>
    <row r="58" spans="1:12" s="213" customFormat="1" ht="11.4">
      <c r="A58" s="240"/>
      <c r="B58" s="246"/>
      <c r="C58" s="246"/>
      <c r="D58" s="246"/>
      <c r="E58" s="246"/>
      <c r="F58" s="241"/>
      <c r="G58" s="247"/>
      <c r="H58" s="243"/>
      <c r="I58" s="244"/>
      <c r="J58" s="629"/>
      <c r="K58" s="630"/>
      <c r="L58" s="248"/>
    </row>
    <row r="59" spans="1:12" s="213" customFormat="1" ht="11.4">
      <c r="A59" s="240"/>
      <c r="B59" s="246"/>
      <c r="C59" s="246"/>
      <c r="D59" s="246"/>
      <c r="E59" s="246"/>
      <c r="F59" s="241"/>
      <c r="G59" s="247"/>
      <c r="H59" s="243"/>
      <c r="I59" s="244"/>
      <c r="J59" s="629"/>
      <c r="K59" s="630"/>
      <c r="L59" s="248"/>
    </row>
    <row r="60" spans="1:12" s="213" customFormat="1" ht="11.4">
      <c r="A60" s="240"/>
      <c r="B60" s="246"/>
      <c r="C60" s="246"/>
      <c r="D60" s="246"/>
      <c r="E60" s="246"/>
      <c r="F60" s="241"/>
      <c r="G60" s="247"/>
      <c r="H60" s="243"/>
      <c r="I60" s="244"/>
      <c r="J60" s="629"/>
      <c r="K60" s="630"/>
      <c r="L60" s="248"/>
    </row>
    <row r="61" spans="1:12" s="213" customFormat="1" ht="12"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3250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t="s">
        <v>212</v>
      </c>
      <c r="B67" s="624"/>
      <c r="C67" s="624"/>
      <c r="D67" s="624"/>
      <c r="E67" s="624"/>
      <c r="F67" s="263" t="s">
        <v>213</v>
      </c>
      <c r="G67" s="264">
        <v>1.3</v>
      </c>
      <c r="H67" s="257">
        <v>15</v>
      </c>
      <c r="I67" s="265">
        <v>19.5</v>
      </c>
      <c r="J67" s="1680">
        <v>714</v>
      </c>
      <c r="K67" s="1681">
        <v>0</v>
      </c>
      <c r="L67" s="266">
        <v>13923</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13923</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268</v>
      </c>
      <c r="B74" s="241"/>
      <c r="C74" s="241"/>
      <c r="D74" s="241"/>
      <c r="E74" s="241"/>
      <c r="F74" s="242"/>
      <c r="G74" s="218">
        <v>60000</v>
      </c>
      <c r="H74" s="274">
        <v>1.85</v>
      </c>
      <c r="I74" s="218">
        <v>111000</v>
      </c>
      <c r="J74" s="1687">
        <v>160</v>
      </c>
      <c r="K74" s="1688"/>
      <c r="L74" s="215">
        <v>693.75</v>
      </c>
    </row>
    <row r="75" spans="1:12" s="213" customFormat="1" ht="12" thickBot="1">
      <c r="A75" s="240"/>
      <c r="B75" s="275"/>
      <c r="C75" s="275"/>
      <c r="D75" s="275"/>
      <c r="E75" s="275"/>
      <c r="F75" s="242"/>
      <c r="G75" s="218"/>
      <c r="H75" s="274"/>
      <c r="I75" s="218"/>
      <c r="J75" s="1684"/>
      <c r="K75" s="1685"/>
      <c r="L75" s="277"/>
    </row>
    <row r="76" spans="1:12" s="213" customFormat="1" ht="12.6" thickBot="1">
      <c r="A76" s="1676" t="s">
        <v>201</v>
      </c>
      <c r="B76" s="1677"/>
      <c r="C76" s="1677"/>
      <c r="D76" s="1677"/>
      <c r="E76" s="1677"/>
      <c r="F76" s="1677"/>
      <c r="G76" s="1677"/>
      <c r="H76" s="1677"/>
      <c r="I76" s="1677"/>
      <c r="J76" s="1677"/>
      <c r="K76" s="1682"/>
      <c r="L76" s="231">
        <v>693.75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22586.125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282">
        <v>0.2</v>
      </c>
      <c r="J83" s="1703">
        <v>4517.2250000000004</v>
      </c>
      <c r="K83" s="1704"/>
      <c r="L83" s="283"/>
    </row>
    <row r="84" spans="1:12" s="213" customFormat="1" ht="11.4">
      <c r="A84" s="284" t="s">
        <v>225</v>
      </c>
      <c r="B84" s="221"/>
      <c r="C84" s="221"/>
      <c r="D84" s="221"/>
      <c r="E84" s="221"/>
      <c r="F84" s="221"/>
      <c r="G84" s="280"/>
      <c r="H84" s="281"/>
      <c r="I84" s="285">
        <v>0.05</v>
      </c>
      <c r="J84" s="1703">
        <v>1129.3062500000001</v>
      </c>
      <c r="K84" s="1704"/>
      <c r="L84" s="283"/>
    </row>
    <row r="85" spans="1:12" s="213" customFormat="1" ht="12" thickBot="1">
      <c r="A85" s="267" t="s">
        <v>84</v>
      </c>
      <c r="B85" s="227"/>
      <c r="C85" s="227"/>
      <c r="D85" s="227"/>
      <c r="E85" s="227"/>
      <c r="F85" s="227"/>
      <c r="G85" s="286"/>
      <c r="H85" s="287"/>
      <c r="I85" s="285">
        <v>0.05</v>
      </c>
      <c r="J85" s="1705">
        <v>1129.3062500000001</v>
      </c>
      <c r="K85" s="1706"/>
      <c r="L85" s="283"/>
    </row>
    <row r="86" spans="1:12" s="213" customFormat="1" ht="12.6" thickBot="1">
      <c r="A86" s="1676" t="s">
        <v>201</v>
      </c>
      <c r="B86" s="1677"/>
      <c r="C86" s="1677"/>
      <c r="D86" s="1677"/>
      <c r="E86" s="1677"/>
      <c r="F86" s="1677"/>
      <c r="G86" s="1677"/>
      <c r="H86" s="1677"/>
      <c r="I86" s="1677"/>
      <c r="J86" s="1677"/>
      <c r="K86" s="1682"/>
      <c r="L86" s="231">
        <v>6775.8374999999996</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29362</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1">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38:C38"/>
    <mergeCell ref="D38:F38"/>
    <mergeCell ref="J38:K38"/>
    <mergeCell ref="A73:F73"/>
    <mergeCell ref="J73:K73"/>
    <mergeCell ref="A43:K43"/>
    <mergeCell ref="A47:G47"/>
    <mergeCell ref="J47:K47"/>
    <mergeCell ref="J48:K48"/>
    <mergeCell ref="J61:K61"/>
    <mergeCell ref="A62:K62"/>
    <mergeCell ref="A66:E66"/>
    <mergeCell ref="J66:K66"/>
    <mergeCell ref="J67:K67"/>
    <mergeCell ref="J68:K68"/>
    <mergeCell ref="A69:K69"/>
    <mergeCell ref="A36:C36"/>
    <mergeCell ref="D36:F36"/>
    <mergeCell ref="J36:K36"/>
    <mergeCell ref="A37:C37"/>
    <mergeCell ref="D37:F37"/>
    <mergeCell ref="G37:H37"/>
    <mergeCell ref="J37:K37"/>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119"/>
  <sheetViews>
    <sheetView topLeftCell="A61"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35"/>
      <c r="D18" s="635"/>
      <c r="E18" s="635"/>
      <c r="F18" s="635"/>
      <c r="G18" s="184"/>
      <c r="H18" s="172" t="s">
        <v>181</v>
      </c>
      <c r="I18" s="1620"/>
      <c r="J18" s="1620"/>
      <c r="K18" s="635"/>
      <c r="L18" s="185"/>
    </row>
    <row r="19" spans="1:12">
      <c r="A19" s="177"/>
      <c r="B19" s="180"/>
      <c r="C19" s="181"/>
      <c r="D19" s="181"/>
      <c r="E19" s="181"/>
      <c r="F19" s="181"/>
      <c r="G19" s="181"/>
      <c r="H19" s="181"/>
      <c r="I19" s="181"/>
      <c r="J19" s="181"/>
      <c r="K19" s="181"/>
      <c r="L19" s="182"/>
    </row>
    <row r="20" spans="1:12">
      <c r="A20" s="177" t="s">
        <v>182</v>
      </c>
      <c r="B20" s="183"/>
      <c r="C20" s="640"/>
      <c r="D20" s="640"/>
      <c r="E20" s="640"/>
      <c r="F20" s="640"/>
      <c r="G20" s="640"/>
      <c r="H20" s="640"/>
      <c r="I20" s="640"/>
      <c r="J20" s="640"/>
      <c r="K20" s="640"/>
      <c r="L20" s="186"/>
    </row>
    <row r="21" spans="1:12">
      <c r="A21" s="177"/>
      <c r="B21" s="180"/>
      <c r="C21" s="161"/>
      <c r="D21" s="161"/>
      <c r="E21" s="161"/>
      <c r="F21" s="161"/>
      <c r="G21" s="161"/>
      <c r="H21" s="161"/>
      <c r="I21" s="161"/>
      <c r="J21" s="161"/>
      <c r="K21" s="161"/>
      <c r="L21" s="164"/>
    </row>
    <row r="22" spans="1:12">
      <c r="A22" s="177" t="s">
        <v>183</v>
      </c>
      <c r="B22" s="183"/>
      <c r="C22" s="640"/>
      <c r="D22" s="640"/>
      <c r="E22" s="640"/>
      <c r="F22" s="640"/>
      <c r="G22" s="640"/>
      <c r="H22" s="640"/>
      <c r="I22" s="639" t="s">
        <v>184</v>
      </c>
      <c r="J22" s="187"/>
      <c r="K22" s="639"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40"/>
      <c r="H24" s="6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36" t="s">
        <v>189</v>
      </c>
      <c r="J29" s="1646" t="s">
        <v>190</v>
      </c>
      <c r="K29" s="1647"/>
      <c r="L29" s="200" t="s">
        <v>8</v>
      </c>
    </row>
    <row r="30" spans="1:12" ht="13.8" thickBot="1">
      <c r="A30" s="201">
        <v>201.16</v>
      </c>
      <c r="B30" s="202" t="s">
        <v>539</v>
      </c>
      <c r="C30" s="203"/>
      <c r="D30" s="203"/>
      <c r="E30" s="203"/>
      <c r="F30" s="203"/>
      <c r="G30" s="203"/>
      <c r="H30" s="203"/>
      <c r="I30" s="637"/>
      <c r="J30" s="1648" t="s">
        <v>67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667"/>
      <c r="B35" s="1668"/>
      <c r="C35" s="1668"/>
      <c r="D35" s="1668"/>
      <c r="E35" s="1668"/>
      <c r="F35" s="1669"/>
      <c r="G35" s="1661"/>
      <c r="H35" s="1662"/>
      <c r="I35" s="214"/>
      <c r="J35" s="1663"/>
      <c r="K35" s="1664"/>
      <c r="L35" s="215"/>
    </row>
    <row r="36" spans="1:12" s="213" customFormat="1" ht="11.4">
      <c r="A36" s="1667"/>
      <c r="B36" s="1668"/>
      <c r="C36" s="1668"/>
      <c r="D36" s="1665"/>
      <c r="E36" s="1665"/>
      <c r="F36" s="1666"/>
      <c r="G36" s="216"/>
      <c r="H36" s="217"/>
      <c r="I36" s="214"/>
      <c r="J36" s="1663"/>
      <c r="K36" s="1664"/>
      <c r="L36" s="215"/>
    </row>
    <row r="37" spans="1:12" s="213" customFormat="1" ht="11.4">
      <c r="A37" s="1667"/>
      <c r="B37" s="1668"/>
      <c r="C37" s="1668"/>
      <c r="D37" s="1668"/>
      <c r="E37" s="1668"/>
      <c r="F37" s="1669"/>
      <c r="G37" s="1661"/>
      <c r="H37" s="1662"/>
      <c r="I37" s="214"/>
      <c r="J37" s="1663"/>
      <c r="K37" s="1664"/>
      <c r="L37" s="215"/>
    </row>
    <row r="38" spans="1:12" s="213" customFormat="1" ht="11.4">
      <c r="A38" s="1667" t="s">
        <v>200</v>
      </c>
      <c r="B38" s="1668"/>
      <c r="C38" s="1668"/>
      <c r="D38" s="1668"/>
      <c r="E38" s="1668"/>
      <c r="F38" s="1668"/>
      <c r="G38" s="632"/>
      <c r="H38" s="624"/>
      <c r="I38" s="218"/>
      <c r="J38" s="1670"/>
      <c r="K38" s="1670"/>
      <c r="L38" s="215">
        <v>148</v>
      </c>
    </row>
    <row r="39" spans="1:12" s="213" customFormat="1" ht="11.4">
      <c r="A39" s="219"/>
      <c r="B39" s="220"/>
      <c r="C39" s="220"/>
      <c r="D39" s="220"/>
      <c r="E39" s="220"/>
      <c r="F39" s="220"/>
      <c r="G39" s="216"/>
      <c r="H39" s="221"/>
      <c r="I39" s="222"/>
      <c r="J39" s="223"/>
      <c r="K39" s="223"/>
      <c r="L39" s="224"/>
    </row>
    <row r="40" spans="1:12" s="213" customFormat="1" ht="11.4">
      <c r="A40" s="219"/>
      <c r="B40" s="220"/>
      <c r="C40" s="220"/>
      <c r="D40" s="220"/>
      <c r="E40" s="220"/>
      <c r="F40" s="220"/>
      <c r="G40" s="216"/>
      <c r="H40" s="221"/>
      <c r="I40" s="222"/>
      <c r="J40" s="223"/>
      <c r="K40" s="223"/>
      <c r="L40" s="224"/>
    </row>
    <row r="41" spans="1:12" s="213" customFormat="1" ht="11.4">
      <c r="A41" s="219"/>
      <c r="B41" s="220"/>
      <c r="C41" s="220"/>
      <c r="D41" s="220"/>
      <c r="E41" s="220"/>
      <c r="F41" s="220"/>
      <c r="G41" s="216"/>
      <c r="H41" s="221"/>
      <c r="I41" s="222"/>
      <c r="J41" s="223"/>
      <c r="K41" s="223"/>
      <c r="L41" s="224"/>
    </row>
    <row r="42" spans="1:12" s="213" customFormat="1" ht="12" thickBot="1">
      <c r="A42" s="225"/>
      <c r="B42" s="643"/>
      <c r="C42" s="643"/>
      <c r="D42" s="643"/>
      <c r="E42" s="643"/>
      <c r="F42" s="643"/>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148</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240"/>
      <c r="B48" s="241"/>
      <c r="C48" s="241"/>
      <c r="D48" s="241"/>
      <c r="E48" s="241"/>
      <c r="F48" s="241"/>
      <c r="G48" s="242"/>
      <c r="H48" s="243"/>
      <c r="I48" s="244"/>
      <c r="J48" s="1680"/>
      <c r="K48" s="1681"/>
      <c r="L48" s="245"/>
    </row>
    <row r="49" spans="1:12" s="213" customFormat="1" ht="11.4">
      <c r="A49" s="240"/>
      <c r="B49" s="246"/>
      <c r="C49" s="246"/>
      <c r="D49" s="246"/>
      <c r="E49" s="246"/>
      <c r="F49" s="241"/>
      <c r="G49" s="247"/>
      <c r="H49" s="243"/>
      <c r="I49" s="244"/>
      <c r="J49" s="629"/>
      <c r="K49" s="630"/>
      <c r="L49" s="248"/>
    </row>
    <row r="50" spans="1:12" s="213" customFormat="1" ht="11.4">
      <c r="A50" s="240"/>
      <c r="B50" s="246"/>
      <c r="C50" s="246"/>
      <c r="D50" s="246"/>
      <c r="E50" s="246"/>
      <c r="F50" s="241"/>
      <c r="G50" s="247"/>
      <c r="H50" s="243"/>
      <c r="I50" s="244"/>
      <c r="J50" s="629"/>
      <c r="K50" s="630"/>
      <c r="L50" s="248"/>
    </row>
    <row r="51" spans="1:12" s="213" customFormat="1" ht="11.4">
      <c r="A51" s="240"/>
      <c r="B51" s="246"/>
      <c r="C51" s="246"/>
      <c r="D51" s="246"/>
      <c r="E51" s="246"/>
      <c r="F51" s="241"/>
      <c r="G51" s="247"/>
      <c r="H51" s="243"/>
      <c r="I51" s="244"/>
      <c r="J51" s="629"/>
      <c r="K51" s="630"/>
      <c r="L51" s="248"/>
    </row>
    <row r="52" spans="1:12" s="213" customFormat="1" ht="11.4">
      <c r="A52" s="240"/>
      <c r="B52" s="246"/>
      <c r="C52" s="246"/>
      <c r="D52" s="246"/>
      <c r="E52" s="246"/>
      <c r="F52" s="241"/>
      <c r="G52" s="247"/>
      <c r="H52" s="243"/>
      <c r="I52" s="244"/>
      <c r="J52" s="629"/>
      <c r="K52" s="630"/>
      <c r="L52" s="248"/>
    </row>
    <row r="53" spans="1:12" s="213" customFormat="1" ht="11.4">
      <c r="A53" s="240"/>
      <c r="B53" s="246"/>
      <c r="C53" s="246"/>
      <c r="D53" s="246"/>
      <c r="E53" s="246"/>
      <c r="F53" s="241"/>
      <c r="G53" s="247"/>
      <c r="H53" s="243"/>
      <c r="I53" s="244"/>
      <c r="J53" s="629"/>
      <c r="K53" s="630"/>
      <c r="L53" s="248"/>
    </row>
    <row r="54" spans="1:12" s="213" customFormat="1" ht="11.4">
      <c r="A54" s="240"/>
      <c r="B54" s="246"/>
      <c r="C54" s="246"/>
      <c r="D54" s="246"/>
      <c r="E54" s="246"/>
      <c r="F54" s="241"/>
      <c r="G54" s="247"/>
      <c r="H54" s="243"/>
      <c r="I54" s="244"/>
      <c r="J54" s="629"/>
      <c r="K54" s="630"/>
      <c r="L54" s="248"/>
    </row>
    <row r="55" spans="1:12" s="213" customFormat="1" ht="11.4">
      <c r="A55" s="240"/>
      <c r="B55" s="246"/>
      <c r="C55" s="246"/>
      <c r="D55" s="246"/>
      <c r="E55" s="246"/>
      <c r="F55" s="241"/>
      <c r="G55" s="247"/>
      <c r="H55" s="243"/>
      <c r="I55" s="244"/>
      <c r="J55" s="629"/>
      <c r="K55" s="630"/>
      <c r="L55" s="248"/>
    </row>
    <row r="56" spans="1:12" s="213" customFormat="1" ht="11.4">
      <c r="A56" s="240"/>
      <c r="B56" s="246"/>
      <c r="C56" s="246"/>
      <c r="D56" s="246"/>
      <c r="E56" s="246"/>
      <c r="F56" s="241"/>
      <c r="G56" s="247"/>
      <c r="H56" s="243"/>
      <c r="I56" s="244"/>
      <c r="J56" s="629"/>
      <c r="K56" s="630"/>
      <c r="L56" s="248"/>
    </row>
    <row r="57" spans="1:12" s="213" customFormat="1" ht="11.4">
      <c r="A57" s="240"/>
      <c r="B57" s="246"/>
      <c r="C57" s="246"/>
      <c r="D57" s="246"/>
      <c r="E57" s="246"/>
      <c r="F57" s="241"/>
      <c r="G57" s="247"/>
      <c r="H57" s="243"/>
      <c r="I57" s="244"/>
      <c r="J57" s="629"/>
      <c r="K57" s="630"/>
      <c r="L57" s="248"/>
    </row>
    <row r="58" spans="1:12" s="213" customFormat="1" ht="11.4">
      <c r="A58" s="240"/>
      <c r="B58" s="246"/>
      <c r="C58" s="246"/>
      <c r="D58" s="246"/>
      <c r="E58" s="246"/>
      <c r="F58" s="241"/>
      <c r="G58" s="247"/>
      <c r="H58" s="243"/>
      <c r="I58" s="244"/>
      <c r="J58" s="629"/>
      <c r="K58" s="630"/>
      <c r="L58" s="248"/>
    </row>
    <row r="59" spans="1:12" s="213" customFormat="1" ht="11.4">
      <c r="A59" s="240"/>
      <c r="B59" s="246"/>
      <c r="C59" s="246"/>
      <c r="D59" s="246"/>
      <c r="E59" s="246"/>
      <c r="F59" s="241"/>
      <c r="G59" s="247"/>
      <c r="H59" s="243"/>
      <c r="I59" s="244"/>
      <c r="J59" s="629"/>
      <c r="K59" s="630"/>
      <c r="L59" s="248"/>
    </row>
    <row r="60" spans="1:12" s="213" customFormat="1" ht="11.4">
      <c r="A60" s="240"/>
      <c r="B60" s="246"/>
      <c r="C60" s="246"/>
      <c r="D60" s="246"/>
      <c r="E60" s="246"/>
      <c r="F60" s="241"/>
      <c r="G60" s="247"/>
      <c r="H60" s="243"/>
      <c r="I60" s="244"/>
      <c r="J60" s="629"/>
      <c r="K60" s="630"/>
      <c r="L60" s="248"/>
    </row>
    <row r="61" spans="1:12" s="213" customFormat="1" ht="12"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c r="B67" s="624"/>
      <c r="C67" s="624"/>
      <c r="D67" s="624"/>
      <c r="E67" s="624"/>
      <c r="F67" s="263"/>
      <c r="G67" s="264"/>
      <c r="H67" s="257"/>
      <c r="I67" s="265"/>
      <c r="J67" s="1680"/>
      <c r="K67" s="1681"/>
      <c r="L67" s="266">
        <v>0</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258</v>
      </c>
      <c r="B74" s="241"/>
      <c r="C74" s="241"/>
      <c r="D74" s="241"/>
      <c r="E74" s="241"/>
      <c r="F74" s="242"/>
      <c r="G74" s="218">
        <v>120000</v>
      </c>
      <c r="H74" s="274">
        <v>1.85</v>
      </c>
      <c r="I74" s="218">
        <v>222000</v>
      </c>
      <c r="J74" s="1687">
        <v>150</v>
      </c>
      <c r="K74" s="1688"/>
      <c r="L74" s="215">
        <v>1480</v>
      </c>
    </row>
    <row r="75" spans="1:12" s="213" customFormat="1" ht="12" thickBot="1">
      <c r="A75" s="240"/>
      <c r="B75" s="275"/>
      <c r="C75" s="275"/>
      <c r="D75" s="275"/>
      <c r="E75" s="275"/>
      <c r="F75" s="242"/>
      <c r="G75" s="218"/>
      <c r="H75" s="274"/>
      <c r="I75" s="218"/>
      <c r="J75" s="1684"/>
      <c r="K75" s="1685"/>
      <c r="L75" s="277"/>
    </row>
    <row r="76" spans="1:12" s="213" customFormat="1" ht="12.6" thickBot="1">
      <c r="A76" s="1676" t="s">
        <v>201</v>
      </c>
      <c r="B76" s="1677"/>
      <c r="C76" s="1677"/>
      <c r="D76" s="1677"/>
      <c r="E76" s="1677"/>
      <c r="F76" s="1677"/>
      <c r="G76" s="1677"/>
      <c r="H76" s="1677"/>
      <c r="I76" s="1677"/>
      <c r="J76" s="1677"/>
      <c r="K76" s="1682"/>
      <c r="L76" s="231">
        <v>1480</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1628</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282">
        <v>0.2</v>
      </c>
      <c r="J83" s="1703">
        <v>325.60000000000002</v>
      </c>
      <c r="K83" s="1704"/>
      <c r="L83" s="283"/>
    </row>
    <row r="84" spans="1:12" s="213" customFormat="1" ht="11.4">
      <c r="A84" s="284" t="s">
        <v>225</v>
      </c>
      <c r="B84" s="221"/>
      <c r="C84" s="221"/>
      <c r="D84" s="221"/>
      <c r="E84" s="221"/>
      <c r="F84" s="221"/>
      <c r="G84" s="280"/>
      <c r="H84" s="281"/>
      <c r="I84" s="285">
        <v>0.05</v>
      </c>
      <c r="J84" s="1703">
        <v>81.400000000000006</v>
      </c>
      <c r="K84" s="1704"/>
      <c r="L84" s="283"/>
    </row>
    <row r="85" spans="1:12" s="213" customFormat="1" ht="12" thickBot="1">
      <c r="A85" s="267" t="s">
        <v>84</v>
      </c>
      <c r="B85" s="227"/>
      <c r="C85" s="227"/>
      <c r="D85" s="227"/>
      <c r="E85" s="227"/>
      <c r="F85" s="227"/>
      <c r="G85" s="286"/>
      <c r="H85" s="287"/>
      <c r="I85" s="285">
        <v>0.05</v>
      </c>
      <c r="J85" s="1705">
        <v>81.400000000000006</v>
      </c>
      <c r="K85" s="1706"/>
      <c r="L85" s="283"/>
    </row>
    <row r="86" spans="1:12" s="213" customFormat="1" ht="12.6" thickBot="1">
      <c r="A86" s="1676" t="s">
        <v>201</v>
      </c>
      <c r="B86" s="1677"/>
      <c r="C86" s="1677"/>
      <c r="D86" s="1677"/>
      <c r="E86" s="1677"/>
      <c r="F86" s="1677"/>
      <c r="G86" s="1677"/>
      <c r="H86" s="1677"/>
      <c r="I86" s="1677"/>
      <c r="J86" s="1677"/>
      <c r="K86" s="1682"/>
      <c r="L86" s="231">
        <v>488.4</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2116</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1">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38:C38"/>
    <mergeCell ref="D38:F38"/>
    <mergeCell ref="J38:K38"/>
    <mergeCell ref="A73:F73"/>
    <mergeCell ref="J73:K73"/>
    <mergeCell ref="A43:K43"/>
    <mergeCell ref="A47:G47"/>
    <mergeCell ref="J47:K47"/>
    <mergeCell ref="J48:K48"/>
    <mergeCell ref="J61:K61"/>
    <mergeCell ref="A62:K62"/>
    <mergeCell ref="A66:E66"/>
    <mergeCell ref="J66:K66"/>
    <mergeCell ref="J67:K67"/>
    <mergeCell ref="J68:K68"/>
    <mergeCell ref="A69:K69"/>
    <mergeCell ref="A36:C36"/>
    <mergeCell ref="D36:F36"/>
    <mergeCell ref="J36:K36"/>
    <mergeCell ref="A37:C37"/>
    <mergeCell ref="D37:F37"/>
    <mergeCell ref="G37:H37"/>
    <mergeCell ref="J37:K37"/>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119"/>
  <sheetViews>
    <sheetView topLeftCell="A59"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t="s">
        <v>239</v>
      </c>
      <c r="B30" s="312" t="s">
        <v>240</v>
      </c>
      <c r="C30" s="203"/>
      <c r="D30" s="203"/>
      <c r="E30" s="203"/>
      <c r="F30" s="203"/>
      <c r="G30" s="203"/>
      <c r="H30" s="203"/>
      <c r="I30" s="538">
        <v>1</v>
      </c>
      <c r="J30" s="1648" t="s">
        <v>19</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4" s="210" customFormat="1" ht="3.75" customHeight="1" thickBot="1">
      <c r="A33" s="208"/>
      <c r="B33" s="198"/>
      <c r="C33" s="198"/>
      <c r="D33" s="198"/>
      <c r="E33" s="198"/>
      <c r="F33" s="198"/>
      <c r="G33" s="209"/>
      <c r="H33" s="209"/>
      <c r="I33" s="198"/>
      <c r="J33" s="198"/>
      <c r="K33" s="198"/>
      <c r="L33" s="199"/>
    </row>
    <row r="34" spans="1:14" s="213" customFormat="1" ht="12">
      <c r="A34" s="1653" t="s">
        <v>188</v>
      </c>
      <c r="B34" s="1654"/>
      <c r="C34" s="1654"/>
      <c r="D34" s="1654"/>
      <c r="E34" s="1654"/>
      <c r="F34" s="1655"/>
      <c r="G34" s="1656" t="s">
        <v>193</v>
      </c>
      <c r="H34" s="1657"/>
      <c r="I34" s="211" t="s">
        <v>194</v>
      </c>
      <c r="J34" s="1658" t="s">
        <v>195</v>
      </c>
      <c r="K34" s="1655"/>
      <c r="L34" s="212" t="s">
        <v>196</v>
      </c>
    </row>
    <row r="35" spans="1:14" s="213" customFormat="1" ht="11.4">
      <c r="A35" s="1707" t="s">
        <v>199</v>
      </c>
      <c r="B35" s="1708"/>
      <c r="C35" s="1709"/>
      <c r="D35" s="1668"/>
      <c r="E35" s="1668"/>
      <c r="F35" s="1669"/>
      <c r="G35" s="1661"/>
      <c r="H35" s="1662"/>
      <c r="I35" s="214">
        <v>185000</v>
      </c>
      <c r="J35" s="1710">
        <v>50</v>
      </c>
      <c r="K35" s="1711"/>
      <c r="L35" s="215">
        <v>3700</v>
      </c>
    </row>
    <row r="36" spans="1:14" s="213" customFormat="1" ht="12" customHeight="1">
      <c r="A36" s="1712" t="s">
        <v>197</v>
      </c>
      <c r="B36" s="1713"/>
      <c r="C36" s="1714"/>
      <c r="D36" s="1665"/>
      <c r="E36" s="1665"/>
      <c r="F36" s="1666"/>
      <c r="G36" s="216"/>
      <c r="H36" s="217"/>
      <c r="I36" s="214">
        <v>93000</v>
      </c>
      <c r="J36" s="1710">
        <v>50</v>
      </c>
      <c r="K36" s="1711"/>
      <c r="L36" s="215">
        <v>1860</v>
      </c>
      <c r="N36" s="1041"/>
    </row>
    <row r="37" spans="1:14" s="213" customFormat="1" ht="12" customHeight="1">
      <c r="A37" s="1665" t="s">
        <v>241</v>
      </c>
      <c r="B37" s="1665"/>
      <c r="C37" s="1666"/>
      <c r="D37" s="535"/>
      <c r="E37" s="535"/>
      <c r="F37" s="536"/>
      <c r="G37" s="216"/>
      <c r="H37" s="217"/>
      <c r="I37" s="214">
        <v>160000</v>
      </c>
      <c r="J37" s="1710">
        <v>50</v>
      </c>
      <c r="K37" s="1711"/>
      <c r="L37" s="215">
        <v>3200</v>
      </c>
    </row>
    <row r="38" spans="1:14" s="213" customFormat="1" ht="12.75" customHeight="1">
      <c r="A38" s="1712" t="s">
        <v>242</v>
      </c>
      <c r="B38" s="1713"/>
      <c r="C38" s="1714"/>
      <c r="D38" s="1665"/>
      <c r="E38" s="1665"/>
      <c r="F38" s="1666"/>
      <c r="G38" s="1715"/>
      <c r="H38" s="1715"/>
      <c r="I38" s="214"/>
      <c r="J38" s="1716"/>
      <c r="K38" s="1717"/>
      <c r="L38" s="215">
        <v>7.8624999999999998</v>
      </c>
    </row>
    <row r="39" spans="1:14" s="213" customFormat="1" ht="12" thickBot="1">
      <c r="A39" s="1667"/>
      <c r="B39" s="1668"/>
      <c r="C39" s="1669"/>
      <c r="D39" s="1720"/>
      <c r="E39" s="1720"/>
      <c r="F39" s="1721"/>
      <c r="G39" s="313"/>
      <c r="H39" s="313"/>
      <c r="I39" s="314"/>
      <c r="J39" s="1722"/>
      <c r="K39" s="1723"/>
      <c r="L39" s="266"/>
    </row>
    <row r="40" spans="1:14" s="213" customFormat="1" ht="12.6" thickBot="1">
      <c r="A40" s="1676" t="s">
        <v>201</v>
      </c>
      <c r="B40" s="1677"/>
      <c r="C40" s="1677"/>
      <c r="D40" s="1677"/>
      <c r="E40" s="1677"/>
      <c r="F40" s="1677"/>
      <c r="G40" s="1677"/>
      <c r="H40" s="1677"/>
      <c r="I40" s="1677"/>
      <c r="J40" s="1678"/>
      <c r="K40" s="1679"/>
      <c r="L40" s="231">
        <v>8767.8624999999993</v>
      </c>
    </row>
    <row r="41" spans="1:14" s="213" customFormat="1" ht="12">
      <c r="A41" s="232"/>
      <c r="B41" s="233"/>
      <c r="C41" s="233"/>
      <c r="D41" s="233"/>
      <c r="E41" s="233"/>
      <c r="F41" s="233"/>
      <c r="G41" s="233"/>
      <c r="H41" s="233"/>
      <c r="I41" s="233"/>
      <c r="J41" s="233"/>
      <c r="K41" s="233"/>
      <c r="L41" s="234"/>
    </row>
    <row r="42" spans="1:14">
      <c r="A42" s="235" t="s">
        <v>202</v>
      </c>
      <c r="B42" s="236"/>
      <c r="C42" s="236"/>
      <c r="D42" s="236"/>
      <c r="E42" s="236"/>
      <c r="F42" s="236"/>
      <c r="G42" s="236"/>
      <c r="H42" s="236"/>
      <c r="I42" s="236"/>
      <c r="J42" s="236"/>
      <c r="K42" s="236"/>
      <c r="L42" s="237"/>
    </row>
    <row r="43" spans="1:14" s="213" customFormat="1" ht="3.75" customHeight="1" thickBot="1">
      <c r="A43" s="238"/>
      <c r="B43" s="239"/>
      <c r="C43" s="239"/>
      <c r="D43" s="239"/>
      <c r="E43" s="239"/>
      <c r="F43" s="239"/>
      <c r="G43" s="239"/>
      <c r="H43" s="233"/>
      <c r="I43" s="233"/>
      <c r="J43" s="233"/>
      <c r="K43" s="233"/>
      <c r="L43" s="234"/>
    </row>
    <row r="44" spans="1:14" s="213" customFormat="1" ht="12">
      <c r="A44" s="1653" t="s">
        <v>188</v>
      </c>
      <c r="B44" s="1654"/>
      <c r="C44" s="1654"/>
      <c r="D44" s="1654"/>
      <c r="E44" s="1654"/>
      <c r="F44" s="1654"/>
      <c r="G44" s="1655"/>
      <c r="H44" s="527" t="s">
        <v>190</v>
      </c>
      <c r="I44" s="211" t="s">
        <v>8</v>
      </c>
      <c r="J44" s="1658" t="s">
        <v>203</v>
      </c>
      <c r="K44" s="1655"/>
      <c r="L44" s="212" t="s">
        <v>196</v>
      </c>
    </row>
    <row r="45" spans="1:14" s="213" customFormat="1" ht="12">
      <c r="A45" s="315"/>
      <c r="B45" s="316"/>
      <c r="C45" s="316"/>
      <c r="D45" s="317"/>
      <c r="E45" s="318"/>
      <c r="F45" s="318"/>
      <c r="G45" s="539"/>
      <c r="H45" s="568"/>
      <c r="I45" s="319"/>
      <c r="J45" s="1724"/>
      <c r="K45" s="1725"/>
      <c r="L45" s="215"/>
    </row>
    <row r="46" spans="1:14" s="213" customFormat="1" ht="12">
      <c r="A46" s="315" t="s">
        <v>243</v>
      </c>
      <c r="B46" s="316"/>
      <c r="C46" s="316"/>
      <c r="D46" s="317"/>
      <c r="E46" s="318"/>
      <c r="F46" s="318"/>
      <c r="G46" s="539"/>
      <c r="H46" s="568" t="s">
        <v>244</v>
      </c>
      <c r="I46" s="319">
        <v>3</v>
      </c>
      <c r="J46" s="1718">
        <v>3300</v>
      </c>
      <c r="K46" s="1719"/>
      <c r="L46" s="215">
        <v>9900</v>
      </c>
    </row>
    <row r="47" spans="1:14" s="213" customFormat="1" ht="12">
      <c r="A47" s="315" t="s">
        <v>245</v>
      </c>
      <c r="B47" s="316"/>
      <c r="C47" s="316"/>
      <c r="D47" s="318"/>
      <c r="E47" s="318"/>
      <c r="F47" s="318"/>
      <c r="G47" s="539"/>
      <c r="H47" s="568" t="s">
        <v>246</v>
      </c>
      <c r="I47" s="319">
        <v>0.5</v>
      </c>
      <c r="J47" s="1718">
        <v>13000</v>
      </c>
      <c r="K47" s="1719"/>
      <c r="L47" s="215">
        <v>6500</v>
      </c>
    </row>
    <row r="48" spans="1:14" s="213" customFormat="1" ht="12">
      <c r="A48" s="315" t="s">
        <v>247</v>
      </c>
      <c r="B48" s="316"/>
      <c r="C48" s="316"/>
      <c r="D48" s="318"/>
      <c r="E48" s="318"/>
      <c r="F48" s="318"/>
      <c r="G48" s="539"/>
      <c r="H48" s="568" t="s">
        <v>248</v>
      </c>
      <c r="I48" s="319">
        <v>1</v>
      </c>
      <c r="J48" s="1718">
        <v>740</v>
      </c>
      <c r="K48" s="1719"/>
      <c r="L48" s="215">
        <v>740</v>
      </c>
    </row>
    <row r="49" spans="1:12" s="213" customFormat="1" ht="12">
      <c r="A49" s="315" t="s">
        <v>249</v>
      </c>
      <c r="B49" s="316"/>
      <c r="C49" s="316"/>
      <c r="D49" s="318"/>
      <c r="E49" s="318"/>
      <c r="F49" s="318"/>
      <c r="G49" s="539"/>
      <c r="H49" s="568" t="s">
        <v>244</v>
      </c>
      <c r="I49" s="319">
        <v>1</v>
      </c>
      <c r="J49" s="1718">
        <v>4100</v>
      </c>
      <c r="K49" s="1719"/>
      <c r="L49" s="215">
        <v>4100</v>
      </c>
    </row>
    <row r="50" spans="1:12" s="213" customFormat="1" ht="12.75" customHeight="1">
      <c r="A50" s="315" t="s">
        <v>250</v>
      </c>
      <c r="B50" s="315"/>
      <c r="C50" s="315"/>
      <c r="D50" s="320"/>
      <c r="E50" s="320"/>
      <c r="F50" s="320"/>
      <c r="G50" s="321"/>
      <c r="H50" s="568" t="s">
        <v>251</v>
      </c>
      <c r="I50" s="319">
        <v>1</v>
      </c>
      <c r="J50" s="1718">
        <v>15000</v>
      </c>
      <c r="K50" s="1719"/>
      <c r="L50" s="322">
        <v>15000</v>
      </c>
    </row>
    <row r="51" spans="1:12" s="213" customFormat="1" ht="18.75" customHeight="1">
      <c r="A51" s="315" t="s">
        <v>204</v>
      </c>
      <c r="B51" s="241"/>
      <c r="C51" s="241"/>
      <c r="D51" s="241"/>
      <c r="E51" s="241"/>
      <c r="F51" s="241"/>
      <c r="G51" s="242"/>
      <c r="H51" s="243" t="s">
        <v>205</v>
      </c>
      <c r="I51" s="244">
        <v>1.4</v>
      </c>
      <c r="J51" s="1718">
        <v>2400</v>
      </c>
      <c r="K51" s="1719"/>
      <c r="L51" s="322">
        <v>3360</v>
      </c>
    </row>
    <row r="52" spans="1:12" s="213" customFormat="1" ht="11.4">
      <c r="A52" s="315"/>
      <c r="B52" s="246"/>
      <c r="C52" s="246"/>
      <c r="D52" s="246"/>
      <c r="E52" s="246"/>
      <c r="F52" s="241"/>
      <c r="G52" s="247"/>
      <c r="H52" s="243"/>
      <c r="I52" s="244"/>
      <c r="J52" s="546"/>
      <c r="K52" s="547"/>
      <c r="L52" s="322"/>
    </row>
    <row r="53" spans="1:12" s="213" customFormat="1" ht="11.4">
      <c r="A53" s="315"/>
      <c r="B53" s="246"/>
      <c r="C53" s="246"/>
      <c r="D53" s="246"/>
      <c r="E53" s="246"/>
      <c r="F53" s="241"/>
      <c r="G53" s="247"/>
      <c r="H53" s="243"/>
      <c r="I53" s="244"/>
      <c r="J53" s="546"/>
      <c r="K53" s="547"/>
      <c r="L53" s="322"/>
    </row>
    <row r="54" spans="1:12" s="213" customFormat="1" ht="11.4">
      <c r="A54" s="315"/>
      <c r="B54" s="246"/>
      <c r="C54" s="246"/>
      <c r="D54" s="246"/>
      <c r="E54" s="246"/>
      <c r="F54" s="241"/>
      <c r="G54" s="247"/>
      <c r="H54" s="243"/>
      <c r="I54" s="244"/>
      <c r="J54" s="546"/>
      <c r="K54" s="547"/>
      <c r="L54" s="322"/>
    </row>
    <row r="55" spans="1:12" s="213" customFormat="1" ht="11.4">
      <c r="A55" s="315"/>
      <c r="B55" s="246"/>
      <c r="C55" s="246"/>
      <c r="D55" s="246"/>
      <c r="E55" s="246"/>
      <c r="F55" s="241"/>
      <c r="G55" s="247"/>
      <c r="H55" s="243"/>
      <c r="I55" s="244"/>
      <c r="J55" s="546"/>
      <c r="K55" s="547"/>
      <c r="L55" s="322"/>
    </row>
    <row r="56" spans="1:12" s="213" customFormat="1" ht="11.4">
      <c r="A56" s="315"/>
      <c r="B56" s="246"/>
      <c r="C56" s="246"/>
      <c r="D56" s="246"/>
      <c r="E56" s="246"/>
      <c r="F56" s="241"/>
      <c r="G56" s="247"/>
      <c r="H56" s="243"/>
      <c r="I56" s="244"/>
      <c r="J56" s="546"/>
      <c r="K56" s="547"/>
      <c r="L56" s="215"/>
    </row>
    <row r="57" spans="1:12" s="213" customFormat="1" ht="11.4">
      <c r="A57" s="315"/>
      <c r="B57" s="246"/>
      <c r="C57" s="246"/>
      <c r="D57" s="246"/>
      <c r="E57" s="246"/>
      <c r="F57" s="241"/>
      <c r="G57" s="247"/>
      <c r="H57" s="243"/>
      <c r="I57" s="244"/>
      <c r="J57" s="546"/>
      <c r="K57" s="547"/>
      <c r="L57" s="215"/>
    </row>
    <row r="58" spans="1:12" s="213" customFormat="1" ht="11.4">
      <c r="A58" s="315"/>
      <c r="B58" s="246"/>
      <c r="C58" s="246"/>
      <c r="D58" s="246"/>
      <c r="E58" s="246"/>
      <c r="F58" s="241"/>
      <c r="G58" s="247"/>
      <c r="H58" s="243"/>
      <c r="I58" s="244"/>
      <c r="J58" s="546"/>
      <c r="K58" s="547"/>
      <c r="L58" s="215"/>
    </row>
    <row r="59" spans="1:12" s="213" customFormat="1" ht="11.4">
      <c r="A59" s="315"/>
      <c r="B59" s="246"/>
      <c r="C59" s="246"/>
      <c r="D59" s="246"/>
      <c r="E59" s="246"/>
      <c r="F59" s="241"/>
      <c r="G59" s="247"/>
      <c r="H59" s="243"/>
      <c r="I59" s="244"/>
      <c r="J59" s="546"/>
      <c r="K59" s="547"/>
      <c r="L59" s="215"/>
    </row>
    <row r="60" spans="1:12" s="213" customFormat="1" ht="11.4">
      <c r="A60" s="315"/>
      <c r="B60" s="246"/>
      <c r="C60" s="246"/>
      <c r="D60" s="246"/>
      <c r="E60" s="246"/>
      <c r="F60" s="241"/>
      <c r="G60" s="247"/>
      <c r="H60" s="243"/>
      <c r="I60" s="244"/>
      <c r="J60" s="546"/>
      <c r="K60" s="547"/>
      <c r="L60" s="215"/>
    </row>
    <row r="61" spans="1:12" s="213" customFormat="1" ht="15.75" customHeight="1" thickBot="1">
      <c r="A61" s="249"/>
      <c r="B61" s="250"/>
      <c r="C61" s="250"/>
      <c r="D61" s="250"/>
      <c r="E61" s="250"/>
      <c r="F61" s="251"/>
      <c r="G61" s="252"/>
      <c r="H61" s="253"/>
      <c r="I61" s="254"/>
      <c r="J61" s="1724"/>
      <c r="K61" s="1725"/>
      <c r="L61" s="215"/>
    </row>
    <row r="62" spans="1:12" s="213" customFormat="1" ht="12.6" thickBot="1">
      <c r="A62" s="1676" t="s">
        <v>201</v>
      </c>
      <c r="B62" s="1677"/>
      <c r="C62" s="1677"/>
      <c r="D62" s="1677"/>
      <c r="E62" s="1677"/>
      <c r="F62" s="1677"/>
      <c r="G62" s="1677"/>
      <c r="H62" s="1677"/>
      <c r="I62" s="1677"/>
      <c r="J62" s="1677"/>
      <c r="K62" s="1682"/>
      <c r="L62" s="231">
        <v>39600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c r="B67" s="524"/>
      <c r="C67" s="524"/>
      <c r="D67" s="524"/>
      <c r="E67" s="524"/>
      <c r="F67" s="263"/>
      <c r="G67" s="264"/>
      <c r="H67" s="257"/>
      <c r="I67" s="265"/>
      <c r="J67" s="1687"/>
      <c r="K67" s="1688"/>
      <c r="L67" s="266"/>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252</v>
      </c>
      <c r="B74" s="241"/>
      <c r="C74" s="241"/>
      <c r="D74" s="241"/>
      <c r="E74" s="241"/>
      <c r="F74" s="242"/>
      <c r="G74" s="214">
        <v>30000</v>
      </c>
      <c r="H74" s="274">
        <v>1.85</v>
      </c>
      <c r="I74" s="218">
        <v>55500</v>
      </c>
      <c r="J74" s="1687">
        <v>400</v>
      </c>
      <c r="K74" s="1688"/>
      <c r="L74" s="215">
        <v>138.75</v>
      </c>
    </row>
    <row r="75" spans="1:12" s="213" customFormat="1" ht="12" thickBot="1">
      <c r="A75" s="240" t="s">
        <v>219</v>
      </c>
      <c r="B75" s="275"/>
      <c r="C75" s="275"/>
      <c r="D75" s="275"/>
      <c r="E75" s="275"/>
      <c r="F75" s="242"/>
      <c r="G75" s="214">
        <v>55000</v>
      </c>
      <c r="H75" s="274">
        <v>1.85</v>
      </c>
      <c r="I75" s="218">
        <v>101750</v>
      </c>
      <c r="J75" s="1684">
        <v>400</v>
      </c>
      <c r="K75" s="1685"/>
      <c r="L75" s="277">
        <v>254.375</v>
      </c>
    </row>
    <row r="76" spans="1:12" s="213" customFormat="1" ht="12.6" thickBot="1">
      <c r="A76" s="1676" t="s">
        <v>201</v>
      </c>
      <c r="B76" s="1677"/>
      <c r="C76" s="1677"/>
      <c r="D76" s="1677"/>
      <c r="E76" s="1677"/>
      <c r="F76" s="1677"/>
      <c r="G76" s="1677"/>
      <c r="H76" s="1677"/>
      <c r="I76" s="1677"/>
      <c r="J76" s="1677"/>
      <c r="K76" s="1682"/>
      <c r="L76" s="231">
        <v>393.125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48760.987500000003</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9752.1975000000002</v>
      </c>
      <c r="K83" s="1704"/>
      <c r="L83" s="283"/>
    </row>
    <row r="84" spans="1:12" s="213" customFormat="1" ht="11.4">
      <c r="A84" s="284" t="s">
        <v>225</v>
      </c>
      <c r="B84" s="221"/>
      <c r="C84" s="221"/>
      <c r="D84" s="221"/>
      <c r="E84" s="221"/>
      <c r="F84" s="221"/>
      <c r="G84" s="280"/>
      <c r="H84" s="281"/>
      <c r="I84" s="285">
        <v>0.05</v>
      </c>
      <c r="J84" s="1703">
        <v>2438.0493750000001</v>
      </c>
      <c r="K84" s="1704"/>
      <c r="L84" s="283"/>
    </row>
    <row r="85" spans="1:12" s="213" customFormat="1" ht="12" thickBot="1">
      <c r="A85" s="267" t="s">
        <v>84</v>
      </c>
      <c r="B85" s="227"/>
      <c r="C85" s="227"/>
      <c r="D85" s="227"/>
      <c r="E85" s="227"/>
      <c r="F85" s="227"/>
      <c r="G85" s="286"/>
      <c r="H85" s="287"/>
      <c r="I85" s="285">
        <v>0.05</v>
      </c>
      <c r="J85" s="1705">
        <v>2438.0493750000001</v>
      </c>
      <c r="K85" s="1706"/>
      <c r="L85" s="283"/>
    </row>
    <row r="86" spans="1:12" s="213" customFormat="1" ht="12.6" thickBot="1">
      <c r="A86" s="1676" t="s">
        <v>201</v>
      </c>
      <c r="B86" s="1677"/>
      <c r="C86" s="1677"/>
      <c r="D86" s="1677"/>
      <c r="E86" s="1677"/>
      <c r="F86" s="1677"/>
      <c r="G86" s="1677"/>
      <c r="H86" s="1677"/>
      <c r="I86" s="1677"/>
      <c r="J86" s="1677"/>
      <c r="K86" s="1682"/>
      <c r="L86" s="231">
        <v>14628.296250000001</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63389</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9">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J51:K51"/>
    <mergeCell ref="J61:K61"/>
    <mergeCell ref="A62:K62"/>
    <mergeCell ref="A66:E66"/>
    <mergeCell ref="J66:K66"/>
    <mergeCell ref="J67:K67"/>
    <mergeCell ref="J68:K68"/>
    <mergeCell ref="A69:K69"/>
    <mergeCell ref="A73:F73"/>
    <mergeCell ref="J73:K73"/>
    <mergeCell ref="J74:K74"/>
    <mergeCell ref="A38:C38"/>
    <mergeCell ref="D38:F38"/>
    <mergeCell ref="G38:H38"/>
    <mergeCell ref="J38:K38"/>
    <mergeCell ref="J50:K50"/>
    <mergeCell ref="A39:C39"/>
    <mergeCell ref="D39:F39"/>
    <mergeCell ref="J39:K39"/>
    <mergeCell ref="A40:K40"/>
    <mergeCell ref="A44:G44"/>
    <mergeCell ref="J44:K44"/>
    <mergeCell ref="J45:K45"/>
    <mergeCell ref="J46:K46"/>
    <mergeCell ref="J47:K47"/>
    <mergeCell ref="J48:K48"/>
    <mergeCell ref="J49:K49"/>
    <mergeCell ref="A36:C36"/>
    <mergeCell ref="D36:F36"/>
    <mergeCell ref="J36:K36"/>
    <mergeCell ref="A37:C37"/>
    <mergeCell ref="J37:K37"/>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0866141732283472" right="0.70866141732283472" top="0.74803149606299213" bottom="0.74803149606299213" header="0.31496062992125984" footer="0.31496062992125984"/>
  <pageSetup scale="55"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119"/>
  <sheetViews>
    <sheetView topLeftCell="B67"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865"/>
      <c r="K11" s="865"/>
      <c r="L11" s="164"/>
    </row>
    <row r="12" spans="1:12" s="136" customFormat="1" ht="13.8" thickBot="1">
      <c r="A12" s="165"/>
      <c r="B12" s="166"/>
      <c r="C12" s="866"/>
      <c r="D12" s="866"/>
      <c r="E12" s="866"/>
      <c r="F12" s="166"/>
      <c r="G12" s="866"/>
      <c r="H12" s="166"/>
      <c r="I12" s="866"/>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868"/>
      <c r="D18" s="868"/>
      <c r="E18" s="868"/>
      <c r="F18" s="868"/>
      <c r="G18" s="184"/>
      <c r="H18" s="172" t="s">
        <v>181</v>
      </c>
      <c r="I18" s="1620"/>
      <c r="J18" s="1620"/>
      <c r="K18" s="868"/>
      <c r="L18" s="185"/>
    </row>
    <row r="19" spans="1:12">
      <c r="A19" s="177"/>
      <c r="B19" s="180"/>
      <c r="C19" s="181"/>
      <c r="D19" s="181"/>
      <c r="E19" s="181"/>
      <c r="F19" s="181"/>
      <c r="G19" s="181"/>
      <c r="H19" s="181"/>
      <c r="I19" s="181"/>
      <c r="J19" s="181"/>
      <c r="K19" s="181"/>
      <c r="L19" s="182"/>
    </row>
    <row r="20" spans="1:12">
      <c r="A20" s="177" t="s">
        <v>182</v>
      </c>
      <c r="B20" s="183"/>
      <c r="C20" s="865"/>
      <c r="D20" s="865"/>
      <c r="E20" s="865"/>
      <c r="F20" s="865"/>
      <c r="G20" s="865"/>
      <c r="H20" s="865"/>
      <c r="I20" s="865"/>
      <c r="J20" s="865"/>
      <c r="K20" s="865"/>
      <c r="L20" s="186"/>
    </row>
    <row r="21" spans="1:12">
      <c r="A21" s="177"/>
      <c r="B21" s="180"/>
      <c r="C21" s="161"/>
      <c r="D21" s="161"/>
      <c r="E21" s="161"/>
      <c r="F21" s="161"/>
      <c r="G21" s="161"/>
      <c r="H21" s="161"/>
      <c r="I21" s="161"/>
      <c r="J21" s="161"/>
      <c r="K21" s="161"/>
      <c r="L21" s="164"/>
    </row>
    <row r="22" spans="1:12">
      <c r="A22" s="177" t="s">
        <v>183</v>
      </c>
      <c r="B22" s="183"/>
      <c r="C22" s="865"/>
      <c r="D22" s="865"/>
      <c r="E22" s="865"/>
      <c r="F22" s="865"/>
      <c r="G22" s="865"/>
      <c r="H22" s="865"/>
      <c r="I22" s="867" t="s">
        <v>184</v>
      </c>
      <c r="J22" s="187"/>
      <c r="K22" s="867"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865"/>
      <c r="H24" s="865"/>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869" t="s">
        <v>189</v>
      </c>
      <c r="J29" s="1646" t="s">
        <v>190</v>
      </c>
      <c r="K29" s="1647"/>
      <c r="L29" s="200" t="s">
        <v>8</v>
      </c>
    </row>
    <row r="30" spans="1:12" ht="13.8" thickBot="1">
      <c r="A30" s="201" t="s">
        <v>720</v>
      </c>
      <c r="B30" s="312" t="s">
        <v>721</v>
      </c>
      <c r="C30" s="203"/>
      <c r="D30" s="203"/>
      <c r="E30" s="203"/>
      <c r="F30" s="203"/>
      <c r="G30" s="203"/>
      <c r="H30" s="203"/>
      <c r="I30" s="870">
        <v>1</v>
      </c>
      <c r="J30" s="1648" t="s">
        <v>19</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07" t="s">
        <v>199</v>
      </c>
      <c r="B35" s="1708"/>
      <c r="C35" s="1709"/>
      <c r="D35" s="1668"/>
      <c r="E35" s="1668"/>
      <c r="F35" s="1669"/>
      <c r="G35" s="1661"/>
      <c r="H35" s="1662"/>
      <c r="I35" s="214">
        <v>185000</v>
      </c>
      <c r="J35" s="1663">
        <v>60</v>
      </c>
      <c r="K35" s="1664"/>
      <c r="L35" s="215">
        <v>3083.3333333333335</v>
      </c>
    </row>
    <row r="36" spans="1:12" s="213" customFormat="1" ht="11.4">
      <c r="A36" s="1712" t="s">
        <v>197</v>
      </c>
      <c r="B36" s="1713"/>
      <c r="C36" s="1714"/>
      <c r="D36" s="1665"/>
      <c r="E36" s="1665"/>
      <c r="F36" s="1666"/>
      <c r="G36" s="216"/>
      <c r="H36" s="217"/>
      <c r="I36" s="214">
        <v>93000</v>
      </c>
      <c r="J36" s="1663">
        <v>60</v>
      </c>
      <c r="K36" s="1664"/>
      <c r="L36" s="215">
        <v>1550</v>
      </c>
    </row>
    <row r="37" spans="1:12" s="213" customFormat="1" ht="11.4">
      <c r="A37" s="1665" t="s">
        <v>241</v>
      </c>
      <c r="B37" s="1665"/>
      <c r="C37" s="1666"/>
      <c r="D37" s="874"/>
      <c r="E37" s="874"/>
      <c r="F37" s="875"/>
      <c r="G37" s="216"/>
      <c r="H37" s="217"/>
      <c r="I37" s="214">
        <v>160000</v>
      </c>
      <c r="J37" s="1663">
        <v>60</v>
      </c>
      <c r="K37" s="1664"/>
      <c r="L37" s="215">
        <v>2666.6666666666665</v>
      </c>
    </row>
    <row r="38" spans="1:12" s="213" customFormat="1" ht="11.4">
      <c r="A38" s="1712" t="s">
        <v>242</v>
      </c>
      <c r="B38" s="1713"/>
      <c r="C38" s="1714"/>
      <c r="D38" s="1665"/>
      <c r="E38" s="1665"/>
      <c r="F38" s="1666"/>
      <c r="G38" s="1715"/>
      <c r="H38" s="1715"/>
      <c r="I38" s="214"/>
      <c r="J38" s="1716"/>
      <c r="K38" s="1717"/>
      <c r="L38" s="215">
        <v>6.552083333333333</v>
      </c>
    </row>
    <row r="39" spans="1:12" s="213" customFormat="1" ht="12" thickBot="1">
      <c r="A39" s="1667"/>
      <c r="B39" s="1668"/>
      <c r="C39" s="1669"/>
      <c r="D39" s="1720"/>
      <c r="E39" s="1720"/>
      <c r="F39" s="1721"/>
      <c r="G39" s="313"/>
      <c r="H39" s="313"/>
      <c r="I39" s="314"/>
      <c r="J39" s="1722"/>
      <c r="K39" s="1723"/>
      <c r="L39" s="266"/>
    </row>
    <row r="40" spans="1:12" s="213" customFormat="1" ht="12.6" thickBot="1">
      <c r="A40" s="1676" t="s">
        <v>201</v>
      </c>
      <c r="B40" s="1677"/>
      <c r="C40" s="1677"/>
      <c r="D40" s="1677"/>
      <c r="E40" s="1677"/>
      <c r="F40" s="1677"/>
      <c r="G40" s="1677"/>
      <c r="H40" s="1677"/>
      <c r="I40" s="1677"/>
      <c r="J40" s="1678"/>
      <c r="K40" s="1679"/>
      <c r="L40" s="231">
        <v>7306.552083333333</v>
      </c>
    </row>
    <row r="41" spans="1:12" s="213" customFormat="1" ht="12">
      <c r="A41" s="232"/>
      <c r="B41" s="233"/>
      <c r="C41" s="233"/>
      <c r="D41" s="233"/>
      <c r="E41" s="233"/>
      <c r="F41" s="233"/>
      <c r="G41" s="233"/>
      <c r="H41" s="233"/>
      <c r="I41" s="233"/>
      <c r="J41" s="233"/>
      <c r="K41" s="233"/>
      <c r="L41" s="234"/>
    </row>
    <row r="42" spans="1:12">
      <c r="A42" s="235" t="s">
        <v>202</v>
      </c>
      <c r="B42" s="659"/>
      <c r="C42" s="659"/>
      <c r="D42" s="659"/>
      <c r="E42" s="659"/>
      <c r="F42" s="659"/>
      <c r="G42" s="659"/>
      <c r="H42" s="659"/>
      <c r="I42" s="659"/>
      <c r="J42" s="659"/>
      <c r="K42" s="659"/>
      <c r="L42" s="237"/>
    </row>
    <row r="43" spans="1:12" s="213" customFormat="1" ht="12"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873" t="s">
        <v>190</v>
      </c>
      <c r="I44" s="211" t="s">
        <v>8</v>
      </c>
      <c r="J44" s="1658" t="s">
        <v>203</v>
      </c>
      <c r="K44" s="1655"/>
      <c r="L44" s="212" t="s">
        <v>196</v>
      </c>
    </row>
    <row r="45" spans="1:12" s="213" customFormat="1" ht="12">
      <c r="A45" s="315"/>
      <c r="B45" s="316"/>
      <c r="C45" s="316"/>
      <c r="D45" s="317"/>
      <c r="E45" s="318"/>
      <c r="F45" s="318"/>
      <c r="G45" s="872"/>
      <c r="H45" s="612"/>
      <c r="I45" s="319"/>
      <c r="J45" s="1724"/>
      <c r="K45" s="1725"/>
      <c r="L45" s="215"/>
    </row>
    <row r="46" spans="1:12" s="213" customFormat="1" ht="12">
      <c r="A46" s="315" t="s">
        <v>243</v>
      </c>
      <c r="B46" s="316"/>
      <c r="C46" s="316"/>
      <c r="D46" s="317"/>
      <c r="E46" s="318"/>
      <c r="F46" s="318"/>
      <c r="G46" s="872"/>
      <c r="H46" s="612" t="s">
        <v>244</v>
      </c>
      <c r="I46" s="319">
        <v>3</v>
      </c>
      <c r="J46" s="1718">
        <v>3300</v>
      </c>
      <c r="K46" s="1719"/>
      <c r="L46" s="215">
        <v>9900</v>
      </c>
    </row>
    <row r="47" spans="1:12" s="213" customFormat="1" ht="12">
      <c r="A47" s="315" t="s">
        <v>245</v>
      </c>
      <c r="B47" s="316"/>
      <c r="C47" s="316"/>
      <c r="D47" s="318"/>
      <c r="E47" s="318"/>
      <c r="F47" s="318"/>
      <c r="G47" s="872"/>
      <c r="H47" s="612" t="s">
        <v>246</v>
      </c>
      <c r="I47" s="319">
        <v>0.5</v>
      </c>
      <c r="J47" s="1718">
        <v>13000</v>
      </c>
      <c r="K47" s="1719"/>
      <c r="L47" s="215">
        <v>6500</v>
      </c>
    </row>
    <row r="48" spans="1:12" s="213" customFormat="1" ht="12">
      <c r="A48" s="315" t="s">
        <v>247</v>
      </c>
      <c r="B48" s="316"/>
      <c r="C48" s="316"/>
      <c r="D48" s="318"/>
      <c r="E48" s="318"/>
      <c r="F48" s="318"/>
      <c r="G48" s="872"/>
      <c r="H48" s="612" t="s">
        <v>248</v>
      </c>
      <c r="I48" s="319">
        <v>1</v>
      </c>
      <c r="J48" s="1718">
        <v>740</v>
      </c>
      <c r="K48" s="1719"/>
      <c r="L48" s="215">
        <v>740</v>
      </c>
    </row>
    <row r="49" spans="1:12" s="213" customFormat="1" ht="12">
      <c r="A49" s="315" t="s">
        <v>249</v>
      </c>
      <c r="B49" s="316"/>
      <c r="C49" s="316"/>
      <c r="D49" s="318"/>
      <c r="E49" s="318"/>
      <c r="F49" s="318"/>
      <c r="G49" s="872"/>
      <c r="H49" s="612" t="s">
        <v>244</v>
      </c>
      <c r="I49" s="319">
        <v>1</v>
      </c>
      <c r="J49" s="1718">
        <v>4100</v>
      </c>
      <c r="K49" s="1719"/>
      <c r="L49" s="215">
        <v>4100</v>
      </c>
    </row>
    <row r="50" spans="1:12" s="213" customFormat="1" ht="12">
      <c r="A50" s="315" t="s">
        <v>250</v>
      </c>
      <c r="B50" s="315"/>
      <c r="C50" s="315"/>
      <c r="D50" s="320"/>
      <c r="E50" s="320"/>
      <c r="F50" s="320"/>
      <c r="G50" s="321"/>
      <c r="H50" s="612" t="s">
        <v>251</v>
      </c>
      <c r="I50" s="319">
        <v>1</v>
      </c>
      <c r="J50" s="1718">
        <v>15000</v>
      </c>
      <c r="K50" s="1719"/>
      <c r="L50" s="322">
        <v>15000</v>
      </c>
    </row>
    <row r="51" spans="1:12" s="213" customFormat="1" ht="11.4">
      <c r="A51" s="315" t="s">
        <v>204</v>
      </c>
      <c r="B51" s="241"/>
      <c r="C51" s="241"/>
      <c r="D51" s="241"/>
      <c r="E51" s="241"/>
      <c r="F51" s="241"/>
      <c r="G51" s="242"/>
      <c r="H51" s="243" t="s">
        <v>205</v>
      </c>
      <c r="I51" s="244">
        <v>1.4</v>
      </c>
      <c r="J51" s="1718">
        <v>2400</v>
      </c>
      <c r="K51" s="1719"/>
      <c r="L51" s="322">
        <v>3360</v>
      </c>
    </row>
    <row r="52" spans="1:12" s="213" customFormat="1" ht="11.4">
      <c r="A52" s="315"/>
      <c r="B52" s="246"/>
      <c r="C52" s="246"/>
      <c r="D52" s="246"/>
      <c r="E52" s="246"/>
      <c r="F52" s="241"/>
      <c r="G52" s="247"/>
      <c r="H52" s="243"/>
      <c r="I52" s="244"/>
      <c r="J52" s="881"/>
      <c r="K52" s="882"/>
      <c r="L52" s="322"/>
    </row>
    <row r="53" spans="1:12" s="213" customFormat="1" ht="11.4">
      <c r="A53" s="315"/>
      <c r="B53" s="246"/>
      <c r="C53" s="246"/>
      <c r="D53" s="246"/>
      <c r="E53" s="246"/>
      <c r="F53" s="241"/>
      <c r="G53" s="247"/>
      <c r="H53" s="243"/>
      <c r="I53" s="244"/>
      <c r="J53" s="881"/>
      <c r="K53" s="882"/>
      <c r="L53" s="322"/>
    </row>
    <row r="54" spans="1:12" s="213" customFormat="1" ht="11.4">
      <c r="A54" s="315"/>
      <c r="B54" s="246"/>
      <c r="C54" s="246"/>
      <c r="D54" s="246"/>
      <c r="E54" s="246"/>
      <c r="F54" s="241"/>
      <c r="G54" s="247"/>
      <c r="H54" s="243"/>
      <c r="I54" s="244"/>
      <c r="J54" s="881"/>
      <c r="K54" s="882"/>
      <c r="L54" s="322"/>
    </row>
    <row r="55" spans="1:12" s="213" customFormat="1" ht="11.4">
      <c r="A55" s="315"/>
      <c r="B55" s="246"/>
      <c r="C55" s="246"/>
      <c r="D55" s="246"/>
      <c r="E55" s="246"/>
      <c r="F55" s="241"/>
      <c r="G55" s="247"/>
      <c r="H55" s="243"/>
      <c r="I55" s="244"/>
      <c r="J55" s="881"/>
      <c r="K55" s="882"/>
      <c r="L55" s="322"/>
    </row>
    <row r="56" spans="1:12" s="213" customFormat="1" ht="11.4">
      <c r="A56" s="315"/>
      <c r="B56" s="246"/>
      <c r="C56" s="246"/>
      <c r="D56" s="246"/>
      <c r="E56" s="246"/>
      <c r="F56" s="241"/>
      <c r="G56" s="247"/>
      <c r="H56" s="243"/>
      <c r="I56" s="244"/>
      <c r="J56" s="881"/>
      <c r="K56" s="882"/>
      <c r="L56" s="215"/>
    </row>
    <row r="57" spans="1:12" s="213" customFormat="1" ht="11.4">
      <c r="A57" s="315"/>
      <c r="B57" s="246"/>
      <c r="C57" s="246"/>
      <c r="D57" s="246"/>
      <c r="E57" s="246"/>
      <c r="F57" s="241"/>
      <c r="G57" s="247"/>
      <c r="H57" s="243"/>
      <c r="I57" s="244"/>
      <c r="J57" s="881"/>
      <c r="K57" s="882"/>
      <c r="L57" s="215"/>
    </row>
    <row r="58" spans="1:12" s="213" customFormat="1" ht="11.4">
      <c r="A58" s="315"/>
      <c r="B58" s="246"/>
      <c r="C58" s="246"/>
      <c r="D58" s="246"/>
      <c r="E58" s="246"/>
      <c r="F58" s="241"/>
      <c r="G58" s="247"/>
      <c r="H58" s="243"/>
      <c r="I58" s="244"/>
      <c r="J58" s="881"/>
      <c r="K58" s="882"/>
      <c r="L58" s="215"/>
    </row>
    <row r="59" spans="1:12" s="213" customFormat="1" ht="11.4">
      <c r="A59" s="315"/>
      <c r="B59" s="246"/>
      <c r="C59" s="246"/>
      <c r="D59" s="246"/>
      <c r="E59" s="246"/>
      <c r="F59" s="241"/>
      <c r="G59" s="247"/>
      <c r="H59" s="243"/>
      <c r="I59" s="244"/>
      <c r="J59" s="881"/>
      <c r="K59" s="882"/>
      <c r="L59" s="215"/>
    </row>
    <row r="60" spans="1:12" s="213" customFormat="1" ht="11.4">
      <c r="A60" s="315"/>
      <c r="B60" s="246"/>
      <c r="C60" s="246"/>
      <c r="D60" s="246"/>
      <c r="E60" s="246"/>
      <c r="F60" s="241"/>
      <c r="G60" s="247"/>
      <c r="H60" s="243"/>
      <c r="I60" s="244"/>
      <c r="J60" s="881"/>
      <c r="K60" s="882"/>
      <c r="L60" s="215"/>
    </row>
    <row r="61" spans="1:12" s="213" customFormat="1" ht="12" thickBot="1">
      <c r="A61" s="249"/>
      <c r="B61" s="250"/>
      <c r="C61" s="250"/>
      <c r="D61" s="250"/>
      <c r="E61" s="250"/>
      <c r="F61" s="251"/>
      <c r="G61" s="252"/>
      <c r="H61" s="253"/>
      <c r="I61" s="254"/>
      <c r="J61" s="1724"/>
      <c r="K61" s="1725"/>
      <c r="L61" s="215"/>
    </row>
    <row r="62" spans="1:12" s="213" customFormat="1" ht="12.6" thickBot="1">
      <c r="A62" s="1676" t="s">
        <v>201</v>
      </c>
      <c r="B62" s="1677"/>
      <c r="C62" s="1677"/>
      <c r="D62" s="1677"/>
      <c r="E62" s="1677"/>
      <c r="F62" s="1677"/>
      <c r="G62" s="1677"/>
      <c r="H62" s="1677"/>
      <c r="I62" s="1677"/>
      <c r="J62" s="1677"/>
      <c r="K62" s="1682"/>
      <c r="L62" s="231">
        <v>39600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c r="B67" s="880"/>
      <c r="C67" s="880"/>
      <c r="D67" s="880"/>
      <c r="E67" s="880"/>
      <c r="F67" s="263"/>
      <c r="G67" s="264"/>
      <c r="H67" s="257"/>
      <c r="I67" s="265"/>
      <c r="J67" s="1687"/>
      <c r="K67" s="1688"/>
      <c r="L67" s="266"/>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252</v>
      </c>
      <c r="B74" s="241"/>
      <c r="C74" s="241"/>
      <c r="D74" s="241"/>
      <c r="E74" s="241"/>
      <c r="F74" s="242"/>
      <c r="G74" s="214">
        <v>30000</v>
      </c>
      <c r="H74" s="274">
        <v>1.85</v>
      </c>
      <c r="I74" s="218">
        <v>55500</v>
      </c>
      <c r="J74" s="1687">
        <v>480</v>
      </c>
      <c r="K74" s="1688"/>
      <c r="L74" s="215">
        <v>115.625</v>
      </c>
    </row>
    <row r="75" spans="1:12" s="213" customFormat="1" ht="12" thickBot="1">
      <c r="A75" s="240" t="s">
        <v>219</v>
      </c>
      <c r="B75" s="275"/>
      <c r="C75" s="275"/>
      <c r="D75" s="275"/>
      <c r="E75" s="275"/>
      <c r="F75" s="242"/>
      <c r="G75" s="214">
        <v>55000</v>
      </c>
      <c r="H75" s="274">
        <v>1.85</v>
      </c>
      <c r="I75" s="218">
        <v>101750</v>
      </c>
      <c r="J75" s="1684">
        <v>480</v>
      </c>
      <c r="K75" s="1685"/>
      <c r="L75" s="277">
        <v>211.97916666666666</v>
      </c>
    </row>
    <row r="76" spans="1:12" s="213" customFormat="1" ht="12.6" thickBot="1">
      <c r="A76" s="1676" t="s">
        <v>201</v>
      </c>
      <c r="B76" s="1677"/>
      <c r="C76" s="1677"/>
      <c r="D76" s="1677"/>
      <c r="E76" s="1677"/>
      <c r="F76" s="1677"/>
      <c r="G76" s="1677"/>
      <c r="H76" s="1677"/>
      <c r="I76" s="1677"/>
      <c r="J76" s="1677"/>
      <c r="K76" s="1682"/>
      <c r="L76" s="231">
        <v>327.60416666666663</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47234.15625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871"/>
      <c r="H82" s="876"/>
      <c r="I82" s="278" t="s">
        <v>222</v>
      </c>
      <c r="J82" s="1689" t="s">
        <v>223</v>
      </c>
      <c r="K82" s="1690"/>
      <c r="L82" s="279"/>
    </row>
    <row r="83" spans="1:12" s="213" customFormat="1" ht="11.4">
      <c r="A83" s="1701" t="s">
        <v>224</v>
      </c>
      <c r="B83" s="1702"/>
      <c r="C83" s="1702"/>
      <c r="D83" s="1702"/>
      <c r="E83" s="1702"/>
      <c r="F83" s="1702"/>
      <c r="G83" s="280"/>
      <c r="H83" s="281"/>
      <c r="I83" s="323">
        <v>0.2</v>
      </c>
      <c r="J83" s="1703">
        <v>9446.8312500000011</v>
      </c>
      <c r="K83" s="1704"/>
      <c r="L83" s="283"/>
    </row>
    <row r="84" spans="1:12" s="213" customFormat="1" ht="11.4">
      <c r="A84" s="284" t="s">
        <v>225</v>
      </c>
      <c r="B84" s="221"/>
      <c r="C84" s="221"/>
      <c r="D84" s="221"/>
      <c r="E84" s="221"/>
      <c r="F84" s="221"/>
      <c r="G84" s="280"/>
      <c r="H84" s="281"/>
      <c r="I84" s="285">
        <v>0.05</v>
      </c>
      <c r="J84" s="1703">
        <v>2361.7078125000003</v>
      </c>
      <c r="K84" s="1704"/>
      <c r="L84" s="283"/>
    </row>
    <row r="85" spans="1:12" s="213" customFormat="1" ht="12" thickBot="1">
      <c r="A85" s="267" t="s">
        <v>84</v>
      </c>
      <c r="B85" s="227"/>
      <c r="C85" s="227"/>
      <c r="D85" s="227"/>
      <c r="E85" s="227"/>
      <c r="F85" s="227"/>
      <c r="G85" s="286"/>
      <c r="H85" s="287"/>
      <c r="I85" s="285">
        <v>0.05</v>
      </c>
      <c r="J85" s="1705">
        <v>2361.7078125000003</v>
      </c>
      <c r="K85" s="1706"/>
      <c r="L85" s="283"/>
    </row>
    <row r="86" spans="1:12" s="213" customFormat="1" ht="12.6" thickBot="1">
      <c r="A86" s="1676" t="s">
        <v>201</v>
      </c>
      <c r="B86" s="1677"/>
      <c r="C86" s="1677"/>
      <c r="D86" s="1677"/>
      <c r="E86" s="1677"/>
      <c r="F86" s="1677"/>
      <c r="G86" s="1677"/>
      <c r="H86" s="1677"/>
      <c r="I86" s="1677"/>
      <c r="J86" s="1677"/>
      <c r="K86" s="1682"/>
      <c r="L86" s="231">
        <v>14170.246875000003</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61404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877"/>
      <c r="B109" s="878"/>
      <c r="C109" s="878"/>
      <c r="D109" s="878"/>
      <c r="E109" s="878"/>
      <c r="F109" s="878"/>
      <c r="G109" s="878"/>
      <c r="H109" s="878"/>
      <c r="I109" s="878"/>
      <c r="J109" s="878"/>
      <c r="K109" s="878"/>
      <c r="L109" s="879"/>
    </row>
    <row r="110" spans="1:12">
      <c r="A110" s="877"/>
      <c r="B110" s="878"/>
      <c r="C110" s="878"/>
      <c r="D110" s="878"/>
      <c r="E110" s="878"/>
      <c r="F110" s="878"/>
      <c r="G110" s="878"/>
      <c r="H110" s="878"/>
      <c r="I110" s="878"/>
      <c r="J110" s="878"/>
      <c r="K110" s="878"/>
      <c r="L110" s="879"/>
    </row>
    <row r="111" spans="1:12">
      <c r="A111" s="877"/>
      <c r="B111" s="878"/>
      <c r="C111" s="878"/>
      <c r="D111" s="878"/>
      <c r="E111" s="878"/>
      <c r="F111" s="878"/>
      <c r="G111" s="878"/>
      <c r="H111" s="878"/>
      <c r="I111" s="878"/>
      <c r="J111" s="878"/>
      <c r="K111" s="878"/>
      <c r="L111" s="879"/>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9">
    <mergeCell ref="B6:H6"/>
    <mergeCell ref="A10:D10"/>
    <mergeCell ref="G10:H10"/>
    <mergeCell ref="A1:A6"/>
    <mergeCell ref="B1:H1"/>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E25:F25"/>
    <mergeCell ref="B29:H29"/>
    <mergeCell ref="J29:K29"/>
    <mergeCell ref="J30:K30"/>
    <mergeCell ref="A27:L27"/>
    <mergeCell ref="A34:F34"/>
    <mergeCell ref="G34:H34"/>
    <mergeCell ref="J34:K34"/>
    <mergeCell ref="A35:C35"/>
    <mergeCell ref="D35:F35"/>
    <mergeCell ref="G35:H35"/>
    <mergeCell ref="J35:K35"/>
    <mergeCell ref="A36:C36"/>
    <mergeCell ref="D36:F36"/>
    <mergeCell ref="J36:K36"/>
    <mergeCell ref="A37:C37"/>
    <mergeCell ref="J37:K37"/>
    <mergeCell ref="A38:C38"/>
    <mergeCell ref="D38:F38"/>
    <mergeCell ref="G38:H38"/>
    <mergeCell ref="J38:K38"/>
    <mergeCell ref="J50:K50"/>
    <mergeCell ref="A39:C39"/>
    <mergeCell ref="D39:F39"/>
    <mergeCell ref="J39:K39"/>
    <mergeCell ref="A40:K40"/>
    <mergeCell ref="A44:G44"/>
    <mergeCell ref="J44:K44"/>
    <mergeCell ref="J45:K45"/>
    <mergeCell ref="J46:K46"/>
    <mergeCell ref="J47:K47"/>
    <mergeCell ref="J48:K48"/>
    <mergeCell ref="J49:K49"/>
    <mergeCell ref="J75:K75"/>
    <mergeCell ref="J51:K51"/>
    <mergeCell ref="J61:K61"/>
    <mergeCell ref="A62:K62"/>
    <mergeCell ref="A66:E66"/>
    <mergeCell ref="J66:K66"/>
    <mergeCell ref="J67:K67"/>
    <mergeCell ref="J68:K68"/>
    <mergeCell ref="A69:K69"/>
    <mergeCell ref="A73:F73"/>
    <mergeCell ref="J73:K73"/>
    <mergeCell ref="J74:K74"/>
    <mergeCell ref="A76:K76"/>
    <mergeCell ref="A78:K78"/>
    <mergeCell ref="A82:F82"/>
    <mergeCell ref="J82:K82"/>
    <mergeCell ref="A83:F83"/>
    <mergeCell ref="J83:K83"/>
    <mergeCell ref="H118:L119"/>
    <mergeCell ref="J84:K84"/>
    <mergeCell ref="J85:K85"/>
    <mergeCell ref="A86:K86"/>
    <mergeCell ref="A88:K88"/>
    <mergeCell ref="A105:L106"/>
    <mergeCell ref="A107:L10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L118"/>
  <sheetViews>
    <sheetView topLeftCell="A22"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t="s">
        <v>253</v>
      </c>
      <c r="B30" s="312" t="s">
        <v>254</v>
      </c>
      <c r="C30" s="203"/>
      <c r="D30" s="203"/>
      <c r="E30" s="203"/>
      <c r="F30" s="203"/>
      <c r="G30" s="203"/>
      <c r="H30" s="203"/>
      <c r="I30" s="538">
        <v>1</v>
      </c>
      <c r="J30" s="1648" t="s">
        <v>19</v>
      </c>
      <c r="K30" s="1649"/>
      <c r="L30" s="204">
        <v>800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07" t="s">
        <v>199</v>
      </c>
      <c r="B35" s="1708"/>
      <c r="C35" s="1709"/>
      <c r="D35" s="1668"/>
      <c r="E35" s="1668"/>
      <c r="F35" s="1669"/>
      <c r="G35" s="1661"/>
      <c r="H35" s="1662"/>
      <c r="I35" s="214">
        <v>185000</v>
      </c>
      <c r="J35" s="1716">
        <v>60</v>
      </c>
      <c r="K35" s="1717"/>
      <c r="L35" s="215">
        <v>3083.3333333333335</v>
      </c>
    </row>
    <row r="36" spans="1:12" s="213" customFormat="1" ht="12.75" customHeight="1">
      <c r="A36" s="1712" t="s">
        <v>242</v>
      </c>
      <c r="B36" s="1713"/>
      <c r="C36" s="1714"/>
      <c r="D36" s="1665"/>
      <c r="E36" s="1665"/>
      <c r="F36" s="1666"/>
      <c r="G36" s="1715"/>
      <c r="H36" s="1715"/>
      <c r="I36" s="214"/>
      <c r="J36" s="1716"/>
      <c r="K36" s="1717"/>
      <c r="L36" s="215">
        <v>2.3125</v>
      </c>
    </row>
    <row r="37" spans="1:12" s="213" customFormat="1" ht="12" thickBot="1">
      <c r="A37" s="1667"/>
      <c r="B37" s="1668"/>
      <c r="C37" s="1669"/>
      <c r="D37" s="1720"/>
      <c r="E37" s="1720"/>
      <c r="F37" s="1721"/>
      <c r="G37" s="313"/>
      <c r="H37" s="313"/>
      <c r="I37" s="314"/>
      <c r="J37" s="1722"/>
      <c r="K37" s="1723"/>
      <c r="L37" s="266"/>
    </row>
    <row r="38" spans="1:12" s="213" customFormat="1" ht="12.6" thickBot="1">
      <c r="A38" s="1676" t="s">
        <v>201</v>
      </c>
      <c r="B38" s="1677"/>
      <c r="C38" s="1677"/>
      <c r="D38" s="1677"/>
      <c r="E38" s="1677"/>
      <c r="F38" s="1677"/>
      <c r="G38" s="1677"/>
      <c r="H38" s="1677"/>
      <c r="I38" s="1677"/>
      <c r="J38" s="1678"/>
      <c r="K38" s="1679"/>
      <c r="L38" s="231">
        <v>3085.6458333333335</v>
      </c>
    </row>
    <row r="39" spans="1:12" s="213" customFormat="1" ht="12">
      <c r="A39" s="232"/>
      <c r="B39" s="233"/>
      <c r="C39" s="233"/>
      <c r="D39" s="233"/>
      <c r="E39" s="233"/>
      <c r="F39" s="233"/>
      <c r="G39" s="233"/>
      <c r="H39" s="233"/>
      <c r="I39" s="233"/>
      <c r="J39" s="233"/>
      <c r="K39" s="233"/>
      <c r="L39" s="234"/>
    </row>
    <row r="40" spans="1:12">
      <c r="A40" s="235" t="s">
        <v>202</v>
      </c>
      <c r="B40" s="236"/>
      <c r="C40" s="236"/>
      <c r="D40" s="236"/>
      <c r="E40" s="236"/>
      <c r="F40" s="236"/>
      <c r="G40" s="236"/>
      <c r="H40" s="236"/>
      <c r="I40" s="236"/>
      <c r="J40" s="236"/>
      <c r="K40" s="236"/>
      <c r="L40" s="237"/>
    </row>
    <row r="41" spans="1:12" s="213" customFormat="1" ht="3.75" customHeight="1" thickBot="1">
      <c r="A41" s="238"/>
      <c r="B41" s="239"/>
      <c r="C41" s="239"/>
      <c r="D41" s="239"/>
      <c r="E41" s="239"/>
      <c r="F41" s="239"/>
      <c r="G41" s="239"/>
      <c r="H41" s="233"/>
      <c r="I41" s="233"/>
      <c r="J41" s="233"/>
      <c r="K41" s="233"/>
      <c r="L41" s="234"/>
    </row>
    <row r="42" spans="1:12" s="213" customFormat="1" ht="12">
      <c r="A42" s="1653" t="s">
        <v>188</v>
      </c>
      <c r="B42" s="1654"/>
      <c r="C42" s="1654"/>
      <c r="D42" s="1654"/>
      <c r="E42" s="1654"/>
      <c r="F42" s="1654"/>
      <c r="G42" s="1655"/>
      <c r="H42" s="527" t="s">
        <v>190</v>
      </c>
      <c r="I42" s="211" t="s">
        <v>8</v>
      </c>
      <c r="J42" s="1658" t="s">
        <v>203</v>
      </c>
      <c r="K42" s="1655"/>
      <c r="L42" s="212" t="s">
        <v>196</v>
      </c>
    </row>
    <row r="43" spans="1:12" s="213" customFormat="1" ht="12">
      <c r="A43" s="315"/>
      <c r="B43" s="316"/>
      <c r="C43" s="316"/>
      <c r="D43" s="317"/>
      <c r="E43" s="318"/>
      <c r="F43" s="318"/>
      <c r="G43" s="539"/>
      <c r="H43" s="568"/>
      <c r="I43" s="319"/>
      <c r="J43" s="1724"/>
      <c r="K43" s="1725"/>
      <c r="L43" s="215"/>
    </row>
    <row r="44" spans="1:12" s="213" customFormat="1" ht="20.25" customHeight="1">
      <c r="A44" s="240" t="s">
        <v>204</v>
      </c>
      <c r="B44" s="241"/>
      <c r="C44" s="241"/>
      <c r="D44" s="241"/>
      <c r="E44" s="241"/>
      <c r="F44" s="241"/>
      <c r="G44" s="242"/>
      <c r="H44" s="243" t="s">
        <v>205</v>
      </c>
      <c r="I44" s="244">
        <v>1.3</v>
      </c>
      <c r="J44" s="1724">
        <v>2500</v>
      </c>
      <c r="K44" s="1725">
        <v>0</v>
      </c>
      <c r="L44" s="322">
        <v>3250</v>
      </c>
    </row>
    <row r="45" spans="1:12" s="213" customFormat="1" ht="11.4">
      <c r="A45" s="240"/>
      <c r="B45" s="246"/>
      <c r="C45" s="246"/>
      <c r="D45" s="246"/>
      <c r="E45" s="246"/>
      <c r="F45" s="241"/>
      <c r="G45" s="247"/>
      <c r="H45" s="243"/>
      <c r="I45" s="244"/>
      <c r="J45" s="546"/>
      <c r="K45" s="547"/>
      <c r="L45" s="322"/>
    </row>
    <row r="46" spans="1:12" s="213" customFormat="1" ht="11.4">
      <c r="A46" s="240"/>
      <c r="B46" s="246"/>
      <c r="C46" s="246"/>
      <c r="D46" s="246"/>
      <c r="E46" s="246"/>
      <c r="F46" s="241"/>
      <c r="G46" s="247"/>
      <c r="H46" s="243"/>
      <c r="I46" s="244"/>
      <c r="J46" s="546"/>
      <c r="K46" s="547"/>
      <c r="L46" s="322"/>
    </row>
    <row r="47" spans="1:12" s="213" customFormat="1" ht="11.4">
      <c r="A47" s="240"/>
      <c r="B47" s="246"/>
      <c r="C47" s="246"/>
      <c r="D47" s="246"/>
      <c r="E47" s="246"/>
      <c r="F47" s="241"/>
      <c r="G47" s="247"/>
      <c r="H47" s="243"/>
      <c r="I47" s="244"/>
      <c r="J47" s="546"/>
      <c r="K47" s="547"/>
      <c r="L47" s="322"/>
    </row>
    <row r="48" spans="1:12" s="213" customFormat="1" ht="11.4">
      <c r="A48" s="240"/>
      <c r="B48" s="246"/>
      <c r="C48" s="246"/>
      <c r="D48" s="246"/>
      <c r="E48" s="246"/>
      <c r="F48" s="241"/>
      <c r="G48" s="247"/>
      <c r="H48" s="243"/>
      <c r="I48" s="244"/>
      <c r="J48" s="546"/>
      <c r="K48" s="547"/>
      <c r="L48" s="215"/>
    </row>
    <row r="49" spans="1:12" s="213" customFormat="1" ht="11.4">
      <c r="A49" s="240"/>
      <c r="B49" s="246"/>
      <c r="C49" s="246"/>
      <c r="D49" s="246"/>
      <c r="E49" s="246"/>
      <c r="F49" s="241"/>
      <c r="G49" s="247"/>
      <c r="H49" s="243"/>
      <c r="I49" s="244"/>
      <c r="J49" s="546"/>
      <c r="K49" s="547"/>
      <c r="L49" s="215"/>
    </row>
    <row r="50" spans="1:12" s="213" customFormat="1" ht="11.4">
      <c r="A50" s="240"/>
      <c r="B50" s="246"/>
      <c r="C50" s="246"/>
      <c r="D50" s="246"/>
      <c r="E50" s="246"/>
      <c r="F50" s="241"/>
      <c r="G50" s="247"/>
      <c r="H50" s="243"/>
      <c r="I50" s="244"/>
      <c r="J50" s="546"/>
      <c r="K50" s="547"/>
      <c r="L50" s="215"/>
    </row>
    <row r="51" spans="1:12" s="213" customFormat="1" ht="11.4">
      <c r="A51" s="240"/>
      <c r="B51" s="246"/>
      <c r="C51" s="246"/>
      <c r="D51" s="246"/>
      <c r="E51" s="246"/>
      <c r="F51" s="241"/>
      <c r="G51" s="247"/>
      <c r="H51" s="243"/>
      <c r="I51" s="244"/>
      <c r="J51" s="546"/>
      <c r="K51" s="547"/>
      <c r="L51" s="215"/>
    </row>
    <row r="52" spans="1:12" s="213" customFormat="1" ht="11.4">
      <c r="A52" s="240"/>
      <c r="B52" s="246"/>
      <c r="C52" s="246"/>
      <c r="D52" s="246"/>
      <c r="E52" s="246"/>
      <c r="F52" s="241"/>
      <c r="G52" s="247"/>
      <c r="H52" s="243"/>
      <c r="I52" s="244"/>
      <c r="J52" s="546"/>
      <c r="K52" s="547"/>
      <c r="L52" s="215"/>
    </row>
    <row r="53" spans="1:12" s="213" customFormat="1" ht="11.4">
      <c r="A53" s="240"/>
      <c r="B53" s="246"/>
      <c r="C53" s="246"/>
      <c r="D53" s="246"/>
      <c r="E53" s="246"/>
      <c r="F53" s="241"/>
      <c r="G53" s="247"/>
      <c r="H53" s="243"/>
      <c r="I53" s="244"/>
      <c r="J53" s="546"/>
      <c r="K53" s="547"/>
      <c r="L53" s="215"/>
    </row>
    <row r="54" spans="1:12" s="213" customFormat="1" ht="11.4">
      <c r="A54" s="240"/>
      <c r="B54" s="246"/>
      <c r="C54" s="246"/>
      <c r="D54" s="246"/>
      <c r="E54" s="246"/>
      <c r="F54" s="241"/>
      <c r="G54" s="247"/>
      <c r="H54" s="243"/>
      <c r="I54" s="244"/>
      <c r="J54" s="546"/>
      <c r="K54" s="547"/>
      <c r="L54" s="215"/>
    </row>
    <row r="55" spans="1:12" s="213" customFormat="1" ht="11.4">
      <c r="A55" s="240"/>
      <c r="B55" s="246"/>
      <c r="C55" s="246"/>
      <c r="D55" s="246"/>
      <c r="E55" s="246"/>
      <c r="F55" s="241"/>
      <c r="G55" s="247"/>
      <c r="H55" s="243"/>
      <c r="I55" s="244"/>
      <c r="J55" s="546"/>
      <c r="K55" s="547"/>
      <c r="L55" s="215"/>
    </row>
    <row r="56" spans="1:12" s="213" customFormat="1" ht="11.4">
      <c r="A56" s="240"/>
      <c r="B56" s="246"/>
      <c r="C56" s="246"/>
      <c r="D56" s="246"/>
      <c r="E56" s="246"/>
      <c r="F56" s="241"/>
      <c r="G56" s="247"/>
      <c r="H56" s="243"/>
      <c r="I56" s="244"/>
      <c r="J56" s="546"/>
      <c r="K56" s="547"/>
      <c r="L56" s="215"/>
    </row>
    <row r="57" spans="1:12" s="213" customFormat="1" ht="11.4">
      <c r="A57" s="240"/>
      <c r="B57" s="246"/>
      <c r="C57" s="246"/>
      <c r="D57" s="246"/>
      <c r="E57" s="246"/>
      <c r="F57" s="241"/>
      <c r="G57" s="247"/>
      <c r="H57" s="243"/>
      <c r="I57" s="244"/>
      <c r="J57" s="546"/>
      <c r="K57" s="547"/>
      <c r="L57" s="215"/>
    </row>
    <row r="58" spans="1:12" s="213" customFormat="1" ht="11.4">
      <c r="A58" s="240"/>
      <c r="B58" s="246"/>
      <c r="C58" s="246"/>
      <c r="D58" s="246"/>
      <c r="E58" s="246"/>
      <c r="F58" s="241"/>
      <c r="G58" s="247"/>
      <c r="H58" s="243"/>
      <c r="I58" s="244"/>
      <c r="J58" s="546"/>
      <c r="K58" s="547"/>
      <c r="L58" s="215"/>
    </row>
    <row r="59" spans="1:12" s="213" customFormat="1" ht="11.4">
      <c r="A59" s="240"/>
      <c r="B59" s="246"/>
      <c r="C59" s="246"/>
      <c r="D59" s="246"/>
      <c r="E59" s="246"/>
      <c r="F59" s="241"/>
      <c r="G59" s="247"/>
      <c r="H59" s="243"/>
      <c r="I59" s="244"/>
      <c r="J59" s="546"/>
      <c r="K59" s="547"/>
      <c r="L59" s="215"/>
    </row>
    <row r="60" spans="1:12" s="213" customFormat="1" ht="15.75" customHeight="1" thickBot="1">
      <c r="A60" s="249"/>
      <c r="B60" s="250"/>
      <c r="C60" s="250"/>
      <c r="D60" s="250"/>
      <c r="E60" s="250"/>
      <c r="F60" s="251"/>
      <c r="G60" s="252"/>
      <c r="H60" s="253"/>
      <c r="I60" s="254"/>
      <c r="J60" s="1724"/>
      <c r="K60" s="1725"/>
      <c r="L60" s="215"/>
    </row>
    <row r="61" spans="1:12" s="213" customFormat="1" ht="12.6" thickBot="1">
      <c r="A61" s="1676" t="s">
        <v>201</v>
      </c>
      <c r="B61" s="1677"/>
      <c r="C61" s="1677"/>
      <c r="D61" s="1677"/>
      <c r="E61" s="1677"/>
      <c r="F61" s="1677"/>
      <c r="G61" s="1677"/>
      <c r="H61" s="1677"/>
      <c r="I61" s="1677"/>
      <c r="J61" s="1677"/>
      <c r="K61" s="1682"/>
      <c r="L61" s="231">
        <v>3250</v>
      </c>
    </row>
    <row r="62" spans="1:12" s="213" customFormat="1" ht="11.4">
      <c r="A62" s="256"/>
      <c r="B62" s="233"/>
      <c r="C62" s="233"/>
      <c r="D62" s="233"/>
      <c r="E62" s="233"/>
      <c r="F62" s="233"/>
      <c r="G62" s="233"/>
      <c r="H62" s="233"/>
      <c r="I62" s="233"/>
      <c r="J62" s="233"/>
      <c r="K62" s="233"/>
      <c r="L62" s="234"/>
    </row>
    <row r="63" spans="1:12" s="213" customFormat="1">
      <c r="A63" s="235" t="s">
        <v>206</v>
      </c>
      <c r="B63" s="257"/>
      <c r="C63" s="257"/>
      <c r="D63" s="257"/>
      <c r="E63" s="257"/>
      <c r="F63" s="257"/>
      <c r="G63" s="257"/>
      <c r="H63" s="257"/>
      <c r="I63" s="257"/>
      <c r="J63" s="257"/>
      <c r="K63" s="257"/>
      <c r="L63" s="258"/>
    </row>
    <row r="64" spans="1:12" s="213" customFormat="1" ht="3.75" customHeight="1" thickBot="1">
      <c r="A64" s="256"/>
      <c r="B64" s="233"/>
      <c r="C64" s="233"/>
      <c r="D64" s="233"/>
      <c r="E64" s="233"/>
      <c r="F64" s="233"/>
      <c r="G64" s="233"/>
      <c r="H64" s="233"/>
      <c r="I64" s="233"/>
      <c r="J64" s="233"/>
      <c r="K64" s="233"/>
      <c r="L64" s="234"/>
    </row>
    <row r="65" spans="1:12" s="213" customFormat="1" ht="36" customHeight="1">
      <c r="A65" s="1671" t="s">
        <v>207</v>
      </c>
      <c r="B65" s="1672"/>
      <c r="C65" s="1672"/>
      <c r="D65" s="1672"/>
      <c r="E65" s="1673"/>
      <c r="F65" s="259" t="s">
        <v>190</v>
      </c>
      <c r="G65" s="260" t="s">
        <v>208</v>
      </c>
      <c r="H65" s="261" t="s">
        <v>209</v>
      </c>
      <c r="I65" s="260" t="s">
        <v>210</v>
      </c>
      <c r="J65" s="1683" t="s">
        <v>211</v>
      </c>
      <c r="K65" s="1673"/>
      <c r="L65" s="262" t="s">
        <v>196</v>
      </c>
    </row>
    <row r="66" spans="1:12" s="213" customFormat="1" ht="11.4">
      <c r="A66" s="240"/>
      <c r="B66" s="524"/>
      <c r="C66" s="524"/>
      <c r="D66" s="524"/>
      <c r="E66" s="524"/>
      <c r="F66" s="263"/>
      <c r="G66" s="264"/>
      <c r="H66" s="257"/>
      <c r="I66" s="265"/>
      <c r="J66" s="1687"/>
      <c r="K66" s="1688"/>
      <c r="L66" s="266"/>
    </row>
    <row r="67" spans="1:12" s="213" customFormat="1" ht="12" thickBot="1">
      <c r="A67" s="267"/>
      <c r="B67" s="227"/>
      <c r="C67" s="227"/>
      <c r="D67" s="227"/>
      <c r="E67" s="227"/>
      <c r="F67" s="268"/>
      <c r="G67" s="269"/>
      <c r="H67" s="239"/>
      <c r="I67" s="269"/>
      <c r="J67" s="1684"/>
      <c r="K67" s="1685"/>
      <c r="L67" s="270"/>
    </row>
    <row r="68" spans="1:12" s="213" customFormat="1" ht="12.6" thickBot="1">
      <c r="A68" s="1686" t="s">
        <v>201</v>
      </c>
      <c r="B68" s="1678"/>
      <c r="C68" s="1678"/>
      <c r="D68" s="1678"/>
      <c r="E68" s="1678"/>
      <c r="F68" s="1678"/>
      <c r="G68" s="1678"/>
      <c r="H68" s="1678"/>
      <c r="I68" s="1678"/>
      <c r="J68" s="1678"/>
      <c r="K68" s="1679"/>
      <c r="L68" s="271">
        <v>0</v>
      </c>
    </row>
    <row r="69" spans="1:12" s="213" customFormat="1" ht="11.4">
      <c r="A69" s="256"/>
      <c r="B69" s="233"/>
      <c r="C69" s="233"/>
      <c r="D69" s="233"/>
      <c r="E69" s="233"/>
      <c r="F69" s="233"/>
      <c r="G69" s="233"/>
      <c r="H69" s="233"/>
      <c r="I69" s="233"/>
      <c r="J69" s="233"/>
      <c r="K69" s="233"/>
      <c r="L69" s="234"/>
    </row>
    <row r="70" spans="1:12">
      <c r="A70" s="235" t="s">
        <v>214</v>
      </c>
      <c r="B70" s="236"/>
      <c r="C70" s="236"/>
      <c r="D70" s="236"/>
      <c r="E70" s="236"/>
      <c r="F70" s="236"/>
      <c r="G70" s="236"/>
      <c r="H70" s="236"/>
      <c r="I70" s="236"/>
      <c r="J70" s="236"/>
      <c r="K70" s="236"/>
      <c r="L70" s="237"/>
    </row>
    <row r="71" spans="1:12" s="213" customFormat="1" ht="3.75" customHeight="1" thickBot="1">
      <c r="A71" s="256"/>
      <c r="B71" s="233"/>
      <c r="C71" s="233"/>
      <c r="D71" s="233"/>
      <c r="E71" s="233"/>
      <c r="F71" s="233"/>
      <c r="G71" s="233"/>
      <c r="H71" s="233"/>
      <c r="I71" s="233"/>
      <c r="J71" s="233"/>
      <c r="K71" s="233"/>
      <c r="L71" s="234"/>
    </row>
    <row r="72" spans="1:12" s="213" customFormat="1" ht="25.5" customHeight="1">
      <c r="A72" s="1671" t="s">
        <v>188</v>
      </c>
      <c r="B72" s="1672"/>
      <c r="C72" s="1672"/>
      <c r="D72" s="1672"/>
      <c r="E72" s="1672"/>
      <c r="F72" s="1673"/>
      <c r="G72" s="272" t="s">
        <v>215</v>
      </c>
      <c r="H72" s="261" t="s">
        <v>216</v>
      </c>
      <c r="I72" s="260" t="s">
        <v>217</v>
      </c>
      <c r="J72" s="1674" t="s">
        <v>195</v>
      </c>
      <c r="K72" s="1675"/>
      <c r="L72" s="273" t="s">
        <v>196</v>
      </c>
    </row>
    <row r="73" spans="1:12" s="213" customFormat="1" ht="11.4">
      <c r="A73" s="240" t="s">
        <v>252</v>
      </c>
      <c r="B73" s="241"/>
      <c r="C73" s="241"/>
      <c r="D73" s="241"/>
      <c r="E73" s="241"/>
      <c r="F73" s="242"/>
      <c r="G73" s="214">
        <v>30000</v>
      </c>
      <c r="H73" s="274">
        <v>1.85</v>
      </c>
      <c r="I73" s="218">
        <v>55500</v>
      </c>
      <c r="J73" s="1687">
        <v>480</v>
      </c>
      <c r="K73" s="1688"/>
      <c r="L73" s="215">
        <v>115.625</v>
      </c>
    </row>
    <row r="74" spans="1:12" s="213" customFormat="1" ht="12" thickBot="1">
      <c r="A74" s="240"/>
      <c r="B74" s="275"/>
      <c r="C74" s="275"/>
      <c r="D74" s="275"/>
      <c r="E74" s="275"/>
      <c r="F74" s="242"/>
      <c r="G74" s="276"/>
      <c r="H74" s="324"/>
      <c r="I74" s="276"/>
      <c r="J74" s="1684"/>
      <c r="K74" s="1685"/>
      <c r="L74" s="277"/>
    </row>
    <row r="75" spans="1:12" s="213" customFormat="1" ht="12.6" thickBot="1">
      <c r="A75" s="1676" t="s">
        <v>201</v>
      </c>
      <c r="B75" s="1677"/>
      <c r="C75" s="1677"/>
      <c r="D75" s="1677"/>
      <c r="E75" s="1677"/>
      <c r="F75" s="1677"/>
      <c r="G75" s="1677"/>
      <c r="H75" s="1677"/>
      <c r="I75" s="1677"/>
      <c r="J75" s="1677"/>
      <c r="K75" s="1682"/>
      <c r="L75" s="231">
        <v>115.625</v>
      </c>
    </row>
    <row r="76" spans="1:12" s="213" customFormat="1" ht="8.25" customHeight="1" thickBot="1">
      <c r="A76" s="256"/>
      <c r="B76" s="233"/>
      <c r="C76" s="233"/>
      <c r="D76" s="233"/>
      <c r="E76" s="233"/>
      <c r="F76" s="233"/>
      <c r="G76" s="233"/>
      <c r="H76" s="233"/>
      <c r="I76" s="233"/>
      <c r="J76" s="233"/>
      <c r="K76" s="233"/>
      <c r="L76" s="234"/>
    </row>
    <row r="77" spans="1:12" s="213" customFormat="1" ht="12.6" thickBot="1">
      <c r="A77" s="1676" t="s">
        <v>220</v>
      </c>
      <c r="B77" s="1677"/>
      <c r="C77" s="1677"/>
      <c r="D77" s="1677"/>
      <c r="E77" s="1677"/>
      <c r="F77" s="1677"/>
      <c r="G77" s="1677"/>
      <c r="H77" s="1677"/>
      <c r="I77" s="1677"/>
      <c r="J77" s="1677"/>
      <c r="K77" s="1682"/>
      <c r="L77" s="231">
        <v>6451.2708333333339</v>
      </c>
    </row>
    <row r="78" spans="1:12" s="213" customFormat="1" ht="9" customHeight="1">
      <c r="A78" s="256"/>
      <c r="B78" s="233"/>
      <c r="C78" s="233"/>
      <c r="D78" s="233"/>
      <c r="E78" s="233"/>
      <c r="F78" s="233"/>
      <c r="G78" s="233"/>
      <c r="H78" s="233"/>
      <c r="I78" s="233"/>
      <c r="J78" s="233"/>
      <c r="K78" s="233"/>
      <c r="L78" s="234"/>
    </row>
    <row r="79" spans="1:12">
      <c r="A79" s="235" t="s">
        <v>221</v>
      </c>
      <c r="B79" s="236"/>
      <c r="C79" s="236"/>
      <c r="D79" s="236"/>
      <c r="E79" s="236"/>
      <c r="F79" s="236"/>
      <c r="G79" s="236"/>
      <c r="H79" s="236"/>
      <c r="I79" s="236"/>
      <c r="J79" s="236"/>
      <c r="K79" s="236"/>
      <c r="L79" s="237"/>
    </row>
    <row r="80" spans="1:12" s="213" customFormat="1" ht="3.75" customHeight="1" thickBot="1">
      <c r="A80" s="256"/>
      <c r="B80" s="233"/>
      <c r="C80" s="233"/>
      <c r="D80" s="233"/>
      <c r="E80" s="233"/>
      <c r="F80" s="233"/>
      <c r="G80" s="233"/>
      <c r="H80" s="233"/>
      <c r="I80" s="233"/>
      <c r="J80" s="233"/>
      <c r="K80" s="233"/>
      <c r="L80" s="234"/>
    </row>
    <row r="81" spans="1:12" s="213" customFormat="1" ht="12">
      <c r="A81" s="1653" t="s">
        <v>188</v>
      </c>
      <c r="B81" s="1654"/>
      <c r="C81" s="1654"/>
      <c r="D81" s="1654"/>
      <c r="E81" s="1654"/>
      <c r="F81" s="1654"/>
      <c r="G81" s="525"/>
      <c r="H81" s="526"/>
      <c r="I81" s="278" t="s">
        <v>222</v>
      </c>
      <c r="J81" s="1689" t="s">
        <v>223</v>
      </c>
      <c r="K81" s="1690"/>
      <c r="L81" s="279"/>
    </row>
    <row r="82" spans="1:12" s="213" customFormat="1" ht="11.4">
      <c r="A82" s="1701" t="s">
        <v>224</v>
      </c>
      <c r="B82" s="1702"/>
      <c r="C82" s="1702"/>
      <c r="D82" s="1702"/>
      <c r="E82" s="1702"/>
      <c r="F82" s="1702"/>
      <c r="G82" s="280"/>
      <c r="H82" s="281"/>
      <c r="I82" s="323">
        <v>0.2</v>
      </c>
      <c r="J82" s="1703">
        <v>1290.2541666666668</v>
      </c>
      <c r="K82" s="1704"/>
      <c r="L82" s="283"/>
    </row>
    <row r="83" spans="1:12" s="213" customFormat="1" ht="11.4">
      <c r="A83" s="284" t="s">
        <v>225</v>
      </c>
      <c r="B83" s="221"/>
      <c r="C83" s="221"/>
      <c r="D83" s="221"/>
      <c r="E83" s="221"/>
      <c r="F83" s="221"/>
      <c r="G83" s="280"/>
      <c r="H83" s="281"/>
      <c r="I83" s="285">
        <v>0.05</v>
      </c>
      <c r="J83" s="1703">
        <v>322.56354166666671</v>
      </c>
      <c r="K83" s="1704"/>
      <c r="L83" s="283"/>
    </row>
    <row r="84" spans="1:12" s="213" customFormat="1" ht="12" thickBot="1">
      <c r="A84" s="267" t="s">
        <v>84</v>
      </c>
      <c r="B84" s="227"/>
      <c r="C84" s="227"/>
      <c r="D84" s="227"/>
      <c r="E84" s="227"/>
      <c r="F84" s="227"/>
      <c r="G84" s="286"/>
      <c r="H84" s="287"/>
      <c r="I84" s="285">
        <v>0.05</v>
      </c>
      <c r="J84" s="1705">
        <v>322.56354166666671</v>
      </c>
      <c r="K84" s="1706"/>
      <c r="L84" s="283"/>
    </row>
    <row r="85" spans="1:12" s="213" customFormat="1" ht="12.6" thickBot="1">
      <c r="A85" s="1676" t="s">
        <v>201</v>
      </c>
      <c r="B85" s="1677"/>
      <c r="C85" s="1677"/>
      <c r="D85" s="1677"/>
      <c r="E85" s="1677"/>
      <c r="F85" s="1677"/>
      <c r="G85" s="1677"/>
      <c r="H85" s="1677"/>
      <c r="I85" s="1677"/>
      <c r="J85" s="1677"/>
      <c r="K85" s="1682"/>
      <c r="L85" s="231">
        <v>1935.3812500000001</v>
      </c>
    </row>
    <row r="86" spans="1:12" s="213" customFormat="1" ht="7.5" customHeight="1" thickBot="1">
      <c r="A86" s="256"/>
      <c r="B86" s="233"/>
      <c r="C86" s="233"/>
      <c r="D86" s="233"/>
      <c r="E86" s="233"/>
      <c r="F86" s="233"/>
      <c r="G86" s="233"/>
      <c r="H86" s="233"/>
      <c r="I86" s="233"/>
      <c r="J86" s="233"/>
      <c r="K86" s="233"/>
      <c r="L86" s="234"/>
    </row>
    <row r="87" spans="1:12" s="213" customFormat="1" ht="12.6" thickBot="1">
      <c r="A87" s="1676" t="s">
        <v>226</v>
      </c>
      <c r="B87" s="1677"/>
      <c r="C87" s="1677"/>
      <c r="D87" s="1677"/>
      <c r="E87" s="1677"/>
      <c r="F87" s="1677"/>
      <c r="G87" s="1677"/>
      <c r="H87" s="1677"/>
      <c r="I87" s="1677"/>
      <c r="J87" s="1677"/>
      <c r="K87" s="1682"/>
      <c r="L87" s="231">
        <v>8387</v>
      </c>
    </row>
    <row r="88" spans="1:12">
      <c r="A88" s="167"/>
      <c r="B88" s="168"/>
      <c r="C88" s="168"/>
      <c r="D88" s="168"/>
      <c r="E88" s="168"/>
      <c r="F88" s="168"/>
      <c r="G88" s="168"/>
      <c r="H88" s="168"/>
      <c r="I88" s="168"/>
      <c r="J88" s="168"/>
      <c r="K88" s="168"/>
      <c r="L88" s="169"/>
    </row>
    <row r="89" spans="1:12">
      <c r="A89" s="196"/>
      <c r="B89" s="136"/>
      <c r="C89" s="136"/>
      <c r="D89" s="136"/>
      <c r="E89" s="136"/>
      <c r="F89" s="136"/>
      <c r="G89" s="136"/>
      <c r="H89" s="136"/>
      <c r="I89" s="136"/>
      <c r="J89" s="136"/>
      <c r="K89" s="136"/>
      <c r="L89" s="175"/>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s="213" customFormat="1" ht="11.4">
      <c r="A92" s="288"/>
      <c r="B92" s="289"/>
      <c r="C92" s="289"/>
      <c r="D92" s="290" t="s">
        <v>227</v>
      </c>
      <c r="E92" s="290"/>
      <c r="F92" s="290"/>
      <c r="G92" s="290"/>
      <c r="H92" s="290"/>
      <c r="I92" s="289"/>
      <c r="J92" s="289"/>
      <c r="K92" s="289"/>
      <c r="L92" s="291"/>
    </row>
    <row r="93" spans="1:12" s="213" customFormat="1" ht="11.4">
      <c r="A93" s="288"/>
      <c r="B93" s="289"/>
      <c r="C93" s="289"/>
      <c r="D93" s="289" t="s">
        <v>228</v>
      </c>
      <c r="E93" s="289"/>
      <c r="F93" s="289"/>
      <c r="G93" s="289"/>
      <c r="H93" s="289"/>
      <c r="I93" s="289"/>
      <c r="J93" s="289"/>
      <c r="K93" s="289"/>
      <c r="L93" s="291"/>
    </row>
    <row r="94" spans="1:12">
      <c r="A94" s="196"/>
      <c r="B94" s="136"/>
      <c r="C94" s="136"/>
      <c r="D94" s="136" t="s">
        <v>229</v>
      </c>
      <c r="E94" s="136"/>
      <c r="F94" s="136"/>
      <c r="G94" s="136"/>
      <c r="H94" s="136"/>
      <c r="I94" s="136"/>
      <c r="J94" s="136"/>
      <c r="K94" s="136"/>
      <c r="L94" s="175"/>
    </row>
    <row r="95" spans="1:12">
      <c r="A95" s="196"/>
      <c r="B95" s="136"/>
      <c r="C95" s="136"/>
      <c r="D95" s="136" t="s">
        <v>230</v>
      </c>
      <c r="E95" s="136"/>
      <c r="F95" s="136"/>
      <c r="G95" s="136"/>
      <c r="H95" s="136"/>
      <c r="I95" s="136"/>
      <c r="J95" s="136"/>
      <c r="K95" s="136"/>
      <c r="L95" s="175"/>
    </row>
    <row r="96" spans="1:12" ht="13.8" thickBot="1">
      <c r="A96" s="196"/>
      <c r="B96" s="136"/>
      <c r="C96" s="136"/>
      <c r="D96" s="136"/>
      <c r="E96" s="136" t="s">
        <v>231</v>
      </c>
      <c r="F96" s="136"/>
      <c r="G96" s="136"/>
      <c r="H96" s="136"/>
      <c r="I96" s="136"/>
      <c r="J96" s="136"/>
      <c r="K96" s="136"/>
      <c r="L96" s="175"/>
    </row>
    <row r="97" spans="1:12">
      <c r="A97" s="292" t="s">
        <v>232</v>
      </c>
      <c r="B97" s="293"/>
      <c r="C97" s="293"/>
      <c r="D97" s="293"/>
      <c r="E97" s="293"/>
      <c r="F97" s="293"/>
      <c r="G97" s="293"/>
      <c r="H97" s="293"/>
      <c r="I97" s="293"/>
      <c r="J97" s="293"/>
      <c r="K97" s="293"/>
      <c r="L97" s="294"/>
    </row>
    <row r="98" spans="1:12">
      <c r="A98" s="295"/>
      <c r="B98" s="296"/>
      <c r="C98" s="296"/>
      <c r="D98" s="296"/>
      <c r="E98" s="296"/>
      <c r="F98" s="296"/>
      <c r="G98" s="296"/>
      <c r="H98" s="296"/>
      <c r="I98" s="296"/>
      <c r="J98" s="296"/>
      <c r="K98" s="296"/>
      <c r="L98" s="297"/>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ht="13.8" thickBot="1">
      <c r="A101" s="298"/>
      <c r="B101" s="299"/>
      <c r="C101" s="299"/>
      <c r="D101" s="299"/>
      <c r="E101" s="299"/>
      <c r="F101" s="299"/>
      <c r="G101" s="299"/>
      <c r="H101" s="299"/>
      <c r="I101" s="299"/>
      <c r="J101" s="299"/>
      <c r="K101" s="299"/>
      <c r="L101" s="300"/>
    </row>
    <row r="102" spans="1:12">
      <c r="A102" s="301"/>
      <c r="B102" s="302"/>
      <c r="C102" s="302"/>
      <c r="D102" s="302"/>
      <c r="E102" s="302"/>
      <c r="F102" s="302"/>
      <c r="G102" s="302"/>
      <c r="H102" s="302"/>
      <c r="I102" s="302"/>
      <c r="J102" s="302"/>
      <c r="K102" s="302"/>
      <c r="L102" s="303"/>
    </row>
    <row r="103" spans="1:12">
      <c r="A103" s="159" t="s">
        <v>233</v>
      </c>
      <c r="B103" s="161"/>
      <c r="C103" s="161"/>
      <c r="D103" s="161"/>
      <c r="E103" s="161"/>
      <c r="F103" s="161"/>
      <c r="G103" s="161"/>
      <c r="H103" s="161"/>
      <c r="I103" s="161"/>
      <c r="J103" s="161"/>
      <c r="K103" s="161"/>
      <c r="L103" s="164"/>
    </row>
    <row r="104" spans="1:12" ht="17.25" customHeight="1">
      <c r="A104" s="1691" t="s">
        <v>234</v>
      </c>
      <c r="B104" s="1692"/>
      <c r="C104" s="1692"/>
      <c r="D104" s="1692"/>
      <c r="E104" s="1692"/>
      <c r="F104" s="1692"/>
      <c r="G104" s="1692"/>
      <c r="H104" s="1692"/>
      <c r="I104" s="1692"/>
      <c r="J104" s="1692"/>
      <c r="K104" s="1692"/>
      <c r="L104" s="1693"/>
    </row>
    <row r="105" spans="1:12" ht="17.25" customHeight="1">
      <c r="A105" s="1691"/>
      <c r="B105" s="1692"/>
      <c r="C105" s="1692"/>
      <c r="D105" s="1692"/>
      <c r="E105" s="1692"/>
      <c r="F105" s="1692"/>
      <c r="G105" s="1692"/>
      <c r="H105" s="1692"/>
      <c r="I105" s="1692"/>
      <c r="J105" s="1692"/>
      <c r="K105" s="1692"/>
      <c r="L105" s="1693"/>
    </row>
    <row r="106" spans="1:12" ht="18.75" customHeight="1">
      <c r="A106" s="1694" t="s">
        <v>235</v>
      </c>
      <c r="B106" s="1695"/>
      <c r="C106" s="1695"/>
      <c r="D106" s="1695"/>
      <c r="E106" s="1695"/>
      <c r="F106" s="1695"/>
      <c r="G106" s="1695"/>
      <c r="H106" s="1695"/>
      <c r="I106" s="1695"/>
      <c r="J106" s="1695"/>
      <c r="K106" s="1695"/>
      <c r="L106" s="1696"/>
    </row>
    <row r="107" spans="1:12" ht="21.75" customHeight="1">
      <c r="A107" s="1694"/>
      <c r="B107" s="1695"/>
      <c r="C107" s="1695"/>
      <c r="D107" s="1695"/>
      <c r="E107" s="1695"/>
      <c r="F107" s="1695"/>
      <c r="G107" s="1695"/>
      <c r="H107" s="1695"/>
      <c r="I107" s="1695"/>
      <c r="J107" s="1695"/>
      <c r="K107" s="1695"/>
      <c r="L107" s="1696"/>
    </row>
    <row r="108" spans="1:12">
      <c r="A108" s="520"/>
      <c r="B108" s="521"/>
      <c r="C108" s="521"/>
      <c r="D108" s="521"/>
      <c r="E108" s="521"/>
      <c r="F108" s="521"/>
      <c r="G108" s="521"/>
      <c r="H108" s="521"/>
      <c r="I108" s="521"/>
      <c r="J108" s="521"/>
      <c r="K108" s="521"/>
      <c r="L108" s="522"/>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159"/>
      <c r="B111" s="161"/>
      <c r="C111" s="161"/>
      <c r="D111" s="161"/>
      <c r="E111" s="161"/>
      <c r="F111" s="161"/>
      <c r="G111" s="161"/>
      <c r="H111" s="161"/>
      <c r="I111" s="161"/>
      <c r="J111" s="161"/>
      <c r="K111" s="161"/>
      <c r="L111" s="164"/>
    </row>
    <row r="112" spans="1:12" s="213" customFormat="1" ht="11.4">
      <c r="A112" s="288"/>
      <c r="B112" s="289"/>
      <c r="C112" s="289"/>
      <c r="D112" s="289" t="s">
        <v>227</v>
      </c>
      <c r="E112" s="290"/>
      <c r="F112" s="289"/>
      <c r="G112" s="289"/>
      <c r="H112" s="289"/>
      <c r="I112" s="289"/>
      <c r="J112" s="289"/>
      <c r="K112" s="289"/>
      <c r="L112" s="291"/>
    </row>
    <row r="113" spans="1:12" s="213" customFormat="1" ht="11.4">
      <c r="A113" s="288"/>
      <c r="B113" s="289"/>
      <c r="C113" s="289"/>
      <c r="D113" s="304" t="s">
        <v>228</v>
      </c>
      <c r="E113" s="289"/>
      <c r="F113" s="304"/>
      <c r="G113" s="304"/>
      <c r="H113" s="304"/>
      <c r="I113" s="289"/>
      <c r="J113" s="289"/>
      <c r="K113" s="289"/>
      <c r="L113" s="291"/>
    </row>
    <row r="114" spans="1:12">
      <c r="A114" s="196"/>
      <c r="B114" s="136"/>
      <c r="C114" s="136"/>
      <c r="D114" s="305" t="s">
        <v>236</v>
      </c>
      <c r="E114" s="136"/>
      <c r="F114" s="305"/>
      <c r="G114" s="305"/>
      <c r="H114" s="305"/>
      <c r="I114" s="136"/>
      <c r="J114" s="136"/>
      <c r="K114" s="136"/>
      <c r="L114" s="175"/>
    </row>
    <row r="115" spans="1:12">
      <c r="A115" s="306"/>
      <c r="B115" s="161"/>
      <c r="C115" s="161"/>
      <c r="D115" s="136" t="s">
        <v>230</v>
      </c>
      <c r="E115" s="136"/>
      <c r="F115" s="136"/>
      <c r="G115" s="136"/>
      <c r="H115" s="136"/>
      <c r="I115" s="161"/>
      <c r="J115" s="161"/>
      <c r="K115" s="161"/>
      <c r="L115" s="164"/>
    </row>
    <row r="116" spans="1:12" ht="13.5" customHeight="1">
      <c r="A116" s="306"/>
      <c r="B116" s="161"/>
      <c r="C116" s="161"/>
      <c r="D116" s="161"/>
      <c r="E116" s="136"/>
      <c r="F116" s="136"/>
      <c r="G116" s="136"/>
      <c r="H116" s="136"/>
      <c r="I116" s="161"/>
      <c r="J116" s="161"/>
      <c r="K116" s="161"/>
      <c r="L116" s="164"/>
    </row>
    <row r="117" spans="1:12">
      <c r="A117" s="307" t="s">
        <v>237</v>
      </c>
      <c r="B117" s="308"/>
      <c r="C117" s="308"/>
      <c r="D117" s="136"/>
      <c r="E117" s="136"/>
      <c r="F117" s="136"/>
      <c r="G117" s="136"/>
      <c r="H117" s="1697"/>
      <c r="I117" s="1697"/>
      <c r="J117" s="1697"/>
      <c r="K117" s="1697"/>
      <c r="L117" s="1698"/>
    </row>
    <row r="118" spans="1:12" ht="13.8" thickBot="1">
      <c r="A118" s="309" t="s">
        <v>238</v>
      </c>
      <c r="B118" s="310"/>
      <c r="C118" s="310"/>
      <c r="D118" s="311"/>
      <c r="E118" s="311"/>
      <c r="F118" s="311"/>
      <c r="G118" s="311"/>
      <c r="H118" s="1699"/>
      <c r="I118" s="1699"/>
      <c r="J118" s="1699"/>
      <c r="K118" s="1699"/>
      <c r="L118" s="1700"/>
    </row>
  </sheetData>
  <mergeCells count="69">
    <mergeCell ref="J81:K81"/>
    <mergeCell ref="H117:L118"/>
    <mergeCell ref="J83:K83"/>
    <mergeCell ref="J84:K84"/>
    <mergeCell ref="A85:K85"/>
    <mergeCell ref="A87:K87"/>
    <mergeCell ref="A104:L105"/>
    <mergeCell ref="A106:L107"/>
    <mergeCell ref="J60:K60"/>
    <mergeCell ref="A61:K61"/>
    <mergeCell ref="A65:E65"/>
    <mergeCell ref="J65:K65"/>
    <mergeCell ref="A82:F82"/>
    <mergeCell ref="J82:K82"/>
    <mergeCell ref="J66:K66"/>
    <mergeCell ref="J67:K67"/>
    <mergeCell ref="A68:K68"/>
    <mergeCell ref="A72:F72"/>
    <mergeCell ref="J72:K72"/>
    <mergeCell ref="J73:K73"/>
    <mergeCell ref="J74:K74"/>
    <mergeCell ref="A75:K75"/>
    <mergeCell ref="A77:K77"/>
    <mergeCell ref="A81:F81"/>
    <mergeCell ref="A38:K38"/>
    <mergeCell ref="A42:G42"/>
    <mergeCell ref="J42:K42"/>
    <mergeCell ref="J43:K43"/>
    <mergeCell ref="J44:K44"/>
    <mergeCell ref="A36:C36"/>
    <mergeCell ref="D36:F36"/>
    <mergeCell ref="G36:H36"/>
    <mergeCell ref="J36:K36"/>
    <mergeCell ref="A37:C37"/>
    <mergeCell ref="D37:F37"/>
    <mergeCell ref="J37:K37"/>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L119"/>
  <sheetViews>
    <sheetView topLeftCell="A6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v>211.1</v>
      </c>
      <c r="B30" s="312" t="s">
        <v>255</v>
      </c>
      <c r="C30" s="203"/>
      <c r="D30" s="203"/>
      <c r="E30" s="203"/>
      <c r="F30" s="203"/>
      <c r="G30" s="203"/>
      <c r="H30" s="203"/>
      <c r="I30" s="538">
        <v>1</v>
      </c>
      <c r="J30" s="1648" t="s">
        <v>19</v>
      </c>
      <c r="K30" s="1649"/>
      <c r="L30" s="325">
        <v>65250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07" t="s">
        <v>256</v>
      </c>
      <c r="B35" s="1708"/>
      <c r="C35" s="1709"/>
      <c r="D35" s="1668"/>
      <c r="E35" s="1668"/>
      <c r="F35" s="1669"/>
      <c r="G35" s="1661"/>
      <c r="H35" s="1662"/>
      <c r="I35" s="214">
        <v>139000</v>
      </c>
      <c r="J35" s="1726">
        <v>45</v>
      </c>
      <c r="K35" s="1727"/>
      <c r="L35" s="215">
        <v>3088.8888888888887</v>
      </c>
    </row>
    <row r="36" spans="1:12" s="213" customFormat="1" ht="12.75" customHeight="1">
      <c r="A36" s="1712" t="s">
        <v>257</v>
      </c>
      <c r="B36" s="1713"/>
      <c r="C36" s="1714"/>
      <c r="D36" s="1665"/>
      <c r="E36" s="1665"/>
      <c r="F36" s="1666"/>
      <c r="G36" s="1715"/>
      <c r="H36" s="1715"/>
      <c r="I36" s="214"/>
      <c r="J36" s="1716"/>
      <c r="K36" s="1717"/>
      <c r="L36" s="215">
        <v>61.666666666666664</v>
      </c>
    </row>
    <row r="37" spans="1:12" s="213" customFormat="1" ht="12" thickBot="1">
      <c r="A37" s="1667"/>
      <c r="B37" s="1668"/>
      <c r="C37" s="1669"/>
      <c r="D37" s="1720"/>
      <c r="E37" s="1720"/>
      <c r="F37" s="1721"/>
      <c r="G37" s="313"/>
      <c r="H37" s="313"/>
      <c r="I37" s="314"/>
      <c r="J37" s="1722"/>
      <c r="K37" s="1723"/>
      <c r="L37" s="266"/>
    </row>
    <row r="38" spans="1:12" s="213" customFormat="1" ht="12.6" thickBot="1">
      <c r="A38" s="1676" t="s">
        <v>201</v>
      </c>
      <c r="B38" s="1677"/>
      <c r="C38" s="1677"/>
      <c r="D38" s="1677"/>
      <c r="E38" s="1677"/>
      <c r="F38" s="1677"/>
      <c r="G38" s="1677"/>
      <c r="H38" s="1677"/>
      <c r="I38" s="1677"/>
      <c r="J38" s="1678"/>
      <c r="K38" s="1679"/>
      <c r="L38" s="231">
        <v>3150.5555555555552</v>
      </c>
    </row>
    <row r="39" spans="1:12" s="213" customFormat="1" ht="12">
      <c r="A39" s="232"/>
      <c r="B39" s="233"/>
      <c r="C39" s="233"/>
      <c r="D39" s="233"/>
      <c r="E39" s="233"/>
      <c r="F39" s="233"/>
      <c r="G39" s="233"/>
      <c r="H39" s="233"/>
      <c r="I39" s="233"/>
      <c r="J39" s="233"/>
      <c r="K39" s="233"/>
      <c r="L39" s="234"/>
    </row>
    <row r="40" spans="1:12">
      <c r="A40" s="235" t="s">
        <v>202</v>
      </c>
      <c r="B40" s="236"/>
      <c r="C40" s="236"/>
      <c r="D40" s="236"/>
      <c r="E40" s="236"/>
      <c r="F40" s="236"/>
      <c r="G40" s="236"/>
      <c r="H40" s="236"/>
      <c r="I40" s="236"/>
      <c r="J40" s="236"/>
      <c r="K40" s="236"/>
      <c r="L40" s="237"/>
    </row>
    <row r="41" spans="1:12" s="213" customFormat="1" ht="3.75" customHeight="1" thickBot="1">
      <c r="A41" s="238"/>
      <c r="B41" s="239"/>
      <c r="C41" s="239"/>
      <c r="D41" s="239"/>
      <c r="E41" s="239"/>
      <c r="F41" s="239"/>
      <c r="G41" s="239"/>
      <c r="H41" s="233"/>
      <c r="I41" s="233"/>
      <c r="J41" s="233"/>
      <c r="K41" s="233"/>
      <c r="L41" s="234"/>
    </row>
    <row r="42" spans="1:12" s="213" customFormat="1" ht="12">
      <c r="A42" s="1653" t="s">
        <v>188</v>
      </c>
      <c r="B42" s="1654"/>
      <c r="C42" s="1654"/>
      <c r="D42" s="1654"/>
      <c r="E42" s="1654"/>
      <c r="F42" s="1654"/>
      <c r="G42" s="1655"/>
      <c r="H42" s="527" t="s">
        <v>190</v>
      </c>
      <c r="I42" s="211" t="s">
        <v>8</v>
      </c>
      <c r="J42" s="1658" t="s">
        <v>203</v>
      </c>
      <c r="K42" s="1655"/>
      <c r="L42" s="212" t="s">
        <v>196</v>
      </c>
    </row>
    <row r="43" spans="1:12" s="213" customFormat="1" ht="12">
      <c r="A43" s="315"/>
      <c r="B43" s="316"/>
      <c r="C43" s="316"/>
      <c r="D43" s="317"/>
      <c r="E43" s="318"/>
      <c r="F43" s="318"/>
      <c r="G43" s="539"/>
      <c r="H43" s="568"/>
      <c r="I43" s="319"/>
      <c r="J43" s="1724"/>
      <c r="K43" s="1725"/>
      <c r="L43" s="215"/>
    </row>
    <row r="44" spans="1:12" s="213" customFormat="1" ht="11.4">
      <c r="A44" s="240" t="s">
        <v>204</v>
      </c>
      <c r="B44" s="241"/>
      <c r="C44" s="241"/>
      <c r="D44" s="241"/>
      <c r="E44" s="241"/>
      <c r="F44" s="241"/>
      <c r="G44" s="242"/>
      <c r="H44" s="243" t="s">
        <v>205</v>
      </c>
      <c r="I44" s="244">
        <v>1.3</v>
      </c>
      <c r="J44" s="1724">
        <v>2500</v>
      </c>
      <c r="K44" s="1725">
        <v>0</v>
      </c>
      <c r="L44" s="322">
        <v>3250</v>
      </c>
    </row>
    <row r="45" spans="1:12" s="213" customFormat="1" ht="11.4">
      <c r="A45" s="240"/>
      <c r="B45" s="246"/>
      <c r="C45" s="246"/>
      <c r="D45" s="246"/>
      <c r="E45" s="246"/>
      <c r="F45" s="241"/>
      <c r="G45" s="247"/>
      <c r="H45" s="243"/>
      <c r="I45" s="244"/>
      <c r="J45" s="546"/>
      <c r="K45" s="547"/>
      <c r="L45" s="215"/>
    </row>
    <row r="46" spans="1:12" s="213" customFormat="1" ht="11.4">
      <c r="A46" s="240"/>
      <c r="B46" s="246"/>
      <c r="C46" s="246"/>
      <c r="D46" s="246"/>
      <c r="E46" s="246"/>
      <c r="F46" s="241"/>
      <c r="G46" s="247"/>
      <c r="H46" s="243"/>
      <c r="I46" s="244"/>
      <c r="J46" s="546"/>
      <c r="K46" s="547"/>
      <c r="L46" s="215"/>
    </row>
    <row r="47" spans="1:12" s="213" customFormat="1" ht="11.4">
      <c r="A47" s="240"/>
      <c r="B47" s="246"/>
      <c r="C47" s="246"/>
      <c r="D47" s="246"/>
      <c r="E47" s="246"/>
      <c r="F47" s="241"/>
      <c r="G47" s="247"/>
      <c r="H47" s="243"/>
      <c r="I47" s="244"/>
      <c r="J47" s="546"/>
      <c r="K47" s="547"/>
      <c r="L47" s="215"/>
    </row>
    <row r="48" spans="1:12" s="213" customFormat="1" ht="11.4">
      <c r="A48" s="240"/>
      <c r="B48" s="246"/>
      <c r="C48" s="246"/>
      <c r="D48" s="246"/>
      <c r="E48" s="246"/>
      <c r="F48" s="241"/>
      <c r="G48" s="247"/>
      <c r="H48" s="243"/>
      <c r="I48" s="244"/>
      <c r="J48" s="546"/>
      <c r="K48" s="547"/>
      <c r="L48" s="215"/>
    </row>
    <row r="49" spans="1:12" s="213" customFormat="1" ht="11.4">
      <c r="A49" s="240"/>
      <c r="B49" s="246"/>
      <c r="C49" s="246"/>
      <c r="D49" s="246"/>
      <c r="E49" s="246"/>
      <c r="F49" s="241"/>
      <c r="G49" s="247"/>
      <c r="H49" s="243"/>
      <c r="I49" s="244"/>
      <c r="J49" s="546"/>
      <c r="K49" s="547"/>
      <c r="L49" s="215"/>
    </row>
    <row r="50" spans="1:12" s="213" customFormat="1" ht="11.4">
      <c r="A50" s="240"/>
      <c r="B50" s="246"/>
      <c r="C50" s="246"/>
      <c r="D50" s="246"/>
      <c r="E50" s="246"/>
      <c r="F50" s="241"/>
      <c r="G50" s="247"/>
      <c r="H50" s="243"/>
      <c r="I50" s="244"/>
      <c r="J50" s="546"/>
      <c r="K50" s="547"/>
      <c r="L50" s="215"/>
    </row>
    <row r="51" spans="1:12" s="213" customFormat="1" ht="11.4">
      <c r="A51" s="240"/>
      <c r="B51" s="246"/>
      <c r="C51" s="246"/>
      <c r="D51" s="246"/>
      <c r="E51" s="246"/>
      <c r="F51" s="241"/>
      <c r="G51" s="247"/>
      <c r="H51" s="243"/>
      <c r="I51" s="244"/>
      <c r="J51" s="546"/>
      <c r="K51" s="547"/>
      <c r="L51" s="215"/>
    </row>
    <row r="52" spans="1:12" s="213" customFormat="1" ht="11.4">
      <c r="A52" s="240"/>
      <c r="B52" s="246"/>
      <c r="C52" s="246"/>
      <c r="D52" s="246"/>
      <c r="E52" s="246"/>
      <c r="F52" s="241"/>
      <c r="G52" s="247"/>
      <c r="H52" s="243"/>
      <c r="I52" s="244"/>
      <c r="J52" s="546"/>
      <c r="K52" s="547"/>
      <c r="L52" s="215"/>
    </row>
    <row r="53" spans="1:12" s="213" customFormat="1" ht="11.4">
      <c r="A53" s="240"/>
      <c r="B53" s="246"/>
      <c r="C53" s="246"/>
      <c r="D53" s="246"/>
      <c r="E53" s="246"/>
      <c r="F53" s="241"/>
      <c r="G53" s="247"/>
      <c r="H53" s="243"/>
      <c r="I53" s="244"/>
      <c r="J53" s="546"/>
      <c r="K53" s="547"/>
      <c r="L53" s="215"/>
    </row>
    <row r="54" spans="1:12" s="213" customFormat="1" ht="11.4">
      <c r="A54" s="240"/>
      <c r="B54" s="246"/>
      <c r="C54" s="246"/>
      <c r="D54" s="246"/>
      <c r="E54" s="246"/>
      <c r="F54" s="241"/>
      <c r="G54" s="247"/>
      <c r="H54" s="243"/>
      <c r="I54" s="244"/>
      <c r="J54" s="546"/>
      <c r="K54" s="547"/>
      <c r="L54" s="215"/>
    </row>
    <row r="55" spans="1:12" s="213" customFormat="1" ht="11.4">
      <c r="A55" s="240"/>
      <c r="B55" s="246"/>
      <c r="C55" s="246"/>
      <c r="D55" s="246"/>
      <c r="E55" s="246"/>
      <c r="F55" s="241"/>
      <c r="G55" s="247"/>
      <c r="H55" s="243"/>
      <c r="I55" s="244"/>
      <c r="J55" s="546"/>
      <c r="K55" s="547"/>
      <c r="L55" s="215"/>
    </row>
    <row r="56" spans="1:12" s="213" customFormat="1" ht="11.4">
      <c r="A56" s="240"/>
      <c r="B56" s="246"/>
      <c r="C56" s="246"/>
      <c r="D56" s="246"/>
      <c r="E56" s="246"/>
      <c r="F56" s="241"/>
      <c r="G56" s="247"/>
      <c r="H56" s="243"/>
      <c r="I56" s="244"/>
      <c r="J56" s="546"/>
      <c r="K56" s="547"/>
      <c r="L56" s="215"/>
    </row>
    <row r="57" spans="1:12" s="213" customFormat="1" ht="11.4">
      <c r="A57" s="240"/>
      <c r="B57" s="246"/>
      <c r="C57" s="246"/>
      <c r="D57" s="246"/>
      <c r="E57" s="246"/>
      <c r="F57" s="241"/>
      <c r="G57" s="247"/>
      <c r="H57" s="243"/>
      <c r="I57" s="244"/>
      <c r="J57" s="546"/>
      <c r="K57" s="547"/>
      <c r="L57" s="215"/>
    </row>
    <row r="58" spans="1:12" s="213" customFormat="1" ht="11.4">
      <c r="A58" s="240"/>
      <c r="B58" s="246"/>
      <c r="C58" s="246"/>
      <c r="D58" s="246"/>
      <c r="E58" s="246"/>
      <c r="F58" s="241"/>
      <c r="G58" s="247"/>
      <c r="H58" s="243"/>
      <c r="I58" s="244"/>
      <c r="J58" s="546"/>
      <c r="K58" s="547"/>
      <c r="L58" s="215"/>
    </row>
    <row r="59" spans="1:12" s="213" customFormat="1" ht="11.4">
      <c r="A59" s="240"/>
      <c r="B59" s="246"/>
      <c r="C59" s="246"/>
      <c r="D59" s="246"/>
      <c r="E59" s="246"/>
      <c r="F59" s="241"/>
      <c r="G59" s="247"/>
      <c r="H59" s="243"/>
      <c r="I59" s="244"/>
      <c r="J59" s="546"/>
      <c r="K59" s="547"/>
      <c r="L59" s="215"/>
    </row>
    <row r="60" spans="1:12" s="213" customFormat="1" ht="11.4">
      <c r="A60" s="240"/>
      <c r="B60" s="246"/>
      <c r="C60" s="246"/>
      <c r="D60" s="246"/>
      <c r="E60" s="246"/>
      <c r="F60" s="241"/>
      <c r="G60" s="247"/>
      <c r="H60" s="243"/>
      <c r="I60" s="244"/>
      <c r="J60" s="546"/>
      <c r="K60" s="547"/>
      <c r="L60" s="215"/>
    </row>
    <row r="61" spans="1:12" s="213" customFormat="1" ht="15.75" customHeight="1" thickBot="1">
      <c r="A61" s="249"/>
      <c r="B61" s="250"/>
      <c r="C61" s="250"/>
      <c r="D61" s="250"/>
      <c r="E61" s="250"/>
      <c r="F61" s="251"/>
      <c r="G61" s="252"/>
      <c r="H61" s="253"/>
      <c r="I61" s="254"/>
      <c r="J61" s="1724"/>
      <c r="K61" s="1725"/>
      <c r="L61" s="215"/>
    </row>
    <row r="62" spans="1:12" s="213" customFormat="1" ht="12.6" thickBot="1">
      <c r="A62" s="1676" t="s">
        <v>201</v>
      </c>
      <c r="B62" s="1677"/>
      <c r="C62" s="1677"/>
      <c r="D62" s="1677"/>
      <c r="E62" s="1677"/>
      <c r="F62" s="1677"/>
      <c r="G62" s="1677"/>
      <c r="H62" s="1677"/>
      <c r="I62" s="1677"/>
      <c r="J62" s="1677"/>
      <c r="K62" s="1682"/>
      <c r="L62" s="231">
        <v>3250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c r="B67" s="524"/>
      <c r="C67" s="524"/>
      <c r="D67" s="524"/>
      <c r="E67" s="524"/>
      <c r="F67" s="263"/>
      <c r="G67" s="264"/>
      <c r="H67" s="257"/>
      <c r="I67" s="265"/>
      <c r="J67" s="1687"/>
      <c r="K67" s="1688"/>
      <c r="L67" s="266"/>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258</v>
      </c>
      <c r="B74" s="241"/>
      <c r="C74" s="241"/>
      <c r="D74" s="241"/>
      <c r="E74" s="241"/>
      <c r="F74" s="242"/>
      <c r="G74" s="214">
        <v>120000</v>
      </c>
      <c r="H74" s="274">
        <v>1.85</v>
      </c>
      <c r="I74" s="218">
        <v>222000</v>
      </c>
      <c r="J74" s="1687">
        <v>360</v>
      </c>
      <c r="K74" s="1688"/>
      <c r="L74" s="215">
        <v>616.66666666666663</v>
      </c>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616.66666666666663</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7017.2222222222217</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1403.4444444444443</v>
      </c>
      <c r="K83" s="1704"/>
      <c r="L83" s="283"/>
    </row>
    <row r="84" spans="1:12" s="213" customFormat="1" ht="11.4">
      <c r="A84" s="284" t="s">
        <v>225</v>
      </c>
      <c r="B84" s="221"/>
      <c r="C84" s="221"/>
      <c r="D84" s="221"/>
      <c r="E84" s="221"/>
      <c r="F84" s="221"/>
      <c r="G84" s="280"/>
      <c r="H84" s="281"/>
      <c r="I84" s="285">
        <v>0.05</v>
      </c>
      <c r="J84" s="1703">
        <v>350.86111111111109</v>
      </c>
      <c r="K84" s="1704"/>
      <c r="L84" s="283"/>
    </row>
    <row r="85" spans="1:12" s="213" customFormat="1" ht="12" thickBot="1">
      <c r="A85" s="267" t="s">
        <v>84</v>
      </c>
      <c r="B85" s="227"/>
      <c r="C85" s="227"/>
      <c r="D85" s="227"/>
      <c r="E85" s="227"/>
      <c r="F85" s="227"/>
      <c r="G85" s="286"/>
      <c r="H85" s="287"/>
      <c r="I85" s="285">
        <v>0.05</v>
      </c>
      <c r="J85" s="1705">
        <v>350.86111111111109</v>
      </c>
      <c r="K85" s="1706"/>
      <c r="L85" s="283"/>
    </row>
    <row r="86" spans="1:12" s="213" customFormat="1" ht="12.6" thickBot="1">
      <c r="A86" s="1676" t="s">
        <v>201</v>
      </c>
      <c r="B86" s="1677"/>
      <c r="C86" s="1677"/>
      <c r="D86" s="1677"/>
      <c r="E86" s="1677"/>
      <c r="F86" s="1677"/>
      <c r="G86" s="1677"/>
      <c r="H86" s="1677"/>
      <c r="I86" s="1677"/>
      <c r="J86" s="1677"/>
      <c r="K86" s="1682"/>
      <c r="L86" s="231">
        <v>2105.1666666666665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9122</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69">
    <mergeCell ref="J82:K82"/>
    <mergeCell ref="H118:L119"/>
    <mergeCell ref="J84:K84"/>
    <mergeCell ref="J85:K85"/>
    <mergeCell ref="A86:K86"/>
    <mergeCell ref="A88:K88"/>
    <mergeCell ref="A105:L106"/>
    <mergeCell ref="A107:L108"/>
    <mergeCell ref="J61:K61"/>
    <mergeCell ref="A62:K62"/>
    <mergeCell ref="A66:E66"/>
    <mergeCell ref="J66:K66"/>
    <mergeCell ref="A83:F83"/>
    <mergeCell ref="J83:K83"/>
    <mergeCell ref="J67:K67"/>
    <mergeCell ref="J68:K68"/>
    <mergeCell ref="A69:K69"/>
    <mergeCell ref="A73:F73"/>
    <mergeCell ref="J73:K73"/>
    <mergeCell ref="J74:K74"/>
    <mergeCell ref="J75:K75"/>
    <mergeCell ref="A76:K76"/>
    <mergeCell ref="A78:K78"/>
    <mergeCell ref="A82:F82"/>
    <mergeCell ref="A38:K38"/>
    <mergeCell ref="A42:G42"/>
    <mergeCell ref="J42:K42"/>
    <mergeCell ref="J43:K43"/>
    <mergeCell ref="J44:K44"/>
    <mergeCell ref="A36:C36"/>
    <mergeCell ref="D36:F36"/>
    <mergeCell ref="G36:H36"/>
    <mergeCell ref="J36:K36"/>
    <mergeCell ref="A37:C37"/>
    <mergeCell ref="D37:F37"/>
    <mergeCell ref="J37:K37"/>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L119"/>
  <sheetViews>
    <sheetView topLeftCell="A49"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81"/>
      <c r="D18" s="681"/>
      <c r="E18" s="681"/>
      <c r="F18" s="681"/>
      <c r="G18" s="184"/>
      <c r="H18" s="172" t="s">
        <v>181</v>
      </c>
      <c r="I18" s="1620"/>
      <c r="J18" s="1620"/>
      <c r="K18" s="681"/>
      <c r="L18" s="185"/>
    </row>
    <row r="19" spans="1:12">
      <c r="A19" s="177"/>
      <c r="B19" s="180"/>
      <c r="C19" s="181"/>
      <c r="D19" s="181"/>
      <c r="E19" s="181"/>
      <c r="F19" s="181"/>
      <c r="G19" s="181"/>
      <c r="H19" s="181"/>
      <c r="I19" s="181"/>
      <c r="J19" s="181"/>
      <c r="K19" s="181"/>
      <c r="L19" s="182"/>
    </row>
    <row r="20" spans="1:12">
      <c r="A20" s="177" t="s">
        <v>182</v>
      </c>
      <c r="B20" s="183"/>
      <c r="C20" s="678"/>
      <c r="D20" s="678"/>
      <c r="E20" s="678"/>
      <c r="F20" s="678"/>
      <c r="G20" s="678"/>
      <c r="H20" s="678"/>
      <c r="I20" s="678"/>
      <c r="J20" s="678"/>
      <c r="K20" s="678"/>
      <c r="L20" s="186"/>
    </row>
    <row r="21" spans="1:12">
      <c r="A21" s="177"/>
      <c r="B21" s="180"/>
      <c r="C21" s="161"/>
      <c r="D21" s="161"/>
      <c r="E21" s="161"/>
      <c r="F21" s="161"/>
      <c r="G21" s="161"/>
      <c r="H21" s="161"/>
      <c r="I21" s="161"/>
      <c r="J21" s="161"/>
      <c r="K21" s="161"/>
      <c r="L21" s="164"/>
    </row>
    <row r="22" spans="1:12">
      <c r="A22" s="177" t="s">
        <v>183</v>
      </c>
      <c r="B22" s="183"/>
      <c r="C22" s="678"/>
      <c r="D22" s="678"/>
      <c r="E22" s="678"/>
      <c r="F22" s="678"/>
      <c r="G22" s="678"/>
      <c r="H22" s="678"/>
      <c r="I22" s="680" t="s">
        <v>184</v>
      </c>
      <c r="J22" s="187"/>
      <c r="K22" s="68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78"/>
      <c r="H24" s="67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82" t="s">
        <v>189</v>
      </c>
      <c r="J29" s="1646" t="s">
        <v>190</v>
      </c>
      <c r="K29" s="1647"/>
      <c r="L29" s="200" t="s">
        <v>8</v>
      </c>
    </row>
    <row r="30" spans="1:12" ht="13.8" thickBot="1">
      <c r="A30" s="326">
        <v>311.10000000000002</v>
      </c>
      <c r="B30" s="327" t="s">
        <v>626</v>
      </c>
      <c r="C30" s="328"/>
      <c r="D30" s="328"/>
      <c r="E30" s="328"/>
      <c r="F30" s="328"/>
      <c r="G30" s="328"/>
      <c r="H30" s="328"/>
      <c r="I30" s="699"/>
      <c r="J30" s="1735" t="s">
        <v>19</v>
      </c>
      <c r="K30" s="1736"/>
      <c r="L30" s="325"/>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28" t="s">
        <v>261</v>
      </c>
      <c r="B35" s="1734"/>
      <c r="C35" s="1734"/>
      <c r="D35" s="1668"/>
      <c r="E35" s="1668"/>
      <c r="F35" s="1669"/>
      <c r="G35" s="1661"/>
      <c r="H35" s="1662"/>
      <c r="I35" s="214">
        <v>70000</v>
      </c>
      <c r="J35" s="1726">
        <v>50</v>
      </c>
      <c r="K35" s="1727"/>
      <c r="L35" s="215">
        <v>1400</v>
      </c>
    </row>
    <row r="36" spans="1:12" s="213" customFormat="1" ht="11.4">
      <c r="A36" s="1728" t="s">
        <v>262</v>
      </c>
      <c r="B36" s="1734"/>
      <c r="C36" s="1734"/>
      <c r="D36" s="687"/>
      <c r="E36" s="687"/>
      <c r="F36" s="688"/>
      <c r="G36" s="689"/>
      <c r="H36" s="690"/>
      <c r="I36" s="214">
        <v>118000</v>
      </c>
      <c r="J36" s="1726">
        <v>50</v>
      </c>
      <c r="K36" s="1727"/>
      <c r="L36" s="215">
        <v>2360</v>
      </c>
    </row>
    <row r="37" spans="1:12" s="213" customFormat="1" ht="11.4">
      <c r="A37" s="1728" t="s">
        <v>263</v>
      </c>
      <c r="B37" s="1734"/>
      <c r="C37" s="1734"/>
      <c r="D37" s="687"/>
      <c r="E37" s="687"/>
      <c r="F37" s="688"/>
      <c r="G37" s="689"/>
      <c r="H37" s="690"/>
      <c r="I37" s="214">
        <v>165000</v>
      </c>
      <c r="J37" s="1726">
        <v>50</v>
      </c>
      <c r="K37" s="1727"/>
      <c r="L37" s="215">
        <v>3300</v>
      </c>
    </row>
    <row r="38" spans="1:12" s="213" customFormat="1" ht="11.4">
      <c r="A38" s="1728" t="s">
        <v>264</v>
      </c>
      <c r="B38" s="1734"/>
      <c r="C38" s="1734"/>
      <c r="D38" s="1665"/>
      <c r="E38" s="1665"/>
      <c r="F38" s="1666"/>
      <c r="G38" s="1715"/>
      <c r="H38" s="1715"/>
      <c r="I38" s="214"/>
      <c r="J38" s="1716"/>
      <c r="K38" s="1717"/>
      <c r="L38" s="215">
        <v>27.75</v>
      </c>
    </row>
    <row r="39" spans="1:12" s="213" customFormat="1" ht="12" thickBot="1">
      <c r="A39" s="1667"/>
      <c r="B39" s="1668"/>
      <c r="C39" s="1668"/>
      <c r="D39" s="1720"/>
      <c r="E39" s="1720"/>
      <c r="F39" s="1721"/>
      <c r="G39" s="313"/>
      <c r="H39" s="313"/>
      <c r="I39" s="314"/>
      <c r="J39" s="1722"/>
      <c r="K39" s="1723"/>
      <c r="L39" s="266"/>
    </row>
    <row r="40" spans="1:12" s="213" customFormat="1" ht="12.6" thickBot="1">
      <c r="A40" s="1676" t="s">
        <v>201</v>
      </c>
      <c r="B40" s="1677"/>
      <c r="C40" s="1677"/>
      <c r="D40" s="1677"/>
      <c r="E40" s="1677"/>
      <c r="F40" s="1677"/>
      <c r="G40" s="1677"/>
      <c r="H40" s="1677"/>
      <c r="I40" s="1677"/>
      <c r="J40" s="1678"/>
      <c r="K40" s="1679"/>
      <c r="L40" s="231">
        <v>7087.75</v>
      </c>
    </row>
    <row r="41" spans="1:12" s="213" customFormat="1" ht="12">
      <c r="A41" s="232"/>
      <c r="B41" s="233"/>
      <c r="C41" s="233"/>
      <c r="D41" s="233"/>
      <c r="E41" s="233"/>
      <c r="F41" s="233"/>
      <c r="G41" s="233"/>
      <c r="H41" s="233"/>
      <c r="I41" s="233"/>
      <c r="J41" s="233"/>
      <c r="K41" s="233"/>
      <c r="L41" s="234"/>
    </row>
    <row r="42" spans="1:12">
      <c r="A42" s="235" t="s">
        <v>202</v>
      </c>
      <c r="B42" s="659"/>
      <c r="C42" s="659"/>
      <c r="D42" s="659"/>
      <c r="E42" s="659"/>
      <c r="F42" s="659"/>
      <c r="G42" s="659"/>
      <c r="H42" s="659"/>
      <c r="I42" s="659"/>
      <c r="J42" s="659"/>
      <c r="K42" s="659"/>
      <c r="L42" s="237"/>
    </row>
    <row r="43" spans="1:12" s="213" customFormat="1" ht="12"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686" t="s">
        <v>190</v>
      </c>
      <c r="I44" s="211" t="s">
        <v>8</v>
      </c>
      <c r="J44" s="1658" t="s">
        <v>203</v>
      </c>
      <c r="K44" s="1655"/>
      <c r="L44" s="212" t="s">
        <v>196</v>
      </c>
    </row>
    <row r="45" spans="1:12" s="213" customFormat="1" ht="12">
      <c r="A45" s="700" t="s">
        <v>368</v>
      </c>
      <c r="B45" s="316"/>
      <c r="C45" s="316"/>
      <c r="D45" s="317"/>
      <c r="E45" s="318"/>
      <c r="F45" s="318"/>
      <c r="G45" s="685"/>
      <c r="H45" s="713" t="s">
        <v>205</v>
      </c>
      <c r="I45" s="330">
        <v>1.3</v>
      </c>
      <c r="J45" s="1732">
        <v>34000</v>
      </c>
      <c r="K45" s="1733">
        <v>0</v>
      </c>
      <c r="L45" s="215">
        <v>44200</v>
      </c>
    </row>
    <row r="46" spans="1:12" s="213" customFormat="1" ht="11.4">
      <c r="A46" s="700" t="s">
        <v>266</v>
      </c>
      <c r="B46" s="241"/>
      <c r="C46" s="241"/>
      <c r="D46" s="241"/>
      <c r="E46" s="241"/>
      <c r="F46" s="241"/>
      <c r="G46" s="242"/>
      <c r="H46" s="713" t="s">
        <v>267</v>
      </c>
      <c r="I46" s="330">
        <v>50</v>
      </c>
      <c r="J46" s="1732">
        <v>60</v>
      </c>
      <c r="K46" s="1733">
        <v>0</v>
      </c>
      <c r="L46" s="215">
        <v>3000</v>
      </c>
    </row>
    <row r="47" spans="1:12" s="213" customFormat="1" ht="11.4">
      <c r="A47" s="700"/>
      <c r="B47" s="246"/>
      <c r="C47" s="246"/>
      <c r="D47" s="246"/>
      <c r="E47" s="246"/>
      <c r="F47" s="241"/>
      <c r="G47" s="247"/>
      <c r="H47" s="713"/>
      <c r="I47" s="330"/>
      <c r="J47" s="702"/>
      <c r="K47" s="703"/>
      <c r="L47" s="215"/>
    </row>
    <row r="48" spans="1:12" s="213" customFormat="1" ht="11.4">
      <c r="A48" s="700"/>
      <c r="B48" s="246"/>
      <c r="C48" s="246"/>
      <c r="D48" s="246"/>
      <c r="E48" s="246"/>
      <c r="F48" s="241"/>
      <c r="G48" s="247"/>
      <c r="H48" s="713"/>
      <c r="I48" s="330"/>
      <c r="J48" s="702"/>
      <c r="K48" s="703"/>
      <c r="L48" s="215"/>
    </row>
    <row r="49" spans="1:12" s="213" customFormat="1" ht="11.4">
      <c r="A49" s="700"/>
      <c r="B49" s="246"/>
      <c r="C49" s="246"/>
      <c r="D49" s="246"/>
      <c r="E49" s="246"/>
      <c r="F49" s="241"/>
      <c r="G49" s="247"/>
      <c r="H49" s="713"/>
      <c r="I49" s="330"/>
      <c r="J49" s="702"/>
      <c r="K49" s="703"/>
      <c r="L49" s="215"/>
    </row>
    <row r="50" spans="1:12" s="213" customFormat="1" ht="11.4">
      <c r="A50" s="700"/>
      <c r="B50" s="246"/>
      <c r="C50" s="246"/>
      <c r="D50" s="246"/>
      <c r="E50" s="246"/>
      <c r="F50" s="241"/>
      <c r="G50" s="247"/>
      <c r="H50" s="713"/>
      <c r="I50" s="330"/>
      <c r="J50" s="702"/>
      <c r="K50" s="703"/>
      <c r="L50" s="215"/>
    </row>
    <row r="51" spans="1:12" s="213" customFormat="1" ht="11.4">
      <c r="A51" s="700"/>
      <c r="B51" s="246"/>
      <c r="C51" s="246"/>
      <c r="D51" s="246"/>
      <c r="E51" s="246"/>
      <c r="F51" s="241"/>
      <c r="G51" s="247"/>
      <c r="H51" s="713"/>
      <c r="I51" s="330"/>
      <c r="J51" s="702"/>
      <c r="K51" s="703"/>
      <c r="L51" s="215"/>
    </row>
    <row r="52" spans="1:12" s="213" customFormat="1" ht="11.4">
      <c r="A52" s="700"/>
      <c r="B52" s="246"/>
      <c r="C52" s="246"/>
      <c r="D52" s="246"/>
      <c r="E52" s="246"/>
      <c r="F52" s="241"/>
      <c r="G52" s="247"/>
      <c r="H52" s="713"/>
      <c r="I52" s="330"/>
      <c r="J52" s="702"/>
      <c r="K52" s="703"/>
      <c r="L52" s="215"/>
    </row>
    <row r="53" spans="1:12" s="213" customFormat="1" ht="11.4">
      <c r="A53" s="700"/>
      <c r="B53" s="246"/>
      <c r="C53" s="246"/>
      <c r="D53" s="246"/>
      <c r="E53" s="246"/>
      <c r="F53" s="241"/>
      <c r="G53" s="247"/>
      <c r="H53" s="713"/>
      <c r="I53" s="330"/>
      <c r="J53" s="702"/>
      <c r="K53" s="703"/>
      <c r="L53" s="215"/>
    </row>
    <row r="54" spans="1:12" s="213" customFormat="1" ht="11.4">
      <c r="A54" s="700"/>
      <c r="B54" s="246"/>
      <c r="C54" s="246"/>
      <c r="D54" s="246"/>
      <c r="E54" s="246"/>
      <c r="F54" s="241"/>
      <c r="G54" s="247"/>
      <c r="H54" s="713"/>
      <c r="I54" s="330"/>
      <c r="J54" s="702"/>
      <c r="K54" s="703"/>
      <c r="L54" s="215"/>
    </row>
    <row r="55" spans="1:12" s="213" customFormat="1" ht="11.4">
      <c r="A55" s="700"/>
      <c r="B55" s="246"/>
      <c r="C55" s="246"/>
      <c r="D55" s="246"/>
      <c r="E55" s="246"/>
      <c r="F55" s="241"/>
      <c r="G55" s="247"/>
      <c r="H55" s="713"/>
      <c r="I55" s="330"/>
      <c r="J55" s="702"/>
      <c r="K55" s="703"/>
      <c r="L55" s="215"/>
    </row>
    <row r="56" spans="1:12" s="213" customFormat="1" ht="11.4">
      <c r="A56" s="700"/>
      <c r="B56" s="246"/>
      <c r="C56" s="246"/>
      <c r="D56" s="246"/>
      <c r="E56" s="246"/>
      <c r="F56" s="241"/>
      <c r="G56" s="247"/>
      <c r="H56" s="713"/>
      <c r="I56" s="330"/>
      <c r="J56" s="702"/>
      <c r="K56" s="703"/>
      <c r="L56" s="215"/>
    </row>
    <row r="57" spans="1:12" s="213" customFormat="1" ht="11.4">
      <c r="A57" s="700"/>
      <c r="B57" s="246"/>
      <c r="C57" s="246"/>
      <c r="D57" s="246"/>
      <c r="E57" s="246"/>
      <c r="F57" s="241"/>
      <c r="G57" s="247"/>
      <c r="H57" s="713"/>
      <c r="I57" s="330"/>
      <c r="J57" s="702"/>
      <c r="K57" s="703"/>
      <c r="L57" s="215"/>
    </row>
    <row r="58" spans="1:12" s="213" customFormat="1" ht="11.4">
      <c r="A58" s="700"/>
      <c r="B58" s="246"/>
      <c r="C58" s="246"/>
      <c r="D58" s="246"/>
      <c r="E58" s="246"/>
      <c r="F58" s="241"/>
      <c r="G58" s="247"/>
      <c r="H58" s="713"/>
      <c r="I58" s="330"/>
      <c r="J58" s="702"/>
      <c r="K58" s="703"/>
      <c r="L58" s="215"/>
    </row>
    <row r="59" spans="1:12" s="213" customFormat="1" ht="11.4">
      <c r="A59" s="700"/>
      <c r="B59" s="246"/>
      <c r="C59" s="246"/>
      <c r="D59" s="246"/>
      <c r="E59" s="246"/>
      <c r="F59" s="241"/>
      <c r="G59" s="247"/>
      <c r="H59" s="713"/>
      <c r="I59" s="330"/>
      <c r="J59" s="702"/>
      <c r="K59" s="703"/>
      <c r="L59" s="215"/>
    </row>
    <row r="60" spans="1:12" s="213" customFormat="1" ht="11.4">
      <c r="A60" s="249"/>
      <c r="B60" s="246"/>
      <c r="C60" s="246"/>
      <c r="D60" s="246"/>
      <c r="E60" s="246"/>
      <c r="F60" s="241"/>
      <c r="G60" s="247"/>
      <c r="H60" s="253"/>
      <c r="I60" s="254"/>
      <c r="J60" s="1732"/>
      <c r="K60" s="1733"/>
      <c r="L60" s="215"/>
    </row>
    <row r="61" spans="1:12" s="213" customFormat="1" ht="12" thickBot="1">
      <c r="A61" s="249"/>
      <c r="B61" s="250"/>
      <c r="C61" s="250"/>
      <c r="D61" s="250"/>
      <c r="E61" s="250"/>
      <c r="F61" s="251"/>
      <c r="G61" s="252"/>
      <c r="H61" s="253"/>
      <c r="I61" s="254"/>
      <c r="J61" s="1680"/>
      <c r="K61" s="1681"/>
      <c r="L61" s="215"/>
    </row>
    <row r="62" spans="1:12" s="213" customFormat="1" ht="12.6" thickBot="1">
      <c r="A62" s="1676" t="s">
        <v>201</v>
      </c>
      <c r="B62" s="1677"/>
      <c r="C62" s="1677"/>
      <c r="D62" s="1677"/>
      <c r="E62" s="1677"/>
      <c r="F62" s="1677"/>
      <c r="G62" s="1677"/>
      <c r="H62" s="1677"/>
      <c r="I62" s="1677"/>
      <c r="J62" s="1677"/>
      <c r="K62" s="1682"/>
      <c r="L62" s="231">
        <v>47200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1728" t="s">
        <v>368</v>
      </c>
      <c r="B67" s="1729"/>
      <c r="C67" s="331"/>
      <c r="D67" s="331"/>
      <c r="E67" s="331"/>
      <c r="F67" s="332" t="s">
        <v>205</v>
      </c>
      <c r="G67" s="472">
        <v>1.3</v>
      </c>
      <c r="H67" s="334">
        <v>30</v>
      </c>
      <c r="I67" s="335">
        <v>39</v>
      </c>
      <c r="J67" s="1730">
        <v>714</v>
      </c>
      <c r="K67" s="1731"/>
      <c r="L67" s="322">
        <v>27846</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27846</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268</v>
      </c>
      <c r="B74" s="241"/>
      <c r="C74" s="241"/>
      <c r="D74" s="241"/>
      <c r="E74" s="241"/>
      <c r="F74" s="242"/>
      <c r="G74" s="214">
        <v>60000</v>
      </c>
      <c r="H74" s="274">
        <v>1.85</v>
      </c>
      <c r="I74" s="218">
        <v>111000</v>
      </c>
      <c r="J74" s="1687">
        <v>400</v>
      </c>
      <c r="K74" s="1688"/>
      <c r="L74" s="215">
        <v>277.5</v>
      </c>
    </row>
    <row r="75" spans="1:12" s="213" customFormat="1" ht="12" thickBot="1">
      <c r="A75" s="240"/>
      <c r="B75" s="275"/>
      <c r="C75" s="275"/>
      <c r="D75" s="275"/>
      <c r="E75" s="275"/>
      <c r="F75" s="242"/>
      <c r="G75" s="218"/>
      <c r="H75" s="324"/>
      <c r="I75" s="218"/>
      <c r="J75" s="1687"/>
      <c r="K75" s="1688"/>
      <c r="L75" s="215"/>
    </row>
    <row r="76" spans="1:12" s="213" customFormat="1" ht="12.6" thickBot="1">
      <c r="A76" s="1676" t="s">
        <v>201</v>
      </c>
      <c r="B76" s="1677"/>
      <c r="C76" s="1677"/>
      <c r="D76" s="1677"/>
      <c r="E76" s="1677"/>
      <c r="F76" s="1677"/>
      <c r="G76" s="1677"/>
      <c r="H76" s="1677"/>
      <c r="I76" s="1677"/>
      <c r="J76" s="1677"/>
      <c r="K76" s="1682"/>
      <c r="L76" s="231">
        <v>277.5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82411.25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16482.25</v>
      </c>
      <c r="K83" s="1704"/>
      <c r="L83" s="283"/>
    </row>
    <row r="84" spans="1:12" s="213" customFormat="1" ht="11.4">
      <c r="A84" s="284" t="s">
        <v>225</v>
      </c>
      <c r="B84" s="221"/>
      <c r="C84" s="221"/>
      <c r="D84" s="221"/>
      <c r="E84" s="221"/>
      <c r="F84" s="221"/>
      <c r="G84" s="280"/>
      <c r="H84" s="281"/>
      <c r="I84" s="285">
        <v>0.05</v>
      </c>
      <c r="J84" s="1703">
        <v>4120.5625</v>
      </c>
      <c r="K84" s="1704"/>
      <c r="L84" s="283"/>
    </row>
    <row r="85" spans="1:12" s="213" customFormat="1" ht="12" thickBot="1">
      <c r="A85" s="267" t="s">
        <v>84</v>
      </c>
      <c r="B85" s="227"/>
      <c r="C85" s="227"/>
      <c r="D85" s="227"/>
      <c r="E85" s="227"/>
      <c r="F85" s="227"/>
      <c r="G85" s="286"/>
      <c r="H85" s="287"/>
      <c r="I85" s="285">
        <v>0.05</v>
      </c>
      <c r="J85" s="1705">
        <v>4120.5625</v>
      </c>
      <c r="K85" s="1706"/>
      <c r="L85" s="283"/>
    </row>
    <row r="86" spans="1:12" s="213" customFormat="1" ht="12.6" thickBot="1">
      <c r="A86" s="1676" t="s">
        <v>201</v>
      </c>
      <c r="B86" s="1677"/>
      <c r="C86" s="1677"/>
      <c r="D86" s="1677"/>
      <c r="E86" s="1677"/>
      <c r="F86" s="1677"/>
      <c r="G86" s="1677"/>
      <c r="H86" s="1677"/>
      <c r="I86" s="1677"/>
      <c r="J86" s="1677"/>
      <c r="K86" s="1682"/>
      <c r="L86" s="231">
        <v>24723.375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107135</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5">
    <mergeCell ref="B6:H6"/>
    <mergeCell ref="A10:D10"/>
    <mergeCell ref="G10:H10"/>
    <mergeCell ref="A1:A6"/>
    <mergeCell ref="B1:H1"/>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E25:F25"/>
    <mergeCell ref="B29:H29"/>
    <mergeCell ref="J29:K29"/>
    <mergeCell ref="J30:K30"/>
    <mergeCell ref="A27:L27"/>
    <mergeCell ref="A34:F34"/>
    <mergeCell ref="G34:H34"/>
    <mergeCell ref="J34:K34"/>
    <mergeCell ref="A35:C35"/>
    <mergeCell ref="D35:F35"/>
    <mergeCell ref="G35:H35"/>
    <mergeCell ref="J35:K35"/>
    <mergeCell ref="A36:C36"/>
    <mergeCell ref="J36:K36"/>
    <mergeCell ref="A37:C37"/>
    <mergeCell ref="J37:K37"/>
    <mergeCell ref="A38:C38"/>
    <mergeCell ref="D38:F38"/>
    <mergeCell ref="G38:H38"/>
    <mergeCell ref="J38:K38"/>
    <mergeCell ref="A66:E66"/>
    <mergeCell ref="J66:K66"/>
    <mergeCell ref="A39:C39"/>
    <mergeCell ref="D39:F39"/>
    <mergeCell ref="J39:K39"/>
    <mergeCell ref="A40:K40"/>
    <mergeCell ref="A44:G44"/>
    <mergeCell ref="J44:K44"/>
    <mergeCell ref="J45:K45"/>
    <mergeCell ref="J46:K46"/>
    <mergeCell ref="J60:K60"/>
    <mergeCell ref="J61:K61"/>
    <mergeCell ref="A62:K62"/>
    <mergeCell ref="A67:B67"/>
    <mergeCell ref="J67:K67"/>
    <mergeCell ref="J68:K68"/>
    <mergeCell ref="A69:K69"/>
    <mergeCell ref="A73:F73"/>
    <mergeCell ref="J73:K73"/>
    <mergeCell ref="J74:K74"/>
    <mergeCell ref="J75:K75"/>
    <mergeCell ref="A76:K76"/>
    <mergeCell ref="A78:K78"/>
    <mergeCell ref="A82:F82"/>
    <mergeCell ref="J82:K82"/>
    <mergeCell ref="A105:L106"/>
    <mergeCell ref="A107:L108"/>
    <mergeCell ref="H118:L119"/>
    <mergeCell ref="A83:F83"/>
    <mergeCell ref="J83:K83"/>
    <mergeCell ref="J84:K84"/>
    <mergeCell ref="J85:K85"/>
    <mergeCell ref="A86:K86"/>
    <mergeCell ref="A88:K8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L119"/>
  <sheetViews>
    <sheetView topLeftCell="A21"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326" t="s">
        <v>259</v>
      </c>
      <c r="B30" s="327" t="s">
        <v>260</v>
      </c>
      <c r="C30" s="328"/>
      <c r="D30" s="328"/>
      <c r="E30" s="328"/>
      <c r="F30" s="328"/>
      <c r="G30" s="328"/>
      <c r="H30" s="328"/>
      <c r="I30" s="555">
        <v>2</v>
      </c>
      <c r="J30" s="1735" t="s">
        <v>19</v>
      </c>
      <c r="K30" s="1736"/>
      <c r="L30" s="325"/>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t="s">
        <v>261</v>
      </c>
      <c r="B35" s="1734"/>
      <c r="C35" s="1734"/>
      <c r="D35" s="1668"/>
      <c r="E35" s="1668"/>
      <c r="F35" s="1669"/>
      <c r="G35" s="1661"/>
      <c r="H35" s="1662"/>
      <c r="I35" s="214">
        <v>70000</v>
      </c>
      <c r="J35" s="1726">
        <v>40</v>
      </c>
      <c r="K35" s="1727"/>
      <c r="L35" s="215">
        <v>1750</v>
      </c>
    </row>
    <row r="36" spans="1:12" s="213" customFormat="1" ht="12" customHeight="1">
      <c r="A36" s="1728" t="s">
        <v>262</v>
      </c>
      <c r="B36" s="1734"/>
      <c r="C36" s="1734"/>
      <c r="D36" s="531"/>
      <c r="E36" s="531"/>
      <c r="F36" s="532"/>
      <c r="G36" s="533"/>
      <c r="H36" s="534"/>
      <c r="I36" s="214">
        <v>118000</v>
      </c>
      <c r="J36" s="1726">
        <v>40</v>
      </c>
      <c r="K36" s="1727"/>
      <c r="L36" s="215">
        <v>2950</v>
      </c>
    </row>
    <row r="37" spans="1:12" s="213" customFormat="1" ht="12" customHeight="1">
      <c r="A37" s="1728" t="s">
        <v>263</v>
      </c>
      <c r="B37" s="1734"/>
      <c r="C37" s="1734"/>
      <c r="D37" s="531"/>
      <c r="E37" s="531"/>
      <c r="F37" s="532"/>
      <c r="G37" s="533"/>
      <c r="H37" s="534"/>
      <c r="I37" s="214">
        <v>165000</v>
      </c>
      <c r="J37" s="1726">
        <v>40</v>
      </c>
      <c r="K37" s="1727"/>
      <c r="L37" s="215">
        <v>4125</v>
      </c>
    </row>
    <row r="38" spans="1:12" s="213" customFormat="1" ht="12.75" customHeight="1">
      <c r="A38" s="1728" t="s">
        <v>264</v>
      </c>
      <c r="B38" s="1734"/>
      <c r="C38" s="1734"/>
      <c r="D38" s="1665"/>
      <c r="E38" s="1665"/>
      <c r="F38" s="1666"/>
      <c r="G38" s="1715"/>
      <c r="H38" s="1715"/>
      <c r="I38" s="214"/>
      <c r="J38" s="1716"/>
      <c r="K38" s="1717"/>
      <c r="L38" s="215">
        <v>34.6875</v>
      </c>
    </row>
    <row r="39" spans="1:12" s="213" customFormat="1" ht="12" thickBot="1">
      <c r="A39" s="1667"/>
      <c r="B39" s="1668"/>
      <c r="C39" s="1668"/>
      <c r="D39" s="1720"/>
      <c r="E39" s="1720"/>
      <c r="F39" s="1721"/>
      <c r="G39" s="313"/>
      <c r="H39" s="313"/>
      <c r="I39" s="314"/>
      <c r="J39" s="1722"/>
      <c r="K39" s="1723"/>
      <c r="L39" s="266"/>
    </row>
    <row r="40" spans="1:12" s="213" customFormat="1" ht="12.6" thickBot="1">
      <c r="A40" s="1676" t="s">
        <v>201</v>
      </c>
      <c r="B40" s="1677"/>
      <c r="C40" s="1677"/>
      <c r="D40" s="1677"/>
      <c r="E40" s="1677"/>
      <c r="F40" s="1677"/>
      <c r="G40" s="1677"/>
      <c r="H40" s="1677"/>
      <c r="I40" s="1677"/>
      <c r="J40" s="1678"/>
      <c r="K40" s="1679"/>
      <c r="L40" s="231">
        <v>8859.6875</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551" t="s">
        <v>265</v>
      </c>
      <c r="B45" s="316"/>
      <c r="C45" s="316"/>
      <c r="D45" s="317"/>
      <c r="E45" s="318"/>
      <c r="F45" s="318"/>
      <c r="G45" s="539"/>
      <c r="H45" s="569" t="s">
        <v>205</v>
      </c>
      <c r="I45" s="330">
        <v>1.3</v>
      </c>
      <c r="J45" s="1732">
        <v>45000</v>
      </c>
      <c r="K45" s="1733">
        <v>0</v>
      </c>
      <c r="L45" s="215">
        <v>58500</v>
      </c>
    </row>
    <row r="46" spans="1:12" s="213" customFormat="1" ht="11.4">
      <c r="A46" s="551" t="s">
        <v>266</v>
      </c>
      <c r="B46" s="241"/>
      <c r="C46" s="241"/>
      <c r="D46" s="241"/>
      <c r="E46" s="241"/>
      <c r="F46" s="241"/>
      <c r="G46" s="242"/>
      <c r="H46" s="569" t="s">
        <v>267</v>
      </c>
      <c r="I46" s="330">
        <v>50</v>
      </c>
      <c r="J46" s="1732">
        <v>60</v>
      </c>
      <c r="K46" s="1733">
        <v>0</v>
      </c>
      <c r="L46" s="215">
        <v>3000</v>
      </c>
    </row>
    <row r="47" spans="1:12" s="213" customFormat="1" ht="11.4">
      <c r="A47" s="551"/>
      <c r="B47" s="246"/>
      <c r="C47" s="246"/>
      <c r="D47" s="246"/>
      <c r="E47" s="246"/>
      <c r="F47" s="241"/>
      <c r="G47" s="247"/>
      <c r="H47" s="569"/>
      <c r="I47" s="330"/>
      <c r="J47" s="552"/>
      <c r="K47" s="553"/>
      <c r="L47" s="215"/>
    </row>
    <row r="48" spans="1:12" s="213" customFormat="1" ht="11.4">
      <c r="A48" s="551"/>
      <c r="B48" s="246"/>
      <c r="C48" s="246"/>
      <c r="D48" s="246"/>
      <c r="E48" s="246"/>
      <c r="F48" s="241"/>
      <c r="G48" s="247"/>
      <c r="H48" s="569"/>
      <c r="I48" s="330"/>
      <c r="J48" s="552"/>
      <c r="K48" s="553"/>
      <c r="L48" s="215"/>
    </row>
    <row r="49" spans="1:12" s="213" customFormat="1" ht="11.4">
      <c r="A49" s="551"/>
      <c r="B49" s="246"/>
      <c r="C49" s="246"/>
      <c r="D49" s="246"/>
      <c r="E49" s="246"/>
      <c r="F49" s="241"/>
      <c r="G49" s="247"/>
      <c r="H49" s="569"/>
      <c r="I49" s="330"/>
      <c r="J49" s="552"/>
      <c r="K49" s="553"/>
      <c r="L49" s="215"/>
    </row>
    <row r="50" spans="1:12" s="213" customFormat="1" ht="11.4">
      <c r="A50" s="551"/>
      <c r="B50" s="246"/>
      <c r="C50" s="246"/>
      <c r="D50" s="246"/>
      <c r="E50" s="246"/>
      <c r="F50" s="241"/>
      <c r="G50" s="247"/>
      <c r="H50" s="569"/>
      <c r="I50" s="330"/>
      <c r="J50" s="552"/>
      <c r="K50" s="553"/>
      <c r="L50" s="215"/>
    </row>
    <row r="51" spans="1:12" s="213" customFormat="1" ht="11.4">
      <c r="A51" s="551"/>
      <c r="B51" s="246"/>
      <c r="C51" s="246"/>
      <c r="D51" s="246"/>
      <c r="E51" s="246"/>
      <c r="F51" s="241"/>
      <c r="G51" s="247"/>
      <c r="H51" s="569"/>
      <c r="I51" s="330"/>
      <c r="J51" s="552"/>
      <c r="K51" s="553"/>
      <c r="L51" s="215"/>
    </row>
    <row r="52" spans="1:12" s="213" customFormat="1" ht="11.4">
      <c r="A52" s="551"/>
      <c r="B52" s="246"/>
      <c r="C52" s="246"/>
      <c r="D52" s="246"/>
      <c r="E52" s="246"/>
      <c r="F52" s="241"/>
      <c r="G52" s="247"/>
      <c r="H52" s="569"/>
      <c r="I52" s="330"/>
      <c r="J52" s="552"/>
      <c r="K52" s="553"/>
      <c r="L52" s="215"/>
    </row>
    <row r="53" spans="1:12" s="213" customFormat="1" ht="11.4">
      <c r="A53" s="551"/>
      <c r="B53" s="246"/>
      <c r="C53" s="246"/>
      <c r="D53" s="246"/>
      <c r="E53" s="246"/>
      <c r="F53" s="241"/>
      <c r="G53" s="247"/>
      <c r="H53" s="569"/>
      <c r="I53" s="330"/>
      <c r="J53" s="552"/>
      <c r="K53" s="553"/>
      <c r="L53" s="215"/>
    </row>
    <row r="54" spans="1:12" s="213" customFormat="1" ht="11.4">
      <c r="A54" s="551"/>
      <c r="B54" s="246"/>
      <c r="C54" s="246"/>
      <c r="D54" s="246"/>
      <c r="E54" s="246"/>
      <c r="F54" s="241"/>
      <c r="G54" s="247"/>
      <c r="H54" s="569"/>
      <c r="I54" s="330"/>
      <c r="J54" s="552"/>
      <c r="K54" s="553"/>
      <c r="L54" s="215"/>
    </row>
    <row r="55" spans="1:12" s="213" customFormat="1" ht="11.4">
      <c r="A55" s="551"/>
      <c r="B55" s="246"/>
      <c r="C55" s="246"/>
      <c r="D55" s="246"/>
      <c r="E55" s="246"/>
      <c r="F55" s="241"/>
      <c r="G55" s="247"/>
      <c r="H55" s="569"/>
      <c r="I55" s="330"/>
      <c r="J55" s="552"/>
      <c r="K55" s="553"/>
      <c r="L55" s="215"/>
    </row>
    <row r="56" spans="1:12" s="213" customFormat="1" ht="11.4">
      <c r="A56" s="551"/>
      <c r="B56" s="246"/>
      <c r="C56" s="246"/>
      <c r="D56" s="246"/>
      <c r="E56" s="246"/>
      <c r="F56" s="241"/>
      <c r="G56" s="247"/>
      <c r="H56" s="569"/>
      <c r="I56" s="330"/>
      <c r="J56" s="552"/>
      <c r="K56" s="553"/>
      <c r="L56" s="215"/>
    </row>
    <row r="57" spans="1:12" s="213" customFormat="1" ht="11.4">
      <c r="A57" s="551"/>
      <c r="B57" s="246"/>
      <c r="C57" s="246"/>
      <c r="D57" s="246"/>
      <c r="E57" s="246"/>
      <c r="F57" s="241"/>
      <c r="G57" s="247"/>
      <c r="H57" s="569"/>
      <c r="I57" s="330"/>
      <c r="J57" s="552"/>
      <c r="K57" s="553"/>
      <c r="L57" s="215"/>
    </row>
    <row r="58" spans="1:12" s="213" customFormat="1" ht="11.4">
      <c r="A58" s="551"/>
      <c r="B58" s="246"/>
      <c r="C58" s="246"/>
      <c r="D58" s="246"/>
      <c r="E58" s="246"/>
      <c r="F58" s="241"/>
      <c r="G58" s="247"/>
      <c r="H58" s="569"/>
      <c r="I58" s="330"/>
      <c r="J58" s="552"/>
      <c r="K58" s="553"/>
      <c r="L58" s="215"/>
    </row>
    <row r="59" spans="1:12" s="213" customFormat="1" ht="11.4">
      <c r="A59" s="551"/>
      <c r="B59" s="246"/>
      <c r="C59" s="246"/>
      <c r="D59" s="246"/>
      <c r="E59" s="246"/>
      <c r="F59" s="241"/>
      <c r="G59" s="247"/>
      <c r="H59" s="569"/>
      <c r="I59" s="330"/>
      <c r="J59" s="552"/>
      <c r="K59" s="553"/>
      <c r="L59" s="215"/>
    </row>
    <row r="60" spans="1:12" s="213" customFormat="1" ht="11.4">
      <c r="A60" s="249"/>
      <c r="B60" s="246"/>
      <c r="C60" s="246"/>
      <c r="D60" s="246"/>
      <c r="E60" s="246"/>
      <c r="F60" s="241"/>
      <c r="G60" s="247"/>
      <c r="H60" s="253"/>
      <c r="I60" s="254"/>
      <c r="J60" s="1732"/>
      <c r="K60" s="1733"/>
      <c r="L60" s="215"/>
    </row>
    <row r="61" spans="1:12" s="213" customFormat="1" ht="15.75" customHeight="1" thickBot="1">
      <c r="A61" s="249"/>
      <c r="B61" s="250"/>
      <c r="C61" s="250"/>
      <c r="D61" s="250"/>
      <c r="E61" s="250"/>
      <c r="F61" s="251"/>
      <c r="G61" s="252"/>
      <c r="H61" s="253"/>
      <c r="I61" s="254"/>
      <c r="J61" s="1680"/>
      <c r="K61" s="1681"/>
      <c r="L61" s="215"/>
    </row>
    <row r="62" spans="1:12" s="213" customFormat="1" ht="12.6" thickBot="1">
      <c r="A62" s="1676" t="s">
        <v>201</v>
      </c>
      <c r="B62" s="1677"/>
      <c r="C62" s="1677"/>
      <c r="D62" s="1677"/>
      <c r="E62" s="1677"/>
      <c r="F62" s="1677"/>
      <c r="G62" s="1677"/>
      <c r="H62" s="1677"/>
      <c r="I62" s="1677"/>
      <c r="J62" s="1677"/>
      <c r="K62" s="1682"/>
      <c r="L62" s="231">
        <v>61500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1728" t="s">
        <v>747</v>
      </c>
      <c r="B67" s="1729"/>
      <c r="C67" s="331"/>
      <c r="D67" s="331"/>
      <c r="E67" s="331"/>
      <c r="F67" s="332" t="s">
        <v>466</v>
      </c>
      <c r="G67" s="472">
        <v>1.3</v>
      </c>
      <c r="H67" s="1042">
        <v>42</v>
      </c>
      <c r="I67" s="335">
        <v>54.6</v>
      </c>
      <c r="J67" s="1730">
        <v>714</v>
      </c>
      <c r="K67" s="1731"/>
      <c r="L67" s="322">
        <v>38984.400000000001</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38984.400000000001</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268</v>
      </c>
      <c r="B74" s="241"/>
      <c r="C74" s="241"/>
      <c r="D74" s="241"/>
      <c r="E74" s="241"/>
      <c r="F74" s="242"/>
      <c r="G74" s="214">
        <v>60000</v>
      </c>
      <c r="H74" s="274">
        <v>1.85</v>
      </c>
      <c r="I74" s="218">
        <v>111000</v>
      </c>
      <c r="J74" s="1687">
        <v>320</v>
      </c>
      <c r="K74" s="1688"/>
      <c r="L74" s="215">
        <v>346.875</v>
      </c>
    </row>
    <row r="75" spans="1:12" s="213" customFormat="1" ht="12" thickBot="1">
      <c r="A75" s="240"/>
      <c r="B75" s="275"/>
      <c r="C75" s="275"/>
      <c r="D75" s="275"/>
      <c r="E75" s="275"/>
      <c r="F75" s="242"/>
      <c r="G75" s="218"/>
      <c r="H75" s="324"/>
      <c r="I75" s="218"/>
      <c r="J75" s="1687"/>
      <c r="K75" s="1688"/>
      <c r="L75" s="215"/>
    </row>
    <row r="76" spans="1:12" s="213" customFormat="1" ht="12.6" thickBot="1">
      <c r="A76" s="1676" t="s">
        <v>201</v>
      </c>
      <c r="B76" s="1677"/>
      <c r="C76" s="1677"/>
      <c r="D76" s="1677"/>
      <c r="E76" s="1677"/>
      <c r="F76" s="1677"/>
      <c r="G76" s="1677"/>
      <c r="H76" s="1677"/>
      <c r="I76" s="1677"/>
      <c r="J76" s="1677"/>
      <c r="K76" s="1682"/>
      <c r="L76" s="231">
        <v>346.875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109690.96249999999</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21938.192500000001</v>
      </c>
      <c r="K83" s="1704"/>
      <c r="L83" s="283"/>
    </row>
    <row r="84" spans="1:12" s="213" customFormat="1" ht="11.4">
      <c r="A84" s="284" t="s">
        <v>225</v>
      </c>
      <c r="B84" s="221"/>
      <c r="C84" s="221"/>
      <c r="D84" s="221"/>
      <c r="E84" s="221"/>
      <c r="F84" s="221"/>
      <c r="G84" s="280"/>
      <c r="H84" s="281"/>
      <c r="I84" s="285">
        <v>0.05</v>
      </c>
      <c r="J84" s="1703">
        <v>5484.5481250000003</v>
      </c>
      <c r="K84" s="1704"/>
      <c r="L84" s="283"/>
    </row>
    <row r="85" spans="1:12" s="213" customFormat="1" ht="12" thickBot="1">
      <c r="A85" s="267" t="s">
        <v>84</v>
      </c>
      <c r="B85" s="227"/>
      <c r="C85" s="227"/>
      <c r="D85" s="227"/>
      <c r="E85" s="227"/>
      <c r="F85" s="227"/>
      <c r="G85" s="286"/>
      <c r="H85" s="287"/>
      <c r="I85" s="285">
        <v>0.05</v>
      </c>
      <c r="J85" s="1705">
        <v>5484.5481250000003</v>
      </c>
      <c r="K85" s="1706"/>
      <c r="L85" s="283"/>
    </row>
    <row r="86" spans="1:12" s="213" customFormat="1" ht="12.6" thickBot="1">
      <c r="A86" s="1676" t="s">
        <v>201</v>
      </c>
      <c r="B86" s="1677"/>
      <c r="C86" s="1677"/>
      <c r="D86" s="1677"/>
      <c r="E86" s="1677"/>
      <c r="F86" s="1677"/>
      <c r="G86" s="1677"/>
      <c r="H86" s="1677"/>
      <c r="I86" s="1677"/>
      <c r="J86" s="1677"/>
      <c r="K86" s="1682"/>
      <c r="L86" s="231">
        <v>32907.28875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142598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5">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67:B67"/>
    <mergeCell ref="J67:K67"/>
    <mergeCell ref="J68:K68"/>
    <mergeCell ref="A69:K69"/>
    <mergeCell ref="A73:F73"/>
    <mergeCell ref="J73:K73"/>
    <mergeCell ref="A66:E66"/>
    <mergeCell ref="J66:K66"/>
    <mergeCell ref="A39:C39"/>
    <mergeCell ref="D39:F39"/>
    <mergeCell ref="J39:K39"/>
    <mergeCell ref="A40:K40"/>
    <mergeCell ref="A44:G44"/>
    <mergeCell ref="J44:K44"/>
    <mergeCell ref="J45:K45"/>
    <mergeCell ref="J46:K46"/>
    <mergeCell ref="J60:K60"/>
    <mergeCell ref="J61:K61"/>
    <mergeCell ref="A62:K62"/>
    <mergeCell ref="A36:C36"/>
    <mergeCell ref="J36:K36"/>
    <mergeCell ref="A37:C37"/>
    <mergeCell ref="J37:K37"/>
    <mergeCell ref="A38:C38"/>
    <mergeCell ref="D38:F38"/>
    <mergeCell ref="G38:H38"/>
    <mergeCell ref="J38:K38"/>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119"/>
  <sheetViews>
    <sheetView topLeftCell="A32"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8.664062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336" t="s">
        <v>187</v>
      </c>
      <c r="B29" s="1737" t="s">
        <v>188</v>
      </c>
      <c r="C29" s="1738"/>
      <c r="D29" s="1738"/>
      <c r="E29" s="1738"/>
      <c r="F29" s="1738"/>
      <c r="G29" s="1738"/>
      <c r="H29" s="1739"/>
      <c r="I29" s="557" t="s">
        <v>189</v>
      </c>
      <c r="J29" s="1740" t="s">
        <v>190</v>
      </c>
      <c r="K29" s="1741"/>
      <c r="L29" s="336" t="s">
        <v>8</v>
      </c>
    </row>
    <row r="30" spans="1:12" ht="13.8" thickBot="1">
      <c r="A30" s="326">
        <v>320.39999999999998</v>
      </c>
      <c r="B30" s="327" t="s">
        <v>269</v>
      </c>
      <c r="C30" s="328"/>
      <c r="D30" s="328"/>
      <c r="E30" s="328"/>
      <c r="F30" s="328"/>
      <c r="G30" s="328"/>
      <c r="H30" s="328"/>
      <c r="I30" s="555">
        <v>2</v>
      </c>
      <c r="J30" s="1735" t="s">
        <v>19</v>
      </c>
      <c r="K30" s="1736"/>
      <c r="L30" s="325">
        <v>500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t="s">
        <v>270</v>
      </c>
      <c r="B35" s="1734"/>
      <c r="C35" s="1729"/>
      <c r="D35" s="1668"/>
      <c r="E35" s="1668"/>
      <c r="F35" s="1669"/>
      <c r="G35" s="1661"/>
      <c r="H35" s="1662"/>
      <c r="I35" s="214">
        <v>10000</v>
      </c>
      <c r="J35" s="1726">
        <v>2.5</v>
      </c>
      <c r="K35" s="1727"/>
      <c r="L35" s="215">
        <v>4000</v>
      </c>
    </row>
    <row r="36" spans="1:12" s="213" customFormat="1" ht="12" customHeight="1">
      <c r="A36" s="1742"/>
      <c r="B36" s="1743"/>
      <c r="C36" s="1743"/>
      <c r="D36" s="531"/>
      <c r="E36" s="531"/>
      <c r="F36" s="532"/>
      <c r="G36" s="533"/>
      <c r="H36" s="534"/>
      <c r="I36" s="329"/>
      <c r="J36" s="1726"/>
      <c r="K36" s="1727"/>
      <c r="L36" s="215"/>
    </row>
    <row r="37" spans="1:12" s="213" customFormat="1" ht="12" customHeight="1">
      <c r="A37" s="1744"/>
      <c r="B37" s="1745"/>
      <c r="C37" s="1745"/>
      <c r="D37" s="531"/>
      <c r="E37" s="531"/>
      <c r="F37" s="532"/>
      <c r="G37" s="533"/>
      <c r="H37" s="534"/>
      <c r="I37" s="337"/>
      <c r="J37" s="1726"/>
      <c r="K37" s="1727"/>
      <c r="L37" s="215"/>
    </row>
    <row r="38" spans="1:12" s="213" customFormat="1" ht="12.75" customHeight="1">
      <c r="A38" s="1728" t="s">
        <v>264</v>
      </c>
      <c r="B38" s="1734"/>
      <c r="C38" s="1734"/>
      <c r="D38" s="1665"/>
      <c r="E38" s="1665"/>
      <c r="F38" s="1666"/>
      <c r="G38" s="1715"/>
      <c r="H38" s="1715"/>
      <c r="I38" s="214"/>
      <c r="J38" s="1716"/>
      <c r="K38" s="1717"/>
      <c r="L38" s="215">
        <v>1618.75</v>
      </c>
    </row>
    <row r="39" spans="1:12" s="213" customFormat="1" ht="12" thickBot="1">
      <c r="A39" s="1667"/>
      <c r="B39" s="1668"/>
      <c r="C39" s="1668"/>
      <c r="D39" s="1720"/>
      <c r="E39" s="1720"/>
      <c r="F39" s="1721"/>
      <c r="G39" s="313"/>
      <c r="H39" s="313"/>
      <c r="I39" s="314"/>
      <c r="J39" s="1722"/>
      <c r="K39" s="1723"/>
      <c r="L39" s="266"/>
    </row>
    <row r="40" spans="1:12" s="213" customFormat="1" ht="12.6" thickBot="1">
      <c r="A40" s="1676" t="s">
        <v>201</v>
      </c>
      <c r="B40" s="1677"/>
      <c r="C40" s="1677"/>
      <c r="D40" s="1677"/>
      <c r="E40" s="1677"/>
      <c r="F40" s="1677"/>
      <c r="G40" s="1677"/>
      <c r="H40" s="1677"/>
      <c r="I40" s="1677"/>
      <c r="J40" s="1678"/>
      <c r="K40" s="1679"/>
      <c r="L40" s="231">
        <v>5618.75</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551" t="s">
        <v>265</v>
      </c>
      <c r="B45" s="316"/>
      <c r="C45" s="316"/>
      <c r="D45" s="317"/>
      <c r="E45" s="318"/>
      <c r="F45" s="318"/>
      <c r="G45" s="539"/>
      <c r="H45" s="569" t="s">
        <v>205</v>
      </c>
      <c r="I45" s="329">
        <v>1.3</v>
      </c>
      <c r="J45" s="1732">
        <v>45000</v>
      </c>
      <c r="K45" s="1733">
        <v>0</v>
      </c>
      <c r="L45" s="322">
        <v>58500</v>
      </c>
    </row>
    <row r="46" spans="1:12" s="213" customFormat="1" ht="11.4">
      <c r="A46" s="338" t="s">
        <v>266</v>
      </c>
      <c r="B46" s="241"/>
      <c r="C46" s="241"/>
      <c r="D46" s="241"/>
      <c r="E46" s="241"/>
      <c r="F46" s="241"/>
      <c r="G46" s="242"/>
      <c r="H46" s="569" t="s">
        <v>267</v>
      </c>
      <c r="I46" s="329">
        <v>50</v>
      </c>
      <c r="J46" s="1732">
        <v>60</v>
      </c>
      <c r="K46" s="1733">
        <v>0</v>
      </c>
      <c r="L46" s="322">
        <v>3000</v>
      </c>
    </row>
    <row r="47" spans="1:12" s="213" customFormat="1" ht="11.4">
      <c r="A47" s="338"/>
      <c r="B47" s="246"/>
      <c r="C47" s="246"/>
      <c r="D47" s="246"/>
      <c r="E47" s="246"/>
      <c r="F47" s="241"/>
      <c r="G47" s="247"/>
      <c r="H47" s="569"/>
      <c r="I47" s="330"/>
      <c r="J47" s="552"/>
      <c r="K47" s="553"/>
      <c r="L47" s="322"/>
    </row>
    <row r="48" spans="1:12" s="213" customFormat="1" ht="11.4">
      <c r="A48" s="338"/>
      <c r="B48" s="246"/>
      <c r="C48" s="246"/>
      <c r="D48" s="246"/>
      <c r="E48" s="246"/>
      <c r="F48" s="241"/>
      <c r="G48" s="247"/>
      <c r="H48" s="569"/>
      <c r="I48" s="330"/>
      <c r="J48" s="552"/>
      <c r="K48" s="553"/>
      <c r="L48" s="322"/>
    </row>
    <row r="49" spans="1:12" s="213" customFormat="1" ht="11.4">
      <c r="A49" s="338"/>
      <c r="B49" s="246"/>
      <c r="C49" s="246"/>
      <c r="D49" s="246"/>
      <c r="E49" s="246"/>
      <c r="F49" s="241"/>
      <c r="G49" s="247"/>
      <c r="H49" s="569"/>
      <c r="I49" s="330"/>
      <c r="J49" s="552"/>
      <c r="K49" s="553"/>
      <c r="L49" s="322"/>
    </row>
    <row r="50" spans="1:12" s="213" customFormat="1" ht="11.4">
      <c r="A50" s="338"/>
      <c r="B50" s="246"/>
      <c r="C50" s="246"/>
      <c r="D50" s="246"/>
      <c r="E50" s="246"/>
      <c r="F50" s="241"/>
      <c r="G50" s="247"/>
      <c r="H50" s="569"/>
      <c r="I50" s="330"/>
      <c r="J50" s="552"/>
      <c r="K50" s="553"/>
      <c r="L50" s="322"/>
    </row>
    <row r="51" spans="1:12" s="213" customFormat="1" ht="11.4">
      <c r="A51" s="338"/>
      <c r="B51" s="246"/>
      <c r="C51" s="246"/>
      <c r="D51" s="246"/>
      <c r="E51" s="246"/>
      <c r="F51" s="241"/>
      <c r="G51" s="247"/>
      <c r="H51" s="569"/>
      <c r="I51" s="330"/>
      <c r="J51" s="552"/>
      <c r="K51" s="553"/>
      <c r="L51" s="215"/>
    </row>
    <row r="52" spans="1:12" s="213" customFormat="1" ht="11.4">
      <c r="A52" s="338"/>
      <c r="B52" s="246"/>
      <c r="C52" s="246"/>
      <c r="D52" s="246"/>
      <c r="E52" s="246"/>
      <c r="F52" s="241"/>
      <c r="G52" s="247"/>
      <c r="H52" s="569"/>
      <c r="I52" s="330"/>
      <c r="J52" s="552"/>
      <c r="K52" s="553"/>
      <c r="L52" s="215"/>
    </row>
    <row r="53" spans="1:12" s="213" customFormat="1" ht="11.4">
      <c r="A53" s="338"/>
      <c r="B53" s="246"/>
      <c r="C53" s="246"/>
      <c r="D53" s="246"/>
      <c r="E53" s="246"/>
      <c r="F53" s="241"/>
      <c r="G53" s="247"/>
      <c r="H53" s="569"/>
      <c r="I53" s="330"/>
      <c r="J53" s="552"/>
      <c r="K53" s="553"/>
      <c r="L53" s="215"/>
    </row>
    <row r="54" spans="1:12" s="213" customFormat="1" ht="11.4">
      <c r="A54" s="338"/>
      <c r="B54" s="246"/>
      <c r="C54" s="246"/>
      <c r="D54" s="246"/>
      <c r="E54" s="246"/>
      <c r="F54" s="241"/>
      <c r="G54" s="247"/>
      <c r="H54" s="569"/>
      <c r="I54" s="330"/>
      <c r="J54" s="552"/>
      <c r="K54" s="553"/>
      <c r="L54" s="215"/>
    </row>
    <row r="55" spans="1:12" s="213" customFormat="1" ht="11.4">
      <c r="A55" s="338"/>
      <c r="B55" s="246"/>
      <c r="C55" s="246"/>
      <c r="D55" s="246"/>
      <c r="E55" s="246"/>
      <c r="F55" s="241"/>
      <c r="G55" s="247"/>
      <c r="H55" s="569"/>
      <c r="I55" s="330"/>
      <c r="J55" s="552"/>
      <c r="K55" s="553"/>
      <c r="L55" s="215"/>
    </row>
    <row r="56" spans="1:12" s="213" customFormat="1" ht="11.4">
      <c r="A56" s="338"/>
      <c r="B56" s="246"/>
      <c r="C56" s="246"/>
      <c r="D56" s="246"/>
      <c r="E56" s="246"/>
      <c r="F56" s="241"/>
      <c r="G56" s="247"/>
      <c r="H56" s="569"/>
      <c r="I56" s="330"/>
      <c r="J56" s="552"/>
      <c r="K56" s="553"/>
      <c r="L56" s="215"/>
    </row>
    <row r="57" spans="1:12" s="213" customFormat="1" ht="11.4">
      <c r="A57" s="338"/>
      <c r="B57" s="246"/>
      <c r="C57" s="246"/>
      <c r="D57" s="246"/>
      <c r="E57" s="246"/>
      <c r="F57" s="241"/>
      <c r="G57" s="247"/>
      <c r="H57" s="569"/>
      <c r="I57" s="330"/>
      <c r="J57" s="552"/>
      <c r="K57" s="553"/>
      <c r="L57" s="215"/>
    </row>
    <row r="58" spans="1:12" s="213" customFormat="1" ht="11.4">
      <c r="A58" s="338"/>
      <c r="B58" s="246"/>
      <c r="C58" s="246"/>
      <c r="D58" s="246"/>
      <c r="E58" s="246"/>
      <c r="F58" s="241"/>
      <c r="G58" s="247"/>
      <c r="H58" s="569"/>
      <c r="I58" s="330"/>
      <c r="J58" s="552"/>
      <c r="K58" s="553"/>
      <c r="L58" s="215"/>
    </row>
    <row r="59" spans="1:12" s="213" customFormat="1" ht="11.4">
      <c r="A59" s="249"/>
      <c r="B59" s="246"/>
      <c r="C59" s="246"/>
      <c r="D59" s="246"/>
      <c r="E59" s="246"/>
      <c r="F59" s="241"/>
      <c r="G59" s="247"/>
      <c r="H59" s="253"/>
      <c r="I59" s="254"/>
      <c r="J59" s="1732"/>
      <c r="K59" s="1733"/>
      <c r="L59" s="215"/>
    </row>
    <row r="60" spans="1:12" s="213" customFormat="1" ht="15.75" customHeight="1" thickBot="1">
      <c r="A60" s="249"/>
      <c r="B60" s="250"/>
      <c r="C60" s="250"/>
      <c r="D60" s="250"/>
      <c r="E60" s="250"/>
      <c r="F60" s="251"/>
      <c r="G60" s="252"/>
      <c r="H60" s="253"/>
      <c r="I60" s="254"/>
      <c r="J60" s="1680"/>
      <c r="K60" s="1681"/>
      <c r="L60" s="215"/>
    </row>
    <row r="61" spans="1:12" s="213" customFormat="1" ht="12.6" thickBot="1">
      <c r="A61" s="1676" t="s">
        <v>201</v>
      </c>
      <c r="B61" s="1677"/>
      <c r="C61" s="1677"/>
      <c r="D61" s="1677"/>
      <c r="E61" s="1677"/>
      <c r="F61" s="1677"/>
      <c r="G61" s="1677"/>
      <c r="H61" s="1677"/>
      <c r="I61" s="1677"/>
      <c r="J61" s="1677"/>
      <c r="K61" s="1682"/>
      <c r="L61" s="231">
        <v>61500</v>
      </c>
    </row>
    <row r="62" spans="1:12" s="213" customFormat="1" ht="11.4">
      <c r="A62" s="256"/>
      <c r="B62" s="233"/>
      <c r="C62" s="233"/>
      <c r="D62" s="233"/>
      <c r="E62" s="233"/>
      <c r="F62" s="233"/>
      <c r="G62" s="233"/>
      <c r="H62" s="233"/>
      <c r="I62" s="233"/>
      <c r="J62" s="233"/>
      <c r="K62" s="233"/>
      <c r="L62" s="234"/>
    </row>
    <row r="63" spans="1:12" s="213" customFormat="1">
      <c r="A63" s="235" t="s">
        <v>206</v>
      </c>
      <c r="B63" s="257"/>
      <c r="C63" s="257"/>
      <c r="D63" s="257"/>
      <c r="E63" s="257"/>
      <c r="F63" s="257"/>
      <c r="G63" s="257"/>
      <c r="H63" s="257"/>
      <c r="I63" s="257"/>
      <c r="J63" s="257"/>
      <c r="K63" s="257"/>
      <c r="L63" s="258"/>
    </row>
    <row r="64" spans="1:12" s="213" customFormat="1" ht="3.75" customHeight="1" thickBot="1">
      <c r="A64" s="256"/>
      <c r="B64" s="233"/>
      <c r="C64" s="233"/>
      <c r="D64" s="233"/>
      <c r="E64" s="233"/>
      <c r="F64" s="233"/>
      <c r="G64" s="233"/>
      <c r="H64" s="233"/>
      <c r="I64" s="233"/>
      <c r="J64" s="233"/>
      <c r="K64" s="233"/>
      <c r="L64" s="234"/>
    </row>
    <row r="65" spans="1:12" s="213" customFormat="1" ht="36" customHeight="1">
      <c r="A65" s="1671" t="s">
        <v>207</v>
      </c>
      <c r="B65" s="1672"/>
      <c r="C65" s="1672"/>
      <c r="D65" s="1672"/>
      <c r="E65" s="1673"/>
      <c r="F65" s="259" t="s">
        <v>190</v>
      </c>
      <c r="G65" s="260" t="s">
        <v>208</v>
      </c>
      <c r="H65" s="261" t="s">
        <v>209</v>
      </c>
      <c r="I65" s="260" t="s">
        <v>210</v>
      </c>
      <c r="J65" s="1683" t="s">
        <v>211</v>
      </c>
      <c r="K65" s="1673"/>
      <c r="L65" s="262" t="s">
        <v>196</v>
      </c>
    </row>
    <row r="66" spans="1:12" s="213" customFormat="1" ht="11.4">
      <c r="A66" s="1728" t="s">
        <v>747</v>
      </c>
      <c r="B66" s="1729"/>
      <c r="C66" s="331"/>
      <c r="D66" s="331"/>
      <c r="E66" s="331"/>
      <c r="F66" s="332" t="s">
        <v>466</v>
      </c>
      <c r="G66" s="472">
        <v>1.3</v>
      </c>
      <c r="H66" s="1042">
        <v>42</v>
      </c>
      <c r="I66" s="335">
        <v>54.6</v>
      </c>
      <c r="J66" s="1730">
        <v>714</v>
      </c>
      <c r="K66" s="1731"/>
      <c r="L66" s="322">
        <v>38984.400000000001</v>
      </c>
    </row>
    <row r="67" spans="1:12" s="213" customFormat="1" ht="12" thickBot="1">
      <c r="A67" s="267"/>
      <c r="B67" s="227"/>
      <c r="C67" s="227"/>
      <c r="D67" s="227"/>
      <c r="E67" s="227"/>
      <c r="F67" s="268"/>
      <c r="G67" s="269"/>
      <c r="H67" s="239"/>
      <c r="I67" s="269"/>
      <c r="J67" s="1684"/>
      <c r="K67" s="1685"/>
      <c r="L67" s="270"/>
    </row>
    <row r="68" spans="1:12" s="213" customFormat="1" ht="12.6" thickBot="1">
      <c r="A68" s="1686" t="s">
        <v>201</v>
      </c>
      <c r="B68" s="1678"/>
      <c r="C68" s="1678"/>
      <c r="D68" s="1678"/>
      <c r="E68" s="1678"/>
      <c r="F68" s="1678"/>
      <c r="G68" s="1678"/>
      <c r="H68" s="1678"/>
      <c r="I68" s="1678"/>
      <c r="J68" s="1678"/>
      <c r="K68" s="1679"/>
      <c r="L68" s="271">
        <v>38984.400000000001</v>
      </c>
    </row>
    <row r="69" spans="1:12" s="213" customFormat="1" ht="11.4">
      <c r="A69" s="256"/>
      <c r="B69" s="233"/>
      <c r="C69" s="233"/>
      <c r="D69" s="233"/>
      <c r="E69" s="233"/>
      <c r="F69" s="233"/>
      <c r="G69" s="233"/>
      <c r="H69" s="233"/>
      <c r="I69" s="233"/>
      <c r="J69" s="233"/>
      <c r="K69" s="233"/>
      <c r="L69" s="234"/>
    </row>
    <row r="70" spans="1:12">
      <c r="A70" s="235" t="s">
        <v>214</v>
      </c>
      <c r="B70" s="236"/>
      <c r="C70" s="236"/>
      <c r="D70" s="236"/>
      <c r="E70" s="236"/>
      <c r="F70" s="236"/>
      <c r="G70" s="236"/>
      <c r="H70" s="236"/>
      <c r="I70" s="236"/>
      <c r="J70" s="236"/>
      <c r="K70" s="236"/>
      <c r="L70" s="237"/>
    </row>
    <row r="71" spans="1:12" s="213" customFormat="1" ht="3.75" customHeight="1" thickBot="1">
      <c r="A71" s="256"/>
      <c r="B71" s="233"/>
      <c r="C71" s="233"/>
      <c r="D71" s="233"/>
      <c r="E71" s="233"/>
      <c r="F71" s="233"/>
      <c r="G71" s="233"/>
      <c r="H71" s="233"/>
      <c r="I71" s="233"/>
      <c r="J71" s="233"/>
      <c r="K71" s="233"/>
      <c r="L71" s="234"/>
    </row>
    <row r="72" spans="1:12" s="213" customFormat="1" ht="25.5" customHeight="1">
      <c r="A72" s="1671" t="s">
        <v>188</v>
      </c>
      <c r="B72" s="1672"/>
      <c r="C72" s="1672"/>
      <c r="D72" s="1672"/>
      <c r="E72" s="1672"/>
      <c r="F72" s="1673"/>
      <c r="G72" s="272" t="s">
        <v>215</v>
      </c>
      <c r="H72" s="261" t="s">
        <v>216</v>
      </c>
      <c r="I72" s="260" t="s">
        <v>217</v>
      </c>
      <c r="J72" s="1674" t="s">
        <v>195</v>
      </c>
      <c r="K72" s="1675"/>
      <c r="L72" s="273" t="s">
        <v>196</v>
      </c>
    </row>
    <row r="73" spans="1:12" s="213" customFormat="1" ht="11.4">
      <c r="A73" s="339" t="s">
        <v>258</v>
      </c>
      <c r="B73" s="241"/>
      <c r="C73" s="241"/>
      <c r="D73" s="241"/>
      <c r="E73" s="241"/>
      <c r="F73" s="242"/>
      <c r="G73" s="214">
        <v>120000</v>
      </c>
      <c r="H73" s="274">
        <v>1.85</v>
      </c>
      <c r="I73" s="218">
        <v>222000</v>
      </c>
      <c r="J73" s="1746">
        <v>20</v>
      </c>
      <c r="K73" s="1731"/>
      <c r="L73" s="215">
        <v>11100</v>
      </c>
    </row>
    <row r="74" spans="1:12" s="213" customFormat="1" ht="12" thickBot="1">
      <c r="A74" s="340" t="s">
        <v>271</v>
      </c>
      <c r="B74" s="275"/>
      <c r="C74" s="275"/>
      <c r="D74" s="275"/>
      <c r="E74" s="275"/>
      <c r="F74" s="341"/>
      <c r="G74" s="214">
        <v>55000</v>
      </c>
      <c r="H74" s="342">
        <v>1.85</v>
      </c>
      <c r="I74" s="228">
        <v>101750</v>
      </c>
      <c r="J74" s="1747">
        <v>20</v>
      </c>
      <c r="K74" s="1748"/>
      <c r="L74" s="230">
        <v>5087.5</v>
      </c>
    </row>
    <row r="75" spans="1:12" s="213" customFormat="1" ht="12" thickBot="1">
      <c r="A75" s="343"/>
      <c r="B75" s="344"/>
      <c r="C75" s="344"/>
      <c r="D75" s="344"/>
      <c r="E75" s="344"/>
      <c r="F75" s="345"/>
      <c r="G75" s="314"/>
      <c r="H75" s="346"/>
      <c r="I75" s="347"/>
      <c r="J75" s="348"/>
      <c r="K75" s="348"/>
      <c r="L75" s="266"/>
    </row>
    <row r="76" spans="1:12" s="213" customFormat="1" ht="12.6" thickBot="1">
      <c r="A76" s="1676" t="s">
        <v>201</v>
      </c>
      <c r="B76" s="1677"/>
      <c r="C76" s="1677"/>
      <c r="D76" s="1677"/>
      <c r="E76" s="1677"/>
      <c r="F76" s="1677"/>
      <c r="G76" s="1677"/>
      <c r="H76" s="1677"/>
      <c r="I76" s="1677"/>
      <c r="J76" s="1677"/>
      <c r="K76" s="1682"/>
      <c r="L76" s="231">
        <v>16187.5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122290.65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24458.13</v>
      </c>
      <c r="K83" s="1704"/>
      <c r="L83" s="283"/>
    </row>
    <row r="84" spans="1:12" s="213" customFormat="1" ht="11.4">
      <c r="A84" s="284" t="s">
        <v>225</v>
      </c>
      <c r="B84" s="221"/>
      <c r="C84" s="221"/>
      <c r="D84" s="221"/>
      <c r="E84" s="221"/>
      <c r="F84" s="221"/>
      <c r="G84" s="280"/>
      <c r="H84" s="281"/>
      <c r="I84" s="285">
        <v>0.05</v>
      </c>
      <c r="J84" s="1703">
        <v>6114.5325000000003</v>
      </c>
      <c r="K84" s="1704"/>
      <c r="L84" s="283"/>
    </row>
    <row r="85" spans="1:12" s="213" customFormat="1" ht="12" thickBot="1">
      <c r="A85" s="267" t="s">
        <v>84</v>
      </c>
      <c r="B85" s="227"/>
      <c r="C85" s="227"/>
      <c r="D85" s="227"/>
      <c r="E85" s="227"/>
      <c r="F85" s="227"/>
      <c r="G85" s="286"/>
      <c r="H85" s="287"/>
      <c r="I85" s="285">
        <v>0.05</v>
      </c>
      <c r="J85" s="1705">
        <v>6114.5325000000003</v>
      </c>
      <c r="K85" s="1706"/>
      <c r="L85" s="283"/>
    </row>
    <row r="86" spans="1:12" s="213" customFormat="1" ht="12.6" thickBot="1">
      <c r="A86" s="1676" t="s">
        <v>201</v>
      </c>
      <c r="B86" s="1677"/>
      <c r="C86" s="1677"/>
      <c r="D86" s="1677"/>
      <c r="E86" s="1677"/>
      <c r="F86" s="1677"/>
      <c r="G86" s="1677"/>
      <c r="H86" s="1677"/>
      <c r="I86" s="1677"/>
      <c r="J86" s="1677"/>
      <c r="K86" s="1682"/>
      <c r="L86" s="231">
        <v>36687.195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158978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5">
    <mergeCell ref="A105:L106"/>
    <mergeCell ref="A107:L108"/>
    <mergeCell ref="H118:L119"/>
    <mergeCell ref="A83:F83"/>
    <mergeCell ref="J83:K83"/>
    <mergeCell ref="J84:K84"/>
    <mergeCell ref="J85:K85"/>
    <mergeCell ref="A86:K86"/>
    <mergeCell ref="A88:K88"/>
    <mergeCell ref="J73:K73"/>
    <mergeCell ref="J74:K74"/>
    <mergeCell ref="A76:K76"/>
    <mergeCell ref="A78:K78"/>
    <mergeCell ref="A82:F82"/>
    <mergeCell ref="J82:K82"/>
    <mergeCell ref="A66:B66"/>
    <mergeCell ref="J66:K66"/>
    <mergeCell ref="J67:K67"/>
    <mergeCell ref="A68:K68"/>
    <mergeCell ref="A72:F72"/>
    <mergeCell ref="J72:K72"/>
    <mergeCell ref="A65:E65"/>
    <mergeCell ref="J65:K65"/>
    <mergeCell ref="A39:C39"/>
    <mergeCell ref="D39:F39"/>
    <mergeCell ref="J39:K39"/>
    <mergeCell ref="A40:K40"/>
    <mergeCell ref="A44:G44"/>
    <mergeCell ref="J44:K44"/>
    <mergeCell ref="J45:K45"/>
    <mergeCell ref="J46:K46"/>
    <mergeCell ref="J59:K59"/>
    <mergeCell ref="J60:K60"/>
    <mergeCell ref="A61:K61"/>
    <mergeCell ref="A36:C36"/>
    <mergeCell ref="J36:K36"/>
    <mergeCell ref="A37:C37"/>
    <mergeCell ref="J37:K37"/>
    <mergeCell ref="A38:C38"/>
    <mergeCell ref="D38:F38"/>
    <mergeCell ref="G38:H38"/>
    <mergeCell ref="J38:K38"/>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M119"/>
  <sheetViews>
    <sheetView topLeftCell="A29"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5" width="11.44140625" style="176"/>
    <col min="256" max="256" width="22.6640625" style="176" customWidth="1"/>
    <col min="257" max="257" width="15.44140625" style="176" customWidth="1"/>
    <col min="258" max="258" width="7.33203125" style="176" customWidth="1"/>
    <col min="259" max="259" width="11.44140625" style="176"/>
    <col min="260" max="260" width="5.6640625" style="176" customWidth="1"/>
    <col min="261" max="261" width="9.5546875" style="176" customWidth="1"/>
    <col min="262" max="262" width="14" style="176" customWidth="1"/>
    <col min="263" max="263" width="16.33203125" style="176" customWidth="1"/>
    <col min="264" max="264" width="15.88671875" style="176" customWidth="1"/>
    <col min="265" max="265" width="11.6640625" style="176" customWidth="1"/>
    <col min="266" max="266" width="8.33203125" style="176" customWidth="1"/>
    <col min="267" max="267" width="16.5546875" style="176" customWidth="1"/>
    <col min="268" max="511" width="11.44140625" style="176"/>
    <col min="512" max="512" width="22.6640625" style="176" customWidth="1"/>
    <col min="513" max="513" width="15.44140625" style="176" customWidth="1"/>
    <col min="514" max="514" width="7.33203125" style="176" customWidth="1"/>
    <col min="515" max="515" width="11.44140625" style="176"/>
    <col min="516" max="516" width="5.6640625" style="176" customWidth="1"/>
    <col min="517" max="517" width="9.5546875" style="176" customWidth="1"/>
    <col min="518" max="518" width="14" style="176" customWidth="1"/>
    <col min="519" max="519" width="16.33203125" style="176" customWidth="1"/>
    <col min="520" max="520" width="15.88671875" style="176" customWidth="1"/>
    <col min="521" max="521" width="11.6640625" style="176" customWidth="1"/>
    <col min="522" max="522" width="8.33203125" style="176" customWidth="1"/>
    <col min="523" max="523" width="16.5546875" style="176" customWidth="1"/>
    <col min="524" max="767" width="11.44140625" style="176"/>
    <col min="768" max="768" width="22.6640625" style="176" customWidth="1"/>
    <col min="769" max="769" width="15.44140625" style="176" customWidth="1"/>
    <col min="770" max="770" width="7.33203125" style="176" customWidth="1"/>
    <col min="771" max="771" width="11.44140625" style="176"/>
    <col min="772" max="772" width="5.6640625" style="176" customWidth="1"/>
    <col min="773" max="773" width="9.5546875" style="176" customWidth="1"/>
    <col min="774" max="774" width="14" style="176" customWidth="1"/>
    <col min="775" max="775" width="16.33203125" style="176" customWidth="1"/>
    <col min="776" max="776" width="15.88671875" style="176" customWidth="1"/>
    <col min="777" max="777" width="11.6640625" style="176" customWidth="1"/>
    <col min="778" max="778" width="8.33203125" style="176" customWidth="1"/>
    <col min="779" max="779" width="16.5546875" style="176" customWidth="1"/>
    <col min="780" max="1023" width="11.44140625" style="176"/>
    <col min="1024" max="1024" width="22.6640625" style="176" customWidth="1"/>
    <col min="1025" max="1025" width="15.44140625" style="176" customWidth="1"/>
    <col min="1026" max="1026" width="7.33203125" style="176" customWidth="1"/>
    <col min="1027" max="1027" width="11.44140625" style="176"/>
    <col min="1028" max="1028" width="5.6640625" style="176" customWidth="1"/>
    <col min="1029" max="1029" width="9.5546875" style="176" customWidth="1"/>
    <col min="1030" max="1030" width="14" style="176" customWidth="1"/>
    <col min="1031" max="1031" width="16.33203125" style="176" customWidth="1"/>
    <col min="1032" max="1032" width="15.88671875" style="176" customWidth="1"/>
    <col min="1033" max="1033" width="11.6640625" style="176" customWidth="1"/>
    <col min="1034" max="1034" width="8.33203125" style="176" customWidth="1"/>
    <col min="1035" max="1035" width="16.5546875" style="176" customWidth="1"/>
    <col min="1036" max="1279" width="11.44140625" style="176"/>
    <col min="1280" max="1280" width="22.6640625" style="176" customWidth="1"/>
    <col min="1281" max="1281" width="15.44140625" style="176" customWidth="1"/>
    <col min="1282" max="1282" width="7.33203125" style="176" customWidth="1"/>
    <col min="1283" max="1283" width="11.44140625" style="176"/>
    <col min="1284" max="1284" width="5.6640625" style="176" customWidth="1"/>
    <col min="1285" max="1285" width="9.5546875" style="176" customWidth="1"/>
    <col min="1286" max="1286" width="14" style="176" customWidth="1"/>
    <col min="1287" max="1287" width="16.33203125" style="176" customWidth="1"/>
    <col min="1288" max="1288" width="15.88671875" style="176" customWidth="1"/>
    <col min="1289" max="1289" width="11.6640625" style="176" customWidth="1"/>
    <col min="1290" max="1290" width="8.33203125" style="176" customWidth="1"/>
    <col min="1291" max="1291" width="16.5546875" style="176" customWidth="1"/>
    <col min="1292" max="1535" width="11.44140625" style="176"/>
    <col min="1536" max="1536" width="22.6640625" style="176" customWidth="1"/>
    <col min="1537" max="1537" width="15.44140625" style="176" customWidth="1"/>
    <col min="1538" max="1538" width="7.33203125" style="176" customWidth="1"/>
    <col min="1539" max="1539" width="11.44140625" style="176"/>
    <col min="1540" max="1540" width="5.6640625" style="176" customWidth="1"/>
    <col min="1541" max="1541" width="9.5546875" style="176" customWidth="1"/>
    <col min="1542" max="1542" width="14" style="176" customWidth="1"/>
    <col min="1543" max="1543" width="16.33203125" style="176" customWidth="1"/>
    <col min="1544" max="1544" width="15.88671875" style="176" customWidth="1"/>
    <col min="1545" max="1545" width="11.6640625" style="176" customWidth="1"/>
    <col min="1546" max="1546" width="8.33203125" style="176" customWidth="1"/>
    <col min="1547" max="1547" width="16.5546875" style="176" customWidth="1"/>
    <col min="1548" max="1791" width="11.44140625" style="176"/>
    <col min="1792" max="1792" width="22.6640625" style="176" customWidth="1"/>
    <col min="1793" max="1793" width="15.44140625" style="176" customWidth="1"/>
    <col min="1794" max="1794" width="7.33203125" style="176" customWidth="1"/>
    <col min="1795" max="1795" width="11.44140625" style="176"/>
    <col min="1796" max="1796" width="5.6640625" style="176" customWidth="1"/>
    <col min="1797" max="1797" width="9.5546875" style="176" customWidth="1"/>
    <col min="1798" max="1798" width="14" style="176" customWidth="1"/>
    <col min="1799" max="1799" width="16.33203125" style="176" customWidth="1"/>
    <col min="1800" max="1800" width="15.88671875" style="176" customWidth="1"/>
    <col min="1801" max="1801" width="11.6640625" style="176" customWidth="1"/>
    <col min="1802" max="1802" width="8.33203125" style="176" customWidth="1"/>
    <col min="1803" max="1803" width="16.5546875" style="176" customWidth="1"/>
    <col min="1804" max="2047" width="11.44140625" style="176"/>
    <col min="2048" max="2048" width="22.6640625" style="176" customWidth="1"/>
    <col min="2049" max="2049" width="15.44140625" style="176" customWidth="1"/>
    <col min="2050" max="2050" width="7.33203125" style="176" customWidth="1"/>
    <col min="2051" max="2051" width="11.44140625" style="176"/>
    <col min="2052" max="2052" width="5.6640625" style="176" customWidth="1"/>
    <col min="2053" max="2053" width="9.5546875" style="176" customWidth="1"/>
    <col min="2054" max="2054" width="14" style="176" customWidth="1"/>
    <col min="2055" max="2055" width="16.33203125" style="176" customWidth="1"/>
    <col min="2056" max="2056" width="15.88671875" style="176" customWidth="1"/>
    <col min="2057" max="2057" width="11.6640625" style="176" customWidth="1"/>
    <col min="2058" max="2058" width="8.33203125" style="176" customWidth="1"/>
    <col min="2059" max="2059" width="16.5546875" style="176" customWidth="1"/>
    <col min="2060" max="2303" width="11.44140625" style="176"/>
    <col min="2304" max="2304" width="22.6640625" style="176" customWidth="1"/>
    <col min="2305" max="2305" width="15.44140625" style="176" customWidth="1"/>
    <col min="2306" max="2306" width="7.33203125" style="176" customWidth="1"/>
    <col min="2307" max="2307" width="11.44140625" style="176"/>
    <col min="2308" max="2308" width="5.6640625" style="176" customWidth="1"/>
    <col min="2309" max="2309" width="9.5546875" style="176" customWidth="1"/>
    <col min="2310" max="2310" width="14" style="176" customWidth="1"/>
    <col min="2311" max="2311" width="16.33203125" style="176" customWidth="1"/>
    <col min="2312" max="2312" width="15.88671875" style="176" customWidth="1"/>
    <col min="2313" max="2313" width="11.6640625" style="176" customWidth="1"/>
    <col min="2314" max="2314" width="8.33203125" style="176" customWidth="1"/>
    <col min="2315" max="2315" width="16.5546875" style="176" customWidth="1"/>
    <col min="2316" max="2559" width="11.44140625" style="176"/>
    <col min="2560" max="2560" width="22.6640625" style="176" customWidth="1"/>
    <col min="2561" max="2561" width="15.44140625" style="176" customWidth="1"/>
    <col min="2562" max="2562" width="7.33203125" style="176" customWidth="1"/>
    <col min="2563" max="2563" width="11.44140625" style="176"/>
    <col min="2564" max="2564" width="5.6640625" style="176" customWidth="1"/>
    <col min="2565" max="2565" width="9.5546875" style="176" customWidth="1"/>
    <col min="2566" max="2566" width="14" style="176" customWidth="1"/>
    <col min="2567" max="2567" width="16.33203125" style="176" customWidth="1"/>
    <col min="2568" max="2568" width="15.88671875" style="176" customWidth="1"/>
    <col min="2569" max="2569" width="11.6640625" style="176" customWidth="1"/>
    <col min="2570" max="2570" width="8.33203125" style="176" customWidth="1"/>
    <col min="2571" max="2571" width="16.5546875" style="176" customWidth="1"/>
    <col min="2572" max="2815" width="11.44140625" style="176"/>
    <col min="2816" max="2816" width="22.6640625" style="176" customWidth="1"/>
    <col min="2817" max="2817" width="15.44140625" style="176" customWidth="1"/>
    <col min="2818" max="2818" width="7.33203125" style="176" customWidth="1"/>
    <col min="2819" max="2819" width="11.44140625" style="176"/>
    <col min="2820" max="2820" width="5.6640625" style="176" customWidth="1"/>
    <col min="2821" max="2821" width="9.5546875" style="176" customWidth="1"/>
    <col min="2822" max="2822" width="14" style="176" customWidth="1"/>
    <col min="2823" max="2823" width="16.33203125" style="176" customWidth="1"/>
    <col min="2824" max="2824" width="15.88671875" style="176" customWidth="1"/>
    <col min="2825" max="2825" width="11.6640625" style="176" customWidth="1"/>
    <col min="2826" max="2826" width="8.33203125" style="176" customWidth="1"/>
    <col min="2827" max="2827" width="16.5546875" style="176" customWidth="1"/>
    <col min="2828" max="3071" width="11.44140625" style="176"/>
    <col min="3072" max="3072" width="22.6640625" style="176" customWidth="1"/>
    <col min="3073" max="3073" width="15.44140625" style="176" customWidth="1"/>
    <col min="3074" max="3074" width="7.33203125" style="176" customWidth="1"/>
    <col min="3075" max="3075" width="11.44140625" style="176"/>
    <col min="3076" max="3076" width="5.6640625" style="176" customWidth="1"/>
    <col min="3077" max="3077" width="9.5546875" style="176" customWidth="1"/>
    <col min="3078" max="3078" width="14" style="176" customWidth="1"/>
    <col min="3079" max="3079" width="16.33203125" style="176" customWidth="1"/>
    <col min="3080" max="3080" width="15.88671875" style="176" customWidth="1"/>
    <col min="3081" max="3081" width="11.6640625" style="176" customWidth="1"/>
    <col min="3082" max="3082" width="8.33203125" style="176" customWidth="1"/>
    <col min="3083" max="3083" width="16.5546875" style="176" customWidth="1"/>
    <col min="3084" max="3327" width="11.44140625" style="176"/>
    <col min="3328" max="3328" width="22.6640625" style="176" customWidth="1"/>
    <col min="3329" max="3329" width="15.44140625" style="176" customWidth="1"/>
    <col min="3330" max="3330" width="7.33203125" style="176" customWidth="1"/>
    <col min="3331" max="3331" width="11.44140625" style="176"/>
    <col min="3332" max="3332" width="5.6640625" style="176" customWidth="1"/>
    <col min="3333" max="3333" width="9.5546875" style="176" customWidth="1"/>
    <col min="3334" max="3334" width="14" style="176" customWidth="1"/>
    <col min="3335" max="3335" width="16.33203125" style="176" customWidth="1"/>
    <col min="3336" max="3336" width="15.88671875" style="176" customWidth="1"/>
    <col min="3337" max="3337" width="11.6640625" style="176" customWidth="1"/>
    <col min="3338" max="3338" width="8.33203125" style="176" customWidth="1"/>
    <col min="3339" max="3339" width="16.5546875" style="176" customWidth="1"/>
    <col min="3340" max="3583" width="11.44140625" style="176"/>
    <col min="3584" max="3584" width="22.6640625" style="176" customWidth="1"/>
    <col min="3585" max="3585" width="15.44140625" style="176" customWidth="1"/>
    <col min="3586" max="3586" width="7.33203125" style="176" customWidth="1"/>
    <col min="3587" max="3587" width="11.44140625" style="176"/>
    <col min="3588" max="3588" width="5.6640625" style="176" customWidth="1"/>
    <col min="3589" max="3589" width="9.5546875" style="176" customWidth="1"/>
    <col min="3590" max="3590" width="14" style="176" customWidth="1"/>
    <col min="3591" max="3591" width="16.33203125" style="176" customWidth="1"/>
    <col min="3592" max="3592" width="15.88671875" style="176" customWidth="1"/>
    <col min="3593" max="3593" width="11.6640625" style="176" customWidth="1"/>
    <col min="3594" max="3594" width="8.33203125" style="176" customWidth="1"/>
    <col min="3595" max="3595" width="16.5546875" style="176" customWidth="1"/>
    <col min="3596" max="3839" width="11.44140625" style="176"/>
    <col min="3840" max="3840" width="22.6640625" style="176" customWidth="1"/>
    <col min="3841" max="3841" width="15.44140625" style="176" customWidth="1"/>
    <col min="3842" max="3842" width="7.33203125" style="176" customWidth="1"/>
    <col min="3843" max="3843" width="11.44140625" style="176"/>
    <col min="3844" max="3844" width="5.6640625" style="176" customWidth="1"/>
    <col min="3845" max="3845" width="9.5546875" style="176" customWidth="1"/>
    <col min="3846" max="3846" width="14" style="176" customWidth="1"/>
    <col min="3847" max="3847" width="16.33203125" style="176" customWidth="1"/>
    <col min="3848" max="3848" width="15.88671875" style="176" customWidth="1"/>
    <col min="3849" max="3849" width="11.6640625" style="176" customWidth="1"/>
    <col min="3850" max="3850" width="8.33203125" style="176" customWidth="1"/>
    <col min="3851" max="3851" width="16.5546875" style="176" customWidth="1"/>
    <col min="3852" max="4095" width="11.44140625" style="176"/>
    <col min="4096" max="4096" width="22.6640625" style="176" customWidth="1"/>
    <col min="4097" max="4097" width="15.44140625" style="176" customWidth="1"/>
    <col min="4098" max="4098" width="7.33203125" style="176" customWidth="1"/>
    <col min="4099" max="4099" width="11.44140625" style="176"/>
    <col min="4100" max="4100" width="5.6640625" style="176" customWidth="1"/>
    <col min="4101" max="4101" width="9.5546875" style="176" customWidth="1"/>
    <col min="4102" max="4102" width="14" style="176" customWidth="1"/>
    <col min="4103" max="4103" width="16.33203125" style="176" customWidth="1"/>
    <col min="4104" max="4104" width="15.88671875" style="176" customWidth="1"/>
    <col min="4105" max="4105" width="11.6640625" style="176" customWidth="1"/>
    <col min="4106" max="4106" width="8.33203125" style="176" customWidth="1"/>
    <col min="4107" max="4107" width="16.5546875" style="176" customWidth="1"/>
    <col min="4108" max="4351" width="11.44140625" style="176"/>
    <col min="4352" max="4352" width="22.6640625" style="176" customWidth="1"/>
    <col min="4353" max="4353" width="15.44140625" style="176" customWidth="1"/>
    <col min="4354" max="4354" width="7.33203125" style="176" customWidth="1"/>
    <col min="4355" max="4355" width="11.44140625" style="176"/>
    <col min="4356" max="4356" width="5.6640625" style="176" customWidth="1"/>
    <col min="4357" max="4357" width="9.5546875" style="176" customWidth="1"/>
    <col min="4358" max="4358" width="14" style="176" customWidth="1"/>
    <col min="4359" max="4359" width="16.33203125" style="176" customWidth="1"/>
    <col min="4360" max="4360" width="15.88671875" style="176" customWidth="1"/>
    <col min="4361" max="4361" width="11.6640625" style="176" customWidth="1"/>
    <col min="4362" max="4362" width="8.33203125" style="176" customWidth="1"/>
    <col min="4363" max="4363" width="16.5546875" style="176" customWidth="1"/>
    <col min="4364" max="4607" width="11.44140625" style="176"/>
    <col min="4608" max="4608" width="22.6640625" style="176" customWidth="1"/>
    <col min="4609" max="4609" width="15.44140625" style="176" customWidth="1"/>
    <col min="4610" max="4610" width="7.33203125" style="176" customWidth="1"/>
    <col min="4611" max="4611" width="11.44140625" style="176"/>
    <col min="4612" max="4612" width="5.6640625" style="176" customWidth="1"/>
    <col min="4613" max="4613" width="9.5546875" style="176" customWidth="1"/>
    <col min="4614" max="4614" width="14" style="176" customWidth="1"/>
    <col min="4615" max="4615" width="16.33203125" style="176" customWidth="1"/>
    <col min="4616" max="4616" width="15.88671875" style="176" customWidth="1"/>
    <col min="4617" max="4617" width="11.6640625" style="176" customWidth="1"/>
    <col min="4618" max="4618" width="8.33203125" style="176" customWidth="1"/>
    <col min="4619" max="4619" width="16.5546875" style="176" customWidth="1"/>
    <col min="4620" max="4863" width="11.44140625" style="176"/>
    <col min="4864" max="4864" width="22.6640625" style="176" customWidth="1"/>
    <col min="4865" max="4865" width="15.44140625" style="176" customWidth="1"/>
    <col min="4866" max="4866" width="7.33203125" style="176" customWidth="1"/>
    <col min="4867" max="4867" width="11.44140625" style="176"/>
    <col min="4868" max="4868" width="5.6640625" style="176" customWidth="1"/>
    <col min="4869" max="4869" width="9.5546875" style="176" customWidth="1"/>
    <col min="4870" max="4870" width="14" style="176" customWidth="1"/>
    <col min="4871" max="4871" width="16.33203125" style="176" customWidth="1"/>
    <col min="4872" max="4872" width="15.88671875" style="176" customWidth="1"/>
    <col min="4873" max="4873" width="11.6640625" style="176" customWidth="1"/>
    <col min="4874" max="4874" width="8.33203125" style="176" customWidth="1"/>
    <col min="4875" max="4875" width="16.5546875" style="176" customWidth="1"/>
    <col min="4876" max="5119" width="11.44140625" style="176"/>
    <col min="5120" max="5120" width="22.6640625" style="176" customWidth="1"/>
    <col min="5121" max="5121" width="15.44140625" style="176" customWidth="1"/>
    <col min="5122" max="5122" width="7.33203125" style="176" customWidth="1"/>
    <col min="5123" max="5123" width="11.44140625" style="176"/>
    <col min="5124" max="5124" width="5.6640625" style="176" customWidth="1"/>
    <col min="5125" max="5125" width="9.5546875" style="176" customWidth="1"/>
    <col min="5126" max="5126" width="14" style="176" customWidth="1"/>
    <col min="5127" max="5127" width="16.33203125" style="176" customWidth="1"/>
    <col min="5128" max="5128" width="15.88671875" style="176" customWidth="1"/>
    <col min="5129" max="5129" width="11.6640625" style="176" customWidth="1"/>
    <col min="5130" max="5130" width="8.33203125" style="176" customWidth="1"/>
    <col min="5131" max="5131" width="16.5546875" style="176" customWidth="1"/>
    <col min="5132" max="5375" width="11.44140625" style="176"/>
    <col min="5376" max="5376" width="22.6640625" style="176" customWidth="1"/>
    <col min="5377" max="5377" width="15.44140625" style="176" customWidth="1"/>
    <col min="5378" max="5378" width="7.33203125" style="176" customWidth="1"/>
    <col min="5379" max="5379" width="11.44140625" style="176"/>
    <col min="5380" max="5380" width="5.6640625" style="176" customWidth="1"/>
    <col min="5381" max="5381" width="9.5546875" style="176" customWidth="1"/>
    <col min="5382" max="5382" width="14" style="176" customWidth="1"/>
    <col min="5383" max="5383" width="16.33203125" style="176" customWidth="1"/>
    <col min="5384" max="5384" width="15.88671875" style="176" customWidth="1"/>
    <col min="5385" max="5385" width="11.6640625" style="176" customWidth="1"/>
    <col min="5386" max="5386" width="8.33203125" style="176" customWidth="1"/>
    <col min="5387" max="5387" width="16.5546875" style="176" customWidth="1"/>
    <col min="5388" max="5631" width="11.44140625" style="176"/>
    <col min="5632" max="5632" width="22.6640625" style="176" customWidth="1"/>
    <col min="5633" max="5633" width="15.44140625" style="176" customWidth="1"/>
    <col min="5634" max="5634" width="7.33203125" style="176" customWidth="1"/>
    <col min="5635" max="5635" width="11.44140625" style="176"/>
    <col min="5636" max="5636" width="5.6640625" style="176" customWidth="1"/>
    <col min="5637" max="5637" width="9.5546875" style="176" customWidth="1"/>
    <col min="5638" max="5638" width="14" style="176" customWidth="1"/>
    <col min="5639" max="5639" width="16.33203125" style="176" customWidth="1"/>
    <col min="5640" max="5640" width="15.88671875" style="176" customWidth="1"/>
    <col min="5641" max="5641" width="11.6640625" style="176" customWidth="1"/>
    <col min="5642" max="5642" width="8.33203125" style="176" customWidth="1"/>
    <col min="5643" max="5643" width="16.5546875" style="176" customWidth="1"/>
    <col min="5644" max="5887" width="11.44140625" style="176"/>
    <col min="5888" max="5888" width="22.6640625" style="176" customWidth="1"/>
    <col min="5889" max="5889" width="15.44140625" style="176" customWidth="1"/>
    <col min="5890" max="5890" width="7.33203125" style="176" customWidth="1"/>
    <col min="5891" max="5891" width="11.44140625" style="176"/>
    <col min="5892" max="5892" width="5.6640625" style="176" customWidth="1"/>
    <col min="5893" max="5893" width="9.5546875" style="176" customWidth="1"/>
    <col min="5894" max="5894" width="14" style="176" customWidth="1"/>
    <col min="5895" max="5895" width="16.33203125" style="176" customWidth="1"/>
    <col min="5896" max="5896" width="15.88671875" style="176" customWidth="1"/>
    <col min="5897" max="5897" width="11.6640625" style="176" customWidth="1"/>
    <col min="5898" max="5898" width="8.33203125" style="176" customWidth="1"/>
    <col min="5899" max="5899" width="16.5546875" style="176" customWidth="1"/>
    <col min="5900" max="6143" width="11.44140625" style="176"/>
    <col min="6144" max="6144" width="22.6640625" style="176" customWidth="1"/>
    <col min="6145" max="6145" width="15.44140625" style="176" customWidth="1"/>
    <col min="6146" max="6146" width="7.33203125" style="176" customWidth="1"/>
    <col min="6147" max="6147" width="11.44140625" style="176"/>
    <col min="6148" max="6148" width="5.6640625" style="176" customWidth="1"/>
    <col min="6149" max="6149" width="9.5546875" style="176" customWidth="1"/>
    <col min="6150" max="6150" width="14" style="176" customWidth="1"/>
    <col min="6151" max="6151" width="16.33203125" style="176" customWidth="1"/>
    <col min="6152" max="6152" width="15.88671875" style="176" customWidth="1"/>
    <col min="6153" max="6153" width="11.6640625" style="176" customWidth="1"/>
    <col min="6154" max="6154" width="8.33203125" style="176" customWidth="1"/>
    <col min="6155" max="6155" width="16.5546875" style="176" customWidth="1"/>
    <col min="6156" max="6399" width="11.44140625" style="176"/>
    <col min="6400" max="6400" width="22.6640625" style="176" customWidth="1"/>
    <col min="6401" max="6401" width="15.44140625" style="176" customWidth="1"/>
    <col min="6402" max="6402" width="7.33203125" style="176" customWidth="1"/>
    <col min="6403" max="6403" width="11.44140625" style="176"/>
    <col min="6404" max="6404" width="5.6640625" style="176" customWidth="1"/>
    <col min="6405" max="6405" width="9.5546875" style="176" customWidth="1"/>
    <col min="6406" max="6406" width="14" style="176" customWidth="1"/>
    <col min="6407" max="6407" width="16.33203125" style="176" customWidth="1"/>
    <col min="6408" max="6408" width="15.88671875" style="176" customWidth="1"/>
    <col min="6409" max="6409" width="11.6640625" style="176" customWidth="1"/>
    <col min="6410" max="6410" width="8.33203125" style="176" customWidth="1"/>
    <col min="6411" max="6411" width="16.5546875" style="176" customWidth="1"/>
    <col min="6412" max="6655" width="11.44140625" style="176"/>
    <col min="6656" max="6656" width="22.6640625" style="176" customWidth="1"/>
    <col min="6657" max="6657" width="15.44140625" style="176" customWidth="1"/>
    <col min="6658" max="6658" width="7.33203125" style="176" customWidth="1"/>
    <col min="6659" max="6659" width="11.44140625" style="176"/>
    <col min="6660" max="6660" width="5.6640625" style="176" customWidth="1"/>
    <col min="6661" max="6661" width="9.5546875" style="176" customWidth="1"/>
    <col min="6662" max="6662" width="14" style="176" customWidth="1"/>
    <col min="6663" max="6663" width="16.33203125" style="176" customWidth="1"/>
    <col min="6664" max="6664" width="15.88671875" style="176" customWidth="1"/>
    <col min="6665" max="6665" width="11.6640625" style="176" customWidth="1"/>
    <col min="6666" max="6666" width="8.33203125" style="176" customWidth="1"/>
    <col min="6667" max="6667" width="16.5546875" style="176" customWidth="1"/>
    <col min="6668" max="6911" width="11.44140625" style="176"/>
    <col min="6912" max="6912" width="22.6640625" style="176" customWidth="1"/>
    <col min="6913" max="6913" width="15.44140625" style="176" customWidth="1"/>
    <col min="6914" max="6914" width="7.33203125" style="176" customWidth="1"/>
    <col min="6915" max="6915" width="11.44140625" style="176"/>
    <col min="6916" max="6916" width="5.6640625" style="176" customWidth="1"/>
    <col min="6917" max="6917" width="9.5546875" style="176" customWidth="1"/>
    <col min="6918" max="6918" width="14" style="176" customWidth="1"/>
    <col min="6919" max="6919" width="16.33203125" style="176" customWidth="1"/>
    <col min="6920" max="6920" width="15.88671875" style="176" customWidth="1"/>
    <col min="6921" max="6921" width="11.6640625" style="176" customWidth="1"/>
    <col min="6922" max="6922" width="8.33203125" style="176" customWidth="1"/>
    <col min="6923" max="6923" width="16.5546875" style="176" customWidth="1"/>
    <col min="6924" max="7167" width="11.44140625" style="176"/>
    <col min="7168" max="7168" width="22.6640625" style="176" customWidth="1"/>
    <col min="7169" max="7169" width="15.44140625" style="176" customWidth="1"/>
    <col min="7170" max="7170" width="7.33203125" style="176" customWidth="1"/>
    <col min="7171" max="7171" width="11.44140625" style="176"/>
    <col min="7172" max="7172" width="5.6640625" style="176" customWidth="1"/>
    <col min="7173" max="7173" width="9.5546875" style="176" customWidth="1"/>
    <col min="7174" max="7174" width="14" style="176" customWidth="1"/>
    <col min="7175" max="7175" width="16.33203125" style="176" customWidth="1"/>
    <col min="7176" max="7176" width="15.88671875" style="176" customWidth="1"/>
    <col min="7177" max="7177" width="11.6640625" style="176" customWidth="1"/>
    <col min="7178" max="7178" width="8.33203125" style="176" customWidth="1"/>
    <col min="7179" max="7179" width="16.5546875" style="176" customWidth="1"/>
    <col min="7180" max="7423" width="11.44140625" style="176"/>
    <col min="7424" max="7424" width="22.6640625" style="176" customWidth="1"/>
    <col min="7425" max="7425" width="15.44140625" style="176" customWidth="1"/>
    <col min="7426" max="7426" width="7.33203125" style="176" customWidth="1"/>
    <col min="7427" max="7427" width="11.44140625" style="176"/>
    <col min="7428" max="7428" width="5.6640625" style="176" customWidth="1"/>
    <col min="7429" max="7429" width="9.5546875" style="176" customWidth="1"/>
    <col min="7430" max="7430" width="14" style="176" customWidth="1"/>
    <col min="7431" max="7431" width="16.33203125" style="176" customWidth="1"/>
    <col min="7432" max="7432" width="15.88671875" style="176" customWidth="1"/>
    <col min="7433" max="7433" width="11.6640625" style="176" customWidth="1"/>
    <col min="7434" max="7434" width="8.33203125" style="176" customWidth="1"/>
    <col min="7435" max="7435" width="16.5546875" style="176" customWidth="1"/>
    <col min="7436" max="7679" width="11.44140625" style="176"/>
    <col min="7680" max="7680" width="22.6640625" style="176" customWidth="1"/>
    <col min="7681" max="7681" width="15.44140625" style="176" customWidth="1"/>
    <col min="7682" max="7682" width="7.33203125" style="176" customWidth="1"/>
    <col min="7683" max="7683" width="11.44140625" style="176"/>
    <col min="7684" max="7684" width="5.6640625" style="176" customWidth="1"/>
    <col min="7685" max="7685" width="9.5546875" style="176" customWidth="1"/>
    <col min="7686" max="7686" width="14" style="176" customWidth="1"/>
    <col min="7687" max="7687" width="16.33203125" style="176" customWidth="1"/>
    <col min="7688" max="7688" width="15.88671875" style="176" customWidth="1"/>
    <col min="7689" max="7689" width="11.6640625" style="176" customWidth="1"/>
    <col min="7690" max="7690" width="8.33203125" style="176" customWidth="1"/>
    <col min="7691" max="7691" width="16.5546875" style="176" customWidth="1"/>
    <col min="7692" max="7935" width="11.44140625" style="176"/>
    <col min="7936" max="7936" width="22.6640625" style="176" customWidth="1"/>
    <col min="7937" max="7937" width="15.44140625" style="176" customWidth="1"/>
    <col min="7938" max="7938" width="7.33203125" style="176" customWidth="1"/>
    <col min="7939" max="7939" width="11.44140625" style="176"/>
    <col min="7940" max="7940" width="5.6640625" style="176" customWidth="1"/>
    <col min="7941" max="7941" width="9.5546875" style="176" customWidth="1"/>
    <col min="7942" max="7942" width="14" style="176" customWidth="1"/>
    <col min="7943" max="7943" width="16.33203125" style="176" customWidth="1"/>
    <col min="7944" max="7944" width="15.88671875" style="176" customWidth="1"/>
    <col min="7945" max="7945" width="11.6640625" style="176" customWidth="1"/>
    <col min="7946" max="7946" width="8.33203125" style="176" customWidth="1"/>
    <col min="7947" max="7947" width="16.5546875" style="176" customWidth="1"/>
    <col min="7948" max="8191" width="11.44140625" style="176"/>
    <col min="8192" max="8192" width="22.6640625" style="176" customWidth="1"/>
    <col min="8193" max="8193" width="15.44140625" style="176" customWidth="1"/>
    <col min="8194" max="8194" width="7.33203125" style="176" customWidth="1"/>
    <col min="8195" max="8195" width="11.44140625" style="176"/>
    <col min="8196" max="8196" width="5.6640625" style="176" customWidth="1"/>
    <col min="8197" max="8197" width="9.5546875" style="176" customWidth="1"/>
    <col min="8198" max="8198" width="14" style="176" customWidth="1"/>
    <col min="8199" max="8199" width="16.33203125" style="176" customWidth="1"/>
    <col min="8200" max="8200" width="15.88671875" style="176" customWidth="1"/>
    <col min="8201" max="8201" width="11.6640625" style="176" customWidth="1"/>
    <col min="8202" max="8202" width="8.33203125" style="176" customWidth="1"/>
    <col min="8203" max="8203" width="16.5546875" style="176" customWidth="1"/>
    <col min="8204" max="8447" width="11.44140625" style="176"/>
    <col min="8448" max="8448" width="22.6640625" style="176" customWidth="1"/>
    <col min="8449" max="8449" width="15.44140625" style="176" customWidth="1"/>
    <col min="8450" max="8450" width="7.33203125" style="176" customWidth="1"/>
    <col min="8451" max="8451" width="11.44140625" style="176"/>
    <col min="8452" max="8452" width="5.6640625" style="176" customWidth="1"/>
    <col min="8453" max="8453" width="9.5546875" style="176" customWidth="1"/>
    <col min="8454" max="8454" width="14" style="176" customWidth="1"/>
    <col min="8455" max="8455" width="16.33203125" style="176" customWidth="1"/>
    <col min="8456" max="8456" width="15.88671875" style="176" customWidth="1"/>
    <col min="8457" max="8457" width="11.6640625" style="176" customWidth="1"/>
    <col min="8458" max="8458" width="8.33203125" style="176" customWidth="1"/>
    <col min="8459" max="8459" width="16.5546875" style="176" customWidth="1"/>
    <col min="8460" max="8703" width="11.44140625" style="176"/>
    <col min="8704" max="8704" width="22.6640625" style="176" customWidth="1"/>
    <col min="8705" max="8705" width="15.44140625" style="176" customWidth="1"/>
    <col min="8706" max="8706" width="7.33203125" style="176" customWidth="1"/>
    <col min="8707" max="8707" width="11.44140625" style="176"/>
    <col min="8708" max="8708" width="5.6640625" style="176" customWidth="1"/>
    <col min="8709" max="8709" width="9.5546875" style="176" customWidth="1"/>
    <col min="8710" max="8710" width="14" style="176" customWidth="1"/>
    <col min="8711" max="8711" width="16.33203125" style="176" customWidth="1"/>
    <col min="8712" max="8712" width="15.88671875" style="176" customWidth="1"/>
    <col min="8713" max="8713" width="11.6640625" style="176" customWidth="1"/>
    <col min="8714" max="8714" width="8.33203125" style="176" customWidth="1"/>
    <col min="8715" max="8715" width="16.5546875" style="176" customWidth="1"/>
    <col min="8716" max="8959" width="11.44140625" style="176"/>
    <col min="8960" max="8960" width="22.6640625" style="176" customWidth="1"/>
    <col min="8961" max="8961" width="15.44140625" style="176" customWidth="1"/>
    <col min="8962" max="8962" width="7.33203125" style="176" customWidth="1"/>
    <col min="8963" max="8963" width="11.44140625" style="176"/>
    <col min="8964" max="8964" width="5.6640625" style="176" customWidth="1"/>
    <col min="8965" max="8965" width="9.5546875" style="176" customWidth="1"/>
    <col min="8966" max="8966" width="14" style="176" customWidth="1"/>
    <col min="8967" max="8967" width="16.33203125" style="176" customWidth="1"/>
    <col min="8968" max="8968" width="15.88671875" style="176" customWidth="1"/>
    <col min="8969" max="8969" width="11.6640625" style="176" customWidth="1"/>
    <col min="8970" max="8970" width="8.33203125" style="176" customWidth="1"/>
    <col min="8971" max="8971" width="16.5546875" style="176" customWidth="1"/>
    <col min="8972" max="9215" width="11.44140625" style="176"/>
    <col min="9216" max="9216" width="22.6640625" style="176" customWidth="1"/>
    <col min="9217" max="9217" width="15.44140625" style="176" customWidth="1"/>
    <col min="9218" max="9218" width="7.33203125" style="176" customWidth="1"/>
    <col min="9219" max="9219" width="11.44140625" style="176"/>
    <col min="9220" max="9220" width="5.6640625" style="176" customWidth="1"/>
    <col min="9221" max="9221" width="9.5546875" style="176" customWidth="1"/>
    <col min="9222" max="9222" width="14" style="176" customWidth="1"/>
    <col min="9223" max="9223" width="16.33203125" style="176" customWidth="1"/>
    <col min="9224" max="9224" width="15.88671875" style="176" customWidth="1"/>
    <col min="9225" max="9225" width="11.6640625" style="176" customWidth="1"/>
    <col min="9226" max="9226" width="8.33203125" style="176" customWidth="1"/>
    <col min="9227" max="9227" width="16.5546875" style="176" customWidth="1"/>
    <col min="9228" max="9471" width="11.44140625" style="176"/>
    <col min="9472" max="9472" width="22.6640625" style="176" customWidth="1"/>
    <col min="9473" max="9473" width="15.44140625" style="176" customWidth="1"/>
    <col min="9474" max="9474" width="7.33203125" style="176" customWidth="1"/>
    <col min="9475" max="9475" width="11.44140625" style="176"/>
    <col min="9476" max="9476" width="5.6640625" style="176" customWidth="1"/>
    <col min="9477" max="9477" width="9.5546875" style="176" customWidth="1"/>
    <col min="9478" max="9478" width="14" style="176" customWidth="1"/>
    <col min="9479" max="9479" width="16.33203125" style="176" customWidth="1"/>
    <col min="9480" max="9480" width="15.88671875" style="176" customWidth="1"/>
    <col min="9481" max="9481" width="11.6640625" style="176" customWidth="1"/>
    <col min="9482" max="9482" width="8.33203125" style="176" customWidth="1"/>
    <col min="9483" max="9483" width="16.5546875" style="176" customWidth="1"/>
    <col min="9484" max="9727" width="11.44140625" style="176"/>
    <col min="9728" max="9728" width="22.6640625" style="176" customWidth="1"/>
    <col min="9729" max="9729" width="15.44140625" style="176" customWidth="1"/>
    <col min="9730" max="9730" width="7.33203125" style="176" customWidth="1"/>
    <col min="9731" max="9731" width="11.44140625" style="176"/>
    <col min="9732" max="9732" width="5.6640625" style="176" customWidth="1"/>
    <col min="9733" max="9733" width="9.5546875" style="176" customWidth="1"/>
    <col min="9734" max="9734" width="14" style="176" customWidth="1"/>
    <col min="9735" max="9735" width="16.33203125" style="176" customWidth="1"/>
    <col min="9736" max="9736" width="15.88671875" style="176" customWidth="1"/>
    <col min="9737" max="9737" width="11.6640625" style="176" customWidth="1"/>
    <col min="9738" max="9738" width="8.33203125" style="176" customWidth="1"/>
    <col min="9739" max="9739" width="16.5546875" style="176" customWidth="1"/>
    <col min="9740" max="9983" width="11.44140625" style="176"/>
    <col min="9984" max="9984" width="22.6640625" style="176" customWidth="1"/>
    <col min="9985" max="9985" width="15.44140625" style="176" customWidth="1"/>
    <col min="9986" max="9986" width="7.33203125" style="176" customWidth="1"/>
    <col min="9987" max="9987" width="11.44140625" style="176"/>
    <col min="9988" max="9988" width="5.6640625" style="176" customWidth="1"/>
    <col min="9989" max="9989" width="9.5546875" style="176" customWidth="1"/>
    <col min="9990" max="9990" width="14" style="176" customWidth="1"/>
    <col min="9991" max="9991" width="16.33203125" style="176" customWidth="1"/>
    <col min="9992" max="9992" width="15.88671875" style="176" customWidth="1"/>
    <col min="9993" max="9993" width="11.6640625" style="176" customWidth="1"/>
    <col min="9994" max="9994" width="8.33203125" style="176" customWidth="1"/>
    <col min="9995" max="9995" width="16.5546875" style="176" customWidth="1"/>
    <col min="9996" max="10239" width="11.44140625" style="176"/>
    <col min="10240" max="10240" width="22.6640625" style="176" customWidth="1"/>
    <col min="10241" max="10241" width="15.44140625" style="176" customWidth="1"/>
    <col min="10242" max="10242" width="7.33203125" style="176" customWidth="1"/>
    <col min="10243" max="10243" width="11.44140625" style="176"/>
    <col min="10244" max="10244" width="5.6640625" style="176" customWidth="1"/>
    <col min="10245" max="10245" width="9.5546875" style="176" customWidth="1"/>
    <col min="10246" max="10246" width="14" style="176" customWidth="1"/>
    <col min="10247" max="10247" width="16.33203125" style="176" customWidth="1"/>
    <col min="10248" max="10248" width="15.88671875" style="176" customWidth="1"/>
    <col min="10249" max="10249" width="11.6640625" style="176" customWidth="1"/>
    <col min="10250" max="10250" width="8.33203125" style="176" customWidth="1"/>
    <col min="10251" max="10251" width="16.5546875" style="176" customWidth="1"/>
    <col min="10252" max="10495" width="11.44140625" style="176"/>
    <col min="10496" max="10496" width="22.6640625" style="176" customWidth="1"/>
    <col min="10497" max="10497" width="15.44140625" style="176" customWidth="1"/>
    <col min="10498" max="10498" width="7.33203125" style="176" customWidth="1"/>
    <col min="10499" max="10499" width="11.44140625" style="176"/>
    <col min="10500" max="10500" width="5.6640625" style="176" customWidth="1"/>
    <col min="10501" max="10501" width="9.5546875" style="176" customWidth="1"/>
    <col min="10502" max="10502" width="14" style="176" customWidth="1"/>
    <col min="10503" max="10503" width="16.33203125" style="176" customWidth="1"/>
    <col min="10504" max="10504" width="15.88671875" style="176" customWidth="1"/>
    <col min="10505" max="10505" width="11.6640625" style="176" customWidth="1"/>
    <col min="10506" max="10506" width="8.33203125" style="176" customWidth="1"/>
    <col min="10507" max="10507" width="16.5546875" style="176" customWidth="1"/>
    <col min="10508" max="10751" width="11.44140625" style="176"/>
    <col min="10752" max="10752" width="22.6640625" style="176" customWidth="1"/>
    <col min="10753" max="10753" width="15.44140625" style="176" customWidth="1"/>
    <col min="10754" max="10754" width="7.33203125" style="176" customWidth="1"/>
    <col min="10755" max="10755" width="11.44140625" style="176"/>
    <col min="10756" max="10756" width="5.6640625" style="176" customWidth="1"/>
    <col min="10757" max="10757" width="9.5546875" style="176" customWidth="1"/>
    <col min="10758" max="10758" width="14" style="176" customWidth="1"/>
    <col min="10759" max="10759" width="16.33203125" style="176" customWidth="1"/>
    <col min="10760" max="10760" width="15.88671875" style="176" customWidth="1"/>
    <col min="10761" max="10761" width="11.6640625" style="176" customWidth="1"/>
    <col min="10762" max="10762" width="8.33203125" style="176" customWidth="1"/>
    <col min="10763" max="10763" width="16.5546875" style="176" customWidth="1"/>
    <col min="10764" max="11007" width="11.44140625" style="176"/>
    <col min="11008" max="11008" width="22.6640625" style="176" customWidth="1"/>
    <col min="11009" max="11009" width="15.44140625" style="176" customWidth="1"/>
    <col min="11010" max="11010" width="7.33203125" style="176" customWidth="1"/>
    <col min="11011" max="11011" width="11.44140625" style="176"/>
    <col min="11012" max="11012" width="5.6640625" style="176" customWidth="1"/>
    <col min="11013" max="11013" width="9.5546875" style="176" customWidth="1"/>
    <col min="11014" max="11014" width="14" style="176" customWidth="1"/>
    <col min="11015" max="11015" width="16.33203125" style="176" customWidth="1"/>
    <col min="11016" max="11016" width="15.88671875" style="176" customWidth="1"/>
    <col min="11017" max="11017" width="11.6640625" style="176" customWidth="1"/>
    <col min="11018" max="11018" width="8.33203125" style="176" customWidth="1"/>
    <col min="11019" max="11019" width="16.5546875" style="176" customWidth="1"/>
    <col min="11020" max="11263" width="11.44140625" style="176"/>
    <col min="11264" max="11264" width="22.6640625" style="176" customWidth="1"/>
    <col min="11265" max="11265" width="15.44140625" style="176" customWidth="1"/>
    <col min="11266" max="11266" width="7.33203125" style="176" customWidth="1"/>
    <col min="11267" max="11267" width="11.44140625" style="176"/>
    <col min="11268" max="11268" width="5.6640625" style="176" customWidth="1"/>
    <col min="11269" max="11269" width="9.5546875" style="176" customWidth="1"/>
    <col min="11270" max="11270" width="14" style="176" customWidth="1"/>
    <col min="11271" max="11271" width="16.33203125" style="176" customWidth="1"/>
    <col min="11272" max="11272" width="15.88671875" style="176" customWidth="1"/>
    <col min="11273" max="11273" width="11.6640625" style="176" customWidth="1"/>
    <col min="11274" max="11274" width="8.33203125" style="176" customWidth="1"/>
    <col min="11275" max="11275" width="16.5546875" style="176" customWidth="1"/>
    <col min="11276" max="11519" width="11.44140625" style="176"/>
    <col min="11520" max="11520" width="22.6640625" style="176" customWidth="1"/>
    <col min="11521" max="11521" width="15.44140625" style="176" customWidth="1"/>
    <col min="11522" max="11522" width="7.33203125" style="176" customWidth="1"/>
    <col min="11523" max="11523" width="11.44140625" style="176"/>
    <col min="11524" max="11524" width="5.6640625" style="176" customWidth="1"/>
    <col min="11525" max="11525" width="9.5546875" style="176" customWidth="1"/>
    <col min="11526" max="11526" width="14" style="176" customWidth="1"/>
    <col min="11527" max="11527" width="16.33203125" style="176" customWidth="1"/>
    <col min="11528" max="11528" width="15.88671875" style="176" customWidth="1"/>
    <col min="11529" max="11529" width="11.6640625" style="176" customWidth="1"/>
    <col min="11530" max="11530" width="8.33203125" style="176" customWidth="1"/>
    <col min="11531" max="11531" width="16.5546875" style="176" customWidth="1"/>
    <col min="11532" max="11775" width="11.44140625" style="176"/>
    <col min="11776" max="11776" width="22.6640625" style="176" customWidth="1"/>
    <col min="11777" max="11777" width="15.44140625" style="176" customWidth="1"/>
    <col min="11778" max="11778" width="7.33203125" style="176" customWidth="1"/>
    <col min="11779" max="11779" width="11.44140625" style="176"/>
    <col min="11780" max="11780" width="5.6640625" style="176" customWidth="1"/>
    <col min="11781" max="11781" width="9.5546875" style="176" customWidth="1"/>
    <col min="11782" max="11782" width="14" style="176" customWidth="1"/>
    <col min="11783" max="11783" width="16.33203125" style="176" customWidth="1"/>
    <col min="11784" max="11784" width="15.88671875" style="176" customWidth="1"/>
    <col min="11785" max="11785" width="11.6640625" style="176" customWidth="1"/>
    <col min="11786" max="11786" width="8.33203125" style="176" customWidth="1"/>
    <col min="11787" max="11787" width="16.5546875" style="176" customWidth="1"/>
    <col min="11788" max="12031" width="11.44140625" style="176"/>
    <col min="12032" max="12032" width="22.6640625" style="176" customWidth="1"/>
    <col min="12033" max="12033" width="15.44140625" style="176" customWidth="1"/>
    <col min="12034" max="12034" width="7.33203125" style="176" customWidth="1"/>
    <col min="12035" max="12035" width="11.44140625" style="176"/>
    <col min="12036" max="12036" width="5.6640625" style="176" customWidth="1"/>
    <col min="12037" max="12037" width="9.5546875" style="176" customWidth="1"/>
    <col min="12038" max="12038" width="14" style="176" customWidth="1"/>
    <col min="12039" max="12039" width="16.33203125" style="176" customWidth="1"/>
    <col min="12040" max="12040" width="15.88671875" style="176" customWidth="1"/>
    <col min="12041" max="12041" width="11.6640625" style="176" customWidth="1"/>
    <col min="12042" max="12042" width="8.33203125" style="176" customWidth="1"/>
    <col min="12043" max="12043" width="16.5546875" style="176" customWidth="1"/>
    <col min="12044" max="12287" width="11.44140625" style="176"/>
    <col min="12288" max="12288" width="22.6640625" style="176" customWidth="1"/>
    <col min="12289" max="12289" width="15.44140625" style="176" customWidth="1"/>
    <col min="12290" max="12290" width="7.33203125" style="176" customWidth="1"/>
    <col min="12291" max="12291" width="11.44140625" style="176"/>
    <col min="12292" max="12292" width="5.6640625" style="176" customWidth="1"/>
    <col min="12293" max="12293" width="9.5546875" style="176" customWidth="1"/>
    <col min="12294" max="12294" width="14" style="176" customWidth="1"/>
    <col min="12295" max="12295" width="16.33203125" style="176" customWidth="1"/>
    <col min="12296" max="12296" width="15.88671875" style="176" customWidth="1"/>
    <col min="12297" max="12297" width="11.6640625" style="176" customWidth="1"/>
    <col min="12298" max="12298" width="8.33203125" style="176" customWidth="1"/>
    <col min="12299" max="12299" width="16.5546875" style="176" customWidth="1"/>
    <col min="12300" max="12543" width="11.44140625" style="176"/>
    <col min="12544" max="12544" width="22.6640625" style="176" customWidth="1"/>
    <col min="12545" max="12545" width="15.44140625" style="176" customWidth="1"/>
    <col min="12546" max="12546" width="7.33203125" style="176" customWidth="1"/>
    <col min="12547" max="12547" width="11.44140625" style="176"/>
    <col min="12548" max="12548" width="5.6640625" style="176" customWidth="1"/>
    <col min="12549" max="12549" width="9.5546875" style="176" customWidth="1"/>
    <col min="12550" max="12550" width="14" style="176" customWidth="1"/>
    <col min="12551" max="12551" width="16.33203125" style="176" customWidth="1"/>
    <col min="12552" max="12552" width="15.88671875" style="176" customWidth="1"/>
    <col min="12553" max="12553" width="11.6640625" style="176" customWidth="1"/>
    <col min="12554" max="12554" width="8.33203125" style="176" customWidth="1"/>
    <col min="12555" max="12555" width="16.5546875" style="176" customWidth="1"/>
    <col min="12556" max="12799" width="11.44140625" style="176"/>
    <col min="12800" max="12800" width="22.6640625" style="176" customWidth="1"/>
    <col min="12801" max="12801" width="15.44140625" style="176" customWidth="1"/>
    <col min="12802" max="12802" width="7.33203125" style="176" customWidth="1"/>
    <col min="12803" max="12803" width="11.44140625" style="176"/>
    <col min="12804" max="12804" width="5.6640625" style="176" customWidth="1"/>
    <col min="12805" max="12805" width="9.5546875" style="176" customWidth="1"/>
    <col min="12806" max="12806" width="14" style="176" customWidth="1"/>
    <col min="12807" max="12807" width="16.33203125" style="176" customWidth="1"/>
    <col min="12808" max="12808" width="15.88671875" style="176" customWidth="1"/>
    <col min="12809" max="12809" width="11.6640625" style="176" customWidth="1"/>
    <col min="12810" max="12810" width="8.33203125" style="176" customWidth="1"/>
    <col min="12811" max="12811" width="16.5546875" style="176" customWidth="1"/>
    <col min="12812" max="13055" width="11.44140625" style="176"/>
    <col min="13056" max="13056" width="22.6640625" style="176" customWidth="1"/>
    <col min="13057" max="13057" width="15.44140625" style="176" customWidth="1"/>
    <col min="13058" max="13058" width="7.33203125" style="176" customWidth="1"/>
    <col min="13059" max="13059" width="11.44140625" style="176"/>
    <col min="13060" max="13060" width="5.6640625" style="176" customWidth="1"/>
    <col min="13061" max="13061" width="9.5546875" style="176" customWidth="1"/>
    <col min="13062" max="13062" width="14" style="176" customWidth="1"/>
    <col min="13063" max="13063" width="16.33203125" style="176" customWidth="1"/>
    <col min="13064" max="13064" width="15.88671875" style="176" customWidth="1"/>
    <col min="13065" max="13065" width="11.6640625" style="176" customWidth="1"/>
    <col min="13066" max="13066" width="8.33203125" style="176" customWidth="1"/>
    <col min="13067" max="13067" width="16.5546875" style="176" customWidth="1"/>
    <col min="13068" max="13311" width="11.44140625" style="176"/>
    <col min="13312" max="13312" width="22.6640625" style="176" customWidth="1"/>
    <col min="13313" max="13313" width="15.44140625" style="176" customWidth="1"/>
    <col min="13314" max="13314" width="7.33203125" style="176" customWidth="1"/>
    <col min="13315" max="13315" width="11.44140625" style="176"/>
    <col min="13316" max="13316" width="5.6640625" style="176" customWidth="1"/>
    <col min="13317" max="13317" width="9.5546875" style="176" customWidth="1"/>
    <col min="13318" max="13318" width="14" style="176" customWidth="1"/>
    <col min="13319" max="13319" width="16.33203125" style="176" customWidth="1"/>
    <col min="13320" max="13320" width="15.88671875" style="176" customWidth="1"/>
    <col min="13321" max="13321" width="11.6640625" style="176" customWidth="1"/>
    <col min="13322" max="13322" width="8.33203125" style="176" customWidth="1"/>
    <col min="13323" max="13323" width="16.5546875" style="176" customWidth="1"/>
    <col min="13324" max="13567" width="11.44140625" style="176"/>
    <col min="13568" max="13568" width="22.6640625" style="176" customWidth="1"/>
    <col min="13569" max="13569" width="15.44140625" style="176" customWidth="1"/>
    <col min="13570" max="13570" width="7.33203125" style="176" customWidth="1"/>
    <col min="13571" max="13571" width="11.44140625" style="176"/>
    <col min="13572" max="13572" width="5.6640625" style="176" customWidth="1"/>
    <col min="13573" max="13573" width="9.5546875" style="176" customWidth="1"/>
    <col min="13574" max="13574" width="14" style="176" customWidth="1"/>
    <col min="13575" max="13575" width="16.33203125" style="176" customWidth="1"/>
    <col min="13576" max="13576" width="15.88671875" style="176" customWidth="1"/>
    <col min="13577" max="13577" width="11.6640625" style="176" customWidth="1"/>
    <col min="13578" max="13578" width="8.33203125" style="176" customWidth="1"/>
    <col min="13579" max="13579" width="16.5546875" style="176" customWidth="1"/>
    <col min="13580" max="13823" width="11.44140625" style="176"/>
    <col min="13824" max="13824" width="22.6640625" style="176" customWidth="1"/>
    <col min="13825" max="13825" width="15.44140625" style="176" customWidth="1"/>
    <col min="13826" max="13826" width="7.33203125" style="176" customWidth="1"/>
    <col min="13827" max="13827" width="11.44140625" style="176"/>
    <col min="13828" max="13828" width="5.6640625" style="176" customWidth="1"/>
    <col min="13829" max="13829" width="9.5546875" style="176" customWidth="1"/>
    <col min="13830" max="13830" width="14" style="176" customWidth="1"/>
    <col min="13831" max="13831" width="16.33203125" style="176" customWidth="1"/>
    <col min="13832" max="13832" width="15.88671875" style="176" customWidth="1"/>
    <col min="13833" max="13833" width="11.6640625" style="176" customWidth="1"/>
    <col min="13834" max="13834" width="8.33203125" style="176" customWidth="1"/>
    <col min="13835" max="13835" width="16.5546875" style="176" customWidth="1"/>
    <col min="13836" max="14079" width="11.44140625" style="176"/>
    <col min="14080" max="14080" width="22.6640625" style="176" customWidth="1"/>
    <col min="14081" max="14081" width="15.44140625" style="176" customWidth="1"/>
    <col min="14082" max="14082" width="7.33203125" style="176" customWidth="1"/>
    <col min="14083" max="14083" width="11.44140625" style="176"/>
    <col min="14084" max="14084" width="5.6640625" style="176" customWidth="1"/>
    <col min="14085" max="14085" width="9.5546875" style="176" customWidth="1"/>
    <col min="14086" max="14086" width="14" style="176" customWidth="1"/>
    <col min="14087" max="14087" width="16.33203125" style="176" customWidth="1"/>
    <col min="14088" max="14088" width="15.88671875" style="176" customWidth="1"/>
    <col min="14089" max="14089" width="11.6640625" style="176" customWidth="1"/>
    <col min="14090" max="14090" width="8.33203125" style="176" customWidth="1"/>
    <col min="14091" max="14091" width="16.5546875" style="176" customWidth="1"/>
    <col min="14092" max="14335" width="11.44140625" style="176"/>
    <col min="14336" max="14336" width="22.6640625" style="176" customWidth="1"/>
    <col min="14337" max="14337" width="15.44140625" style="176" customWidth="1"/>
    <col min="14338" max="14338" width="7.33203125" style="176" customWidth="1"/>
    <col min="14339" max="14339" width="11.44140625" style="176"/>
    <col min="14340" max="14340" width="5.6640625" style="176" customWidth="1"/>
    <col min="14341" max="14341" width="9.5546875" style="176" customWidth="1"/>
    <col min="14342" max="14342" width="14" style="176" customWidth="1"/>
    <col min="14343" max="14343" width="16.33203125" style="176" customWidth="1"/>
    <col min="14344" max="14344" width="15.88671875" style="176" customWidth="1"/>
    <col min="14345" max="14345" width="11.6640625" style="176" customWidth="1"/>
    <col min="14346" max="14346" width="8.33203125" style="176" customWidth="1"/>
    <col min="14347" max="14347" width="16.5546875" style="176" customWidth="1"/>
    <col min="14348" max="14591" width="11.44140625" style="176"/>
    <col min="14592" max="14592" width="22.6640625" style="176" customWidth="1"/>
    <col min="14593" max="14593" width="15.44140625" style="176" customWidth="1"/>
    <col min="14594" max="14594" width="7.33203125" style="176" customWidth="1"/>
    <col min="14595" max="14595" width="11.44140625" style="176"/>
    <col min="14596" max="14596" width="5.6640625" style="176" customWidth="1"/>
    <col min="14597" max="14597" width="9.5546875" style="176" customWidth="1"/>
    <col min="14598" max="14598" width="14" style="176" customWidth="1"/>
    <col min="14599" max="14599" width="16.33203125" style="176" customWidth="1"/>
    <col min="14600" max="14600" width="15.88671875" style="176" customWidth="1"/>
    <col min="14601" max="14601" width="11.6640625" style="176" customWidth="1"/>
    <col min="14602" max="14602" width="8.33203125" style="176" customWidth="1"/>
    <col min="14603" max="14603" width="16.5546875" style="176" customWidth="1"/>
    <col min="14604" max="14847" width="11.44140625" style="176"/>
    <col min="14848" max="14848" width="22.6640625" style="176" customWidth="1"/>
    <col min="14849" max="14849" width="15.44140625" style="176" customWidth="1"/>
    <col min="14850" max="14850" width="7.33203125" style="176" customWidth="1"/>
    <col min="14851" max="14851" width="11.44140625" style="176"/>
    <col min="14852" max="14852" width="5.6640625" style="176" customWidth="1"/>
    <col min="14853" max="14853" width="9.5546875" style="176" customWidth="1"/>
    <col min="14854" max="14854" width="14" style="176" customWidth="1"/>
    <col min="14855" max="14855" width="16.33203125" style="176" customWidth="1"/>
    <col min="14856" max="14856" width="15.88671875" style="176" customWidth="1"/>
    <col min="14857" max="14857" width="11.6640625" style="176" customWidth="1"/>
    <col min="14858" max="14858" width="8.33203125" style="176" customWidth="1"/>
    <col min="14859" max="14859" width="16.5546875" style="176" customWidth="1"/>
    <col min="14860" max="15103" width="11.44140625" style="176"/>
    <col min="15104" max="15104" width="22.6640625" style="176" customWidth="1"/>
    <col min="15105" max="15105" width="15.44140625" style="176" customWidth="1"/>
    <col min="15106" max="15106" width="7.33203125" style="176" customWidth="1"/>
    <col min="15107" max="15107" width="11.44140625" style="176"/>
    <col min="15108" max="15108" width="5.6640625" style="176" customWidth="1"/>
    <col min="15109" max="15109" width="9.5546875" style="176" customWidth="1"/>
    <col min="15110" max="15110" width="14" style="176" customWidth="1"/>
    <col min="15111" max="15111" width="16.33203125" style="176" customWidth="1"/>
    <col min="15112" max="15112" width="15.88671875" style="176" customWidth="1"/>
    <col min="15113" max="15113" width="11.6640625" style="176" customWidth="1"/>
    <col min="15114" max="15114" width="8.33203125" style="176" customWidth="1"/>
    <col min="15115" max="15115" width="16.5546875" style="176" customWidth="1"/>
    <col min="15116" max="15359" width="11.44140625" style="176"/>
    <col min="15360" max="15360" width="22.6640625" style="176" customWidth="1"/>
    <col min="15361" max="15361" width="15.44140625" style="176" customWidth="1"/>
    <col min="15362" max="15362" width="7.33203125" style="176" customWidth="1"/>
    <col min="15363" max="15363" width="11.44140625" style="176"/>
    <col min="15364" max="15364" width="5.6640625" style="176" customWidth="1"/>
    <col min="15365" max="15365" width="9.5546875" style="176" customWidth="1"/>
    <col min="15366" max="15366" width="14" style="176" customWidth="1"/>
    <col min="15367" max="15367" width="16.33203125" style="176" customWidth="1"/>
    <col min="15368" max="15368" width="15.88671875" style="176" customWidth="1"/>
    <col min="15369" max="15369" width="11.6640625" style="176" customWidth="1"/>
    <col min="15370" max="15370" width="8.33203125" style="176" customWidth="1"/>
    <col min="15371" max="15371" width="16.5546875" style="176" customWidth="1"/>
    <col min="15372" max="15615" width="11.44140625" style="176"/>
    <col min="15616" max="15616" width="22.6640625" style="176" customWidth="1"/>
    <col min="15617" max="15617" width="15.44140625" style="176" customWidth="1"/>
    <col min="15618" max="15618" width="7.33203125" style="176" customWidth="1"/>
    <col min="15619" max="15619" width="11.44140625" style="176"/>
    <col min="15620" max="15620" width="5.6640625" style="176" customWidth="1"/>
    <col min="15621" max="15621" width="9.5546875" style="176" customWidth="1"/>
    <col min="15622" max="15622" width="14" style="176" customWidth="1"/>
    <col min="15623" max="15623" width="16.33203125" style="176" customWidth="1"/>
    <col min="15624" max="15624" width="15.88671875" style="176" customWidth="1"/>
    <col min="15625" max="15625" width="11.6640625" style="176" customWidth="1"/>
    <col min="15626" max="15626" width="8.33203125" style="176" customWidth="1"/>
    <col min="15627" max="15627" width="16.5546875" style="176" customWidth="1"/>
    <col min="15628" max="15871" width="11.44140625" style="176"/>
    <col min="15872" max="15872" width="22.6640625" style="176" customWidth="1"/>
    <col min="15873" max="15873" width="15.44140625" style="176" customWidth="1"/>
    <col min="15874" max="15874" width="7.33203125" style="176" customWidth="1"/>
    <col min="15875" max="15875" width="11.44140625" style="176"/>
    <col min="15876" max="15876" width="5.6640625" style="176" customWidth="1"/>
    <col min="15877" max="15877" width="9.5546875" style="176" customWidth="1"/>
    <col min="15878" max="15878" width="14" style="176" customWidth="1"/>
    <col min="15879" max="15879" width="16.33203125" style="176" customWidth="1"/>
    <col min="15880" max="15880" width="15.88671875" style="176" customWidth="1"/>
    <col min="15881" max="15881" width="11.6640625" style="176" customWidth="1"/>
    <col min="15882" max="15882" width="8.33203125" style="176" customWidth="1"/>
    <col min="15883" max="15883" width="16.5546875" style="176" customWidth="1"/>
    <col min="15884" max="16127" width="11.44140625" style="176"/>
    <col min="16128" max="16128" width="22.6640625" style="176" customWidth="1"/>
    <col min="16129" max="16129" width="15.44140625" style="176" customWidth="1"/>
    <col min="16130" max="16130" width="7.33203125" style="176" customWidth="1"/>
    <col min="16131" max="16131" width="11.44140625" style="176"/>
    <col min="16132" max="16132" width="5.6640625" style="176" customWidth="1"/>
    <col min="16133" max="16133" width="9.5546875" style="176" customWidth="1"/>
    <col min="16134" max="16134" width="14" style="176" customWidth="1"/>
    <col min="16135" max="16135" width="16.33203125" style="176" customWidth="1"/>
    <col min="16136" max="16136" width="15.88671875" style="176" customWidth="1"/>
    <col min="16137" max="16137" width="11.6640625" style="176" customWidth="1"/>
    <col min="16138" max="16138" width="8.33203125" style="176" customWidth="1"/>
    <col min="16139" max="16139" width="16.5546875" style="176" customWidth="1"/>
    <col min="16140"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3" ht="6" customHeight="1">
      <c r="A17" s="177"/>
      <c r="B17" s="180"/>
      <c r="C17" s="181"/>
      <c r="D17" s="181"/>
      <c r="E17" s="181"/>
      <c r="F17" s="181"/>
      <c r="G17" s="181"/>
      <c r="H17" s="181"/>
      <c r="I17" s="181"/>
      <c r="J17" s="181"/>
      <c r="K17" s="181"/>
      <c r="L17" s="182"/>
    </row>
    <row r="18" spans="1:13" ht="18" customHeight="1">
      <c r="A18" s="177" t="s">
        <v>180</v>
      </c>
      <c r="B18" s="183"/>
      <c r="C18" s="542"/>
      <c r="D18" s="542"/>
      <c r="E18" s="542"/>
      <c r="F18" s="542"/>
      <c r="G18" s="184"/>
      <c r="H18" s="172" t="s">
        <v>181</v>
      </c>
      <c r="I18" s="1620"/>
      <c r="J18" s="1620"/>
      <c r="K18" s="542"/>
      <c r="L18" s="185"/>
    </row>
    <row r="19" spans="1:13" ht="4.5" customHeight="1">
      <c r="A19" s="177"/>
      <c r="B19" s="180"/>
      <c r="C19" s="181"/>
      <c r="D19" s="181"/>
      <c r="E19" s="181"/>
      <c r="F19" s="181"/>
      <c r="G19" s="181"/>
      <c r="H19" s="181"/>
      <c r="I19" s="181"/>
      <c r="J19" s="181"/>
      <c r="K19" s="181"/>
      <c r="L19" s="182"/>
    </row>
    <row r="20" spans="1:13" ht="18.75" customHeight="1">
      <c r="A20" s="177" t="s">
        <v>182</v>
      </c>
      <c r="B20" s="183"/>
      <c r="C20" s="540"/>
      <c r="D20" s="540"/>
      <c r="E20" s="540"/>
      <c r="F20" s="540"/>
      <c r="G20" s="540"/>
      <c r="H20" s="540"/>
      <c r="I20" s="540"/>
      <c r="J20" s="540"/>
      <c r="K20" s="540"/>
      <c r="L20" s="186"/>
    </row>
    <row r="21" spans="1:13" ht="3.75" customHeight="1">
      <c r="A21" s="177"/>
      <c r="B21" s="180"/>
      <c r="C21" s="161"/>
      <c r="D21" s="161"/>
      <c r="E21" s="161"/>
      <c r="F21" s="161"/>
      <c r="G21" s="161"/>
      <c r="H21" s="161"/>
      <c r="I21" s="161"/>
      <c r="J21" s="161"/>
      <c r="K21" s="161"/>
      <c r="L21" s="164"/>
    </row>
    <row r="22" spans="1:13" ht="18" customHeight="1">
      <c r="A22" s="177" t="s">
        <v>183</v>
      </c>
      <c r="B22" s="183"/>
      <c r="C22" s="540"/>
      <c r="D22" s="540"/>
      <c r="E22" s="540"/>
      <c r="F22" s="540"/>
      <c r="G22" s="540"/>
      <c r="H22" s="540"/>
      <c r="I22" s="545" t="s">
        <v>184</v>
      </c>
      <c r="J22" s="187"/>
      <c r="K22" s="545" t="s">
        <v>168</v>
      </c>
      <c r="L22" s="188"/>
    </row>
    <row r="23" spans="1:13" ht="3.75" customHeight="1">
      <c r="A23" s="177"/>
      <c r="B23" s="180"/>
      <c r="C23" s="161"/>
      <c r="D23" s="161"/>
      <c r="E23" s="161"/>
      <c r="F23" s="161"/>
      <c r="G23" s="161"/>
      <c r="H23" s="161"/>
      <c r="I23" s="161"/>
      <c r="J23" s="161"/>
      <c r="K23" s="161"/>
      <c r="L23" s="164"/>
    </row>
    <row r="24" spans="1:13" ht="19.5" customHeight="1">
      <c r="A24" s="177" t="s">
        <v>185</v>
      </c>
      <c r="B24" s="180"/>
      <c r="C24" s="161"/>
      <c r="D24" s="161"/>
      <c r="E24" s="189"/>
      <c r="F24" s="184"/>
      <c r="G24" s="540"/>
      <c r="H24" s="540"/>
      <c r="I24" s="136"/>
      <c r="J24" s="161"/>
      <c r="K24" s="161"/>
      <c r="L24" s="164"/>
    </row>
    <row r="25" spans="1:13" s="195" customFormat="1" ht="10.199999999999999">
      <c r="A25" s="190"/>
      <c r="B25" s="191"/>
      <c r="C25" s="192"/>
      <c r="D25" s="192"/>
      <c r="E25" s="1642" t="s">
        <v>170</v>
      </c>
      <c r="F25" s="1642"/>
      <c r="G25" s="192" t="s">
        <v>171</v>
      </c>
      <c r="H25" s="192" t="s">
        <v>172</v>
      </c>
      <c r="I25" s="193"/>
      <c r="J25" s="192"/>
      <c r="K25" s="192"/>
      <c r="L25" s="194"/>
    </row>
    <row r="26" spans="1:13" ht="12.75" customHeight="1">
      <c r="A26" s="196"/>
      <c r="B26" s="174"/>
      <c r="C26" s="174"/>
      <c r="D26" s="174"/>
      <c r="E26" s="174"/>
      <c r="F26" s="174"/>
      <c r="G26" s="174"/>
      <c r="H26" s="174"/>
      <c r="I26" s="174"/>
      <c r="J26" s="174"/>
      <c r="K26" s="174"/>
      <c r="L26" s="175"/>
    </row>
    <row r="27" spans="1:13" ht="13.8">
      <c r="A27" s="1650" t="s">
        <v>186</v>
      </c>
      <c r="B27" s="1651"/>
      <c r="C27" s="1651"/>
      <c r="D27" s="1651"/>
      <c r="E27" s="1651"/>
      <c r="F27" s="1651"/>
      <c r="G27" s="1651"/>
      <c r="H27" s="1651"/>
      <c r="I27" s="1651"/>
      <c r="J27" s="1651"/>
      <c r="K27" s="1651"/>
      <c r="L27" s="1652"/>
    </row>
    <row r="28" spans="1:13" ht="13.8" thickBot="1">
      <c r="A28" s="197"/>
      <c r="B28" s="198"/>
      <c r="C28" s="198"/>
      <c r="D28" s="198"/>
      <c r="E28" s="198"/>
      <c r="F28" s="198"/>
      <c r="G28" s="198"/>
      <c r="H28" s="198"/>
      <c r="I28" s="198"/>
      <c r="J28" s="198"/>
      <c r="K28" s="198"/>
      <c r="L28" s="199"/>
    </row>
    <row r="29" spans="1:13" ht="26.4">
      <c r="A29" s="200" t="s">
        <v>187</v>
      </c>
      <c r="B29" s="1643" t="s">
        <v>188</v>
      </c>
      <c r="C29" s="1644"/>
      <c r="D29" s="1644"/>
      <c r="E29" s="1644"/>
      <c r="F29" s="1644"/>
      <c r="G29" s="1644"/>
      <c r="H29" s="1645"/>
      <c r="I29" s="537" t="s">
        <v>189</v>
      </c>
      <c r="J29" s="1646" t="s">
        <v>190</v>
      </c>
      <c r="K29" s="1647"/>
      <c r="L29" s="200" t="s">
        <v>8</v>
      </c>
    </row>
    <row r="30" spans="1:13" ht="13.8" thickBot="1">
      <c r="A30" s="326">
        <v>330.1</v>
      </c>
      <c r="B30" s="327" t="s">
        <v>272</v>
      </c>
      <c r="C30" s="328"/>
      <c r="D30" s="328"/>
      <c r="E30" s="328"/>
      <c r="F30" s="328"/>
      <c r="G30" s="328"/>
      <c r="H30" s="328"/>
      <c r="I30" s="555">
        <v>2</v>
      </c>
      <c r="J30" s="1735" t="s">
        <v>19</v>
      </c>
      <c r="K30" s="1736"/>
      <c r="L30" s="325">
        <v>500</v>
      </c>
      <c r="M30" s="210"/>
    </row>
    <row r="31" spans="1:13">
      <c r="A31" s="197"/>
      <c r="B31" s="198"/>
      <c r="C31" s="198"/>
      <c r="D31" s="198"/>
      <c r="E31" s="198"/>
      <c r="F31" s="198"/>
      <c r="G31" s="198"/>
      <c r="H31" s="198"/>
      <c r="I31" s="198"/>
      <c r="J31" s="198"/>
      <c r="K31" s="198"/>
      <c r="L31" s="199"/>
    </row>
    <row r="32" spans="1:13">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t="s">
        <v>261</v>
      </c>
      <c r="B35" s="1734"/>
      <c r="C35" s="1734"/>
      <c r="D35" s="1668"/>
      <c r="E35" s="1668"/>
      <c r="F35" s="1669"/>
      <c r="G35" s="1661"/>
      <c r="H35" s="1662"/>
      <c r="I35" s="214">
        <v>70000</v>
      </c>
      <c r="J35" s="1726">
        <v>35</v>
      </c>
      <c r="K35" s="1727"/>
      <c r="L35" s="215">
        <v>2000</v>
      </c>
    </row>
    <row r="36" spans="1:12" s="213" customFormat="1" ht="12" customHeight="1">
      <c r="A36" s="1742" t="s">
        <v>262</v>
      </c>
      <c r="B36" s="1743"/>
      <c r="C36" s="1743"/>
      <c r="D36" s="531"/>
      <c r="E36" s="531"/>
      <c r="F36" s="532"/>
      <c r="G36" s="533"/>
      <c r="H36" s="534"/>
      <c r="I36" s="214">
        <v>118000</v>
      </c>
      <c r="J36" s="1726">
        <v>35</v>
      </c>
      <c r="K36" s="1727"/>
      <c r="L36" s="215">
        <v>3371.4285714285716</v>
      </c>
    </row>
    <row r="37" spans="1:12" s="213" customFormat="1" ht="12" customHeight="1">
      <c r="A37" s="1744" t="s">
        <v>263</v>
      </c>
      <c r="B37" s="1745"/>
      <c r="C37" s="1745"/>
      <c r="D37" s="531"/>
      <c r="E37" s="531"/>
      <c r="F37" s="532"/>
      <c r="G37" s="533"/>
      <c r="H37" s="534"/>
      <c r="I37" s="214">
        <v>165000</v>
      </c>
      <c r="J37" s="1726">
        <v>35</v>
      </c>
      <c r="K37" s="1727"/>
      <c r="L37" s="215">
        <v>4714.2857142857147</v>
      </c>
    </row>
    <row r="38" spans="1:12" s="213" customFormat="1" ht="12.75" customHeight="1">
      <c r="A38" s="1728" t="s">
        <v>264</v>
      </c>
      <c r="B38" s="1734"/>
      <c r="C38" s="1734"/>
      <c r="D38" s="1665"/>
      <c r="E38" s="1665"/>
      <c r="F38" s="1666"/>
      <c r="G38" s="1715"/>
      <c r="H38" s="1715"/>
      <c r="I38" s="214"/>
      <c r="J38" s="1716"/>
      <c r="K38" s="1717"/>
      <c r="L38" s="215">
        <v>39.642857142857146</v>
      </c>
    </row>
    <row r="39" spans="1:12" s="213" customFormat="1" ht="12" thickBot="1">
      <c r="A39" s="1667"/>
      <c r="B39" s="1668"/>
      <c r="C39" s="1668"/>
      <c r="D39" s="1720"/>
      <c r="E39" s="1720"/>
      <c r="F39" s="1721"/>
      <c r="G39" s="313"/>
      <c r="H39" s="313"/>
      <c r="I39" s="314"/>
      <c r="J39" s="1722"/>
      <c r="K39" s="1723"/>
      <c r="L39" s="266"/>
    </row>
    <row r="40" spans="1:12" s="213" customFormat="1" ht="12.6" thickBot="1">
      <c r="A40" s="1676" t="s">
        <v>201</v>
      </c>
      <c r="B40" s="1677"/>
      <c r="C40" s="1677"/>
      <c r="D40" s="1677"/>
      <c r="E40" s="1677"/>
      <c r="F40" s="1677"/>
      <c r="G40" s="1677"/>
      <c r="H40" s="1677"/>
      <c r="I40" s="1677"/>
      <c r="J40" s="1678"/>
      <c r="K40" s="1679"/>
      <c r="L40" s="231">
        <v>10125.357142857143</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556" t="s">
        <v>273</v>
      </c>
      <c r="B45" s="316"/>
      <c r="C45" s="316"/>
      <c r="D45" s="317"/>
      <c r="E45" s="318"/>
      <c r="F45" s="318"/>
      <c r="G45" s="539"/>
      <c r="H45" s="569" t="s">
        <v>205</v>
      </c>
      <c r="I45" s="330">
        <v>1.3</v>
      </c>
      <c r="J45" s="1732">
        <v>50000</v>
      </c>
      <c r="K45" s="1733">
        <v>0</v>
      </c>
      <c r="L45" s="215">
        <v>65000</v>
      </c>
    </row>
    <row r="46" spans="1:12" s="213" customFormat="1" ht="11.4">
      <c r="A46" s="338" t="s">
        <v>266</v>
      </c>
      <c r="B46" s="241"/>
      <c r="C46" s="241"/>
      <c r="D46" s="241"/>
      <c r="E46" s="241"/>
      <c r="F46" s="241"/>
      <c r="G46" s="242"/>
      <c r="H46" s="569" t="s">
        <v>267</v>
      </c>
      <c r="I46" s="330">
        <v>50</v>
      </c>
      <c r="J46" s="1732">
        <v>60</v>
      </c>
      <c r="K46" s="1733">
        <v>0</v>
      </c>
      <c r="L46" s="215">
        <v>3000</v>
      </c>
    </row>
    <row r="47" spans="1:12" s="213" customFormat="1" ht="11.4">
      <c r="A47" s="338"/>
      <c r="B47" s="246"/>
      <c r="C47" s="246"/>
      <c r="D47" s="246"/>
      <c r="E47" s="246"/>
      <c r="F47" s="241"/>
      <c r="G47" s="247"/>
      <c r="H47" s="569"/>
      <c r="I47" s="330"/>
      <c r="J47" s="552"/>
      <c r="K47" s="553"/>
      <c r="L47" s="215"/>
    </row>
    <row r="48" spans="1:12" s="213" customFormat="1" ht="11.4">
      <c r="A48" s="338"/>
      <c r="B48" s="246"/>
      <c r="C48" s="246"/>
      <c r="D48" s="246"/>
      <c r="E48" s="246"/>
      <c r="F48" s="241"/>
      <c r="G48" s="247"/>
      <c r="H48" s="569"/>
      <c r="I48" s="330"/>
      <c r="J48" s="552"/>
      <c r="K48" s="553"/>
      <c r="L48" s="215"/>
    </row>
    <row r="49" spans="1:12" s="213" customFormat="1" ht="11.4">
      <c r="A49" s="338"/>
      <c r="B49" s="246"/>
      <c r="C49" s="246"/>
      <c r="D49" s="246"/>
      <c r="E49" s="246"/>
      <c r="F49" s="241"/>
      <c r="G49" s="247"/>
      <c r="H49" s="569"/>
      <c r="I49" s="330"/>
      <c r="J49" s="552"/>
      <c r="K49" s="553"/>
      <c r="L49" s="215"/>
    </row>
    <row r="50" spans="1:12" s="213" customFormat="1" ht="11.4">
      <c r="A50" s="338"/>
      <c r="B50" s="246"/>
      <c r="C50" s="246"/>
      <c r="D50" s="246"/>
      <c r="E50" s="246"/>
      <c r="F50" s="241"/>
      <c r="G50" s="247"/>
      <c r="H50" s="569"/>
      <c r="I50" s="330"/>
      <c r="J50" s="552"/>
      <c r="K50" s="553"/>
      <c r="L50" s="215"/>
    </row>
    <row r="51" spans="1:12" s="213" customFormat="1" ht="11.4">
      <c r="A51" s="338"/>
      <c r="B51" s="246"/>
      <c r="C51" s="246"/>
      <c r="D51" s="246"/>
      <c r="E51" s="246"/>
      <c r="F51" s="241"/>
      <c r="G51" s="247"/>
      <c r="H51" s="569"/>
      <c r="I51" s="330"/>
      <c r="J51" s="552"/>
      <c r="K51" s="553"/>
      <c r="L51" s="215"/>
    </row>
    <row r="52" spans="1:12" s="213" customFormat="1" ht="11.4">
      <c r="A52" s="338"/>
      <c r="B52" s="246"/>
      <c r="C52" s="246"/>
      <c r="D52" s="246"/>
      <c r="E52" s="246"/>
      <c r="F52" s="241"/>
      <c r="G52" s="247"/>
      <c r="H52" s="569"/>
      <c r="I52" s="330"/>
      <c r="J52" s="552"/>
      <c r="K52" s="553"/>
      <c r="L52" s="215"/>
    </row>
    <row r="53" spans="1:12" s="213" customFormat="1" ht="11.4">
      <c r="A53" s="338"/>
      <c r="B53" s="246"/>
      <c r="C53" s="246"/>
      <c r="D53" s="246"/>
      <c r="E53" s="246"/>
      <c r="F53" s="241"/>
      <c r="G53" s="247"/>
      <c r="H53" s="569"/>
      <c r="I53" s="330"/>
      <c r="J53" s="552"/>
      <c r="K53" s="553"/>
      <c r="L53" s="215"/>
    </row>
    <row r="54" spans="1:12" s="213" customFormat="1" ht="11.4">
      <c r="A54" s="338"/>
      <c r="B54" s="246"/>
      <c r="C54" s="246"/>
      <c r="D54" s="246"/>
      <c r="E54" s="246"/>
      <c r="F54" s="241"/>
      <c r="G54" s="247"/>
      <c r="H54" s="569"/>
      <c r="I54" s="330"/>
      <c r="J54" s="552"/>
      <c r="K54" s="553"/>
      <c r="L54" s="215"/>
    </row>
    <row r="55" spans="1:12" s="213" customFormat="1" ht="11.4">
      <c r="A55" s="338"/>
      <c r="B55" s="246"/>
      <c r="C55" s="246"/>
      <c r="D55" s="246"/>
      <c r="E55" s="246"/>
      <c r="F55" s="241"/>
      <c r="G55" s="247"/>
      <c r="H55" s="569"/>
      <c r="I55" s="330"/>
      <c r="J55" s="552"/>
      <c r="K55" s="553"/>
      <c r="L55" s="215"/>
    </row>
    <row r="56" spans="1:12" s="213" customFormat="1" ht="11.4">
      <c r="A56" s="338"/>
      <c r="B56" s="246"/>
      <c r="C56" s="246"/>
      <c r="D56" s="246"/>
      <c r="E56" s="246"/>
      <c r="F56" s="241"/>
      <c r="G56" s="247"/>
      <c r="H56" s="569"/>
      <c r="I56" s="330"/>
      <c r="J56" s="552"/>
      <c r="K56" s="553"/>
      <c r="L56" s="215"/>
    </row>
    <row r="57" spans="1:12" s="213" customFormat="1" ht="11.4">
      <c r="A57" s="338"/>
      <c r="B57" s="246"/>
      <c r="C57" s="246"/>
      <c r="D57" s="246"/>
      <c r="E57" s="246"/>
      <c r="F57" s="241"/>
      <c r="G57" s="247"/>
      <c r="H57" s="569"/>
      <c r="I57" s="330"/>
      <c r="J57" s="552"/>
      <c r="K57" s="553"/>
      <c r="L57" s="215"/>
    </row>
    <row r="58" spans="1:12" s="213" customFormat="1" ht="11.4">
      <c r="A58" s="338"/>
      <c r="B58" s="246"/>
      <c r="C58" s="246"/>
      <c r="D58" s="246"/>
      <c r="E58" s="246"/>
      <c r="F58" s="241"/>
      <c r="G58" s="247"/>
      <c r="H58" s="569"/>
      <c r="I58" s="330"/>
      <c r="J58" s="552"/>
      <c r="K58" s="553"/>
      <c r="L58" s="215"/>
    </row>
    <row r="59" spans="1:12" s="213" customFormat="1" ht="11.4">
      <c r="A59" s="338"/>
      <c r="B59" s="246"/>
      <c r="C59" s="246"/>
      <c r="D59" s="246"/>
      <c r="E59" s="246"/>
      <c r="F59" s="241"/>
      <c r="G59" s="247"/>
      <c r="H59" s="569"/>
      <c r="I59" s="330"/>
      <c r="J59" s="552"/>
      <c r="K59" s="553"/>
      <c r="L59" s="215"/>
    </row>
    <row r="60" spans="1:12" s="213" customFormat="1" ht="11.4">
      <c r="A60" s="249"/>
      <c r="B60" s="246"/>
      <c r="C60" s="246"/>
      <c r="D60" s="246"/>
      <c r="E60" s="246"/>
      <c r="F60" s="241"/>
      <c r="G60" s="247"/>
      <c r="H60" s="253"/>
      <c r="I60" s="254"/>
      <c r="J60" s="1732"/>
      <c r="K60" s="1733"/>
      <c r="L60" s="215"/>
    </row>
    <row r="61" spans="1:12" s="213" customFormat="1" ht="15.75" customHeight="1" thickBot="1">
      <c r="A61" s="249"/>
      <c r="B61" s="250"/>
      <c r="C61" s="250"/>
      <c r="D61" s="250"/>
      <c r="E61" s="250"/>
      <c r="F61" s="251"/>
      <c r="G61" s="252"/>
      <c r="H61" s="253"/>
      <c r="I61" s="254"/>
      <c r="J61" s="1680"/>
      <c r="K61" s="1681"/>
      <c r="L61" s="215"/>
    </row>
    <row r="62" spans="1:12" s="213" customFormat="1" ht="12.6" thickBot="1">
      <c r="A62" s="1676" t="s">
        <v>201</v>
      </c>
      <c r="B62" s="1677"/>
      <c r="C62" s="1677"/>
      <c r="D62" s="1677"/>
      <c r="E62" s="1677"/>
      <c r="F62" s="1677"/>
      <c r="G62" s="1677"/>
      <c r="H62" s="1677"/>
      <c r="I62" s="1677"/>
      <c r="J62" s="1677"/>
      <c r="K62" s="1682"/>
      <c r="L62" s="231">
        <v>68000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1728" t="s">
        <v>748</v>
      </c>
      <c r="B67" s="1729"/>
      <c r="C67" s="331"/>
      <c r="D67" s="331"/>
      <c r="E67" s="331"/>
      <c r="F67" s="332" t="s">
        <v>466</v>
      </c>
      <c r="G67" s="472">
        <v>1.3</v>
      </c>
      <c r="H67" s="1042">
        <v>42</v>
      </c>
      <c r="I67" s="335">
        <v>54.6</v>
      </c>
      <c r="J67" s="1730">
        <v>714</v>
      </c>
      <c r="K67" s="1731"/>
      <c r="L67" s="322">
        <v>38984.400000000001</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38984.400000000001</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268</v>
      </c>
      <c r="B74" s="241"/>
      <c r="C74" s="241"/>
      <c r="D74" s="241"/>
      <c r="E74" s="241"/>
      <c r="F74" s="242"/>
      <c r="G74" s="214">
        <v>60000</v>
      </c>
      <c r="H74" s="274">
        <v>1.85</v>
      </c>
      <c r="I74" s="218">
        <v>111000</v>
      </c>
      <c r="J74" s="1687">
        <v>280</v>
      </c>
      <c r="K74" s="1688"/>
      <c r="L74" s="215">
        <v>396.42857142857144</v>
      </c>
    </row>
    <row r="75" spans="1:12" s="213" customFormat="1" ht="12" thickBot="1">
      <c r="A75" s="240"/>
      <c r="B75" s="275"/>
      <c r="C75" s="275"/>
      <c r="D75" s="275"/>
      <c r="E75" s="275"/>
      <c r="F75" s="242"/>
      <c r="G75" s="218"/>
      <c r="H75" s="324"/>
      <c r="I75" s="218"/>
      <c r="J75" s="1687"/>
      <c r="K75" s="1688"/>
      <c r="L75" s="215"/>
    </row>
    <row r="76" spans="1:12" s="213" customFormat="1" ht="12.6" thickBot="1">
      <c r="A76" s="1676" t="s">
        <v>201</v>
      </c>
      <c r="B76" s="1677"/>
      <c r="C76" s="1677"/>
      <c r="D76" s="1677"/>
      <c r="E76" s="1677"/>
      <c r="F76" s="1677"/>
      <c r="G76" s="1677"/>
      <c r="H76" s="1677"/>
      <c r="I76" s="1677"/>
      <c r="J76" s="1677"/>
      <c r="K76" s="1682"/>
      <c r="L76" s="231">
        <v>396.42857142857144</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117506.18571428572</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23501.237142857146</v>
      </c>
      <c r="K83" s="1704"/>
      <c r="L83" s="283"/>
    </row>
    <row r="84" spans="1:12" s="213" customFormat="1" ht="11.4">
      <c r="A84" s="284" t="s">
        <v>225</v>
      </c>
      <c r="B84" s="221"/>
      <c r="C84" s="221"/>
      <c r="D84" s="221"/>
      <c r="E84" s="221"/>
      <c r="F84" s="221"/>
      <c r="G84" s="280"/>
      <c r="H84" s="281"/>
      <c r="I84" s="285">
        <v>0.05</v>
      </c>
      <c r="J84" s="1703">
        <v>5875.3092857142865</v>
      </c>
      <c r="K84" s="1704"/>
      <c r="L84" s="283"/>
    </row>
    <row r="85" spans="1:12" s="213" customFormat="1" ht="12" thickBot="1">
      <c r="A85" s="267" t="s">
        <v>84</v>
      </c>
      <c r="B85" s="227"/>
      <c r="C85" s="227"/>
      <c r="D85" s="227"/>
      <c r="E85" s="227"/>
      <c r="F85" s="227"/>
      <c r="G85" s="286"/>
      <c r="H85" s="287"/>
      <c r="I85" s="285">
        <v>0.05</v>
      </c>
      <c r="J85" s="1705">
        <v>5875.3092857142865</v>
      </c>
      <c r="K85" s="1706"/>
      <c r="L85" s="283"/>
    </row>
    <row r="86" spans="1:12" s="213" customFormat="1" ht="12.6" thickBot="1">
      <c r="A86" s="1676" t="s">
        <v>201</v>
      </c>
      <c r="B86" s="1677"/>
      <c r="C86" s="1677"/>
      <c r="D86" s="1677"/>
      <c r="E86" s="1677"/>
      <c r="F86" s="1677"/>
      <c r="G86" s="1677"/>
      <c r="H86" s="1677"/>
      <c r="I86" s="1677"/>
      <c r="J86" s="1677"/>
      <c r="K86" s="1682"/>
      <c r="L86" s="231">
        <v>35251.855714285717</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152758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5">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67:B67"/>
    <mergeCell ref="J67:K67"/>
    <mergeCell ref="J68:K68"/>
    <mergeCell ref="A69:K69"/>
    <mergeCell ref="A73:F73"/>
    <mergeCell ref="J73:K73"/>
    <mergeCell ref="A66:E66"/>
    <mergeCell ref="J66:K66"/>
    <mergeCell ref="A39:C39"/>
    <mergeCell ref="D39:F39"/>
    <mergeCell ref="J39:K39"/>
    <mergeCell ref="A40:K40"/>
    <mergeCell ref="A44:G44"/>
    <mergeCell ref="J44:K44"/>
    <mergeCell ref="J45:K45"/>
    <mergeCell ref="J46:K46"/>
    <mergeCell ref="J60:K60"/>
    <mergeCell ref="J61:K61"/>
    <mergeCell ref="A62:K62"/>
    <mergeCell ref="A36:C36"/>
    <mergeCell ref="J36:K36"/>
    <mergeCell ref="A37:C37"/>
    <mergeCell ref="J37:K37"/>
    <mergeCell ref="A38:C38"/>
    <mergeCell ref="D38:F38"/>
    <mergeCell ref="G38:H38"/>
    <mergeCell ref="J38:K38"/>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L119"/>
  <sheetViews>
    <sheetView topLeftCell="A22"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326">
        <v>330.4</v>
      </c>
      <c r="B30" s="327" t="s">
        <v>274</v>
      </c>
      <c r="C30" s="328"/>
      <c r="D30" s="328"/>
      <c r="E30" s="328"/>
      <c r="F30" s="328"/>
      <c r="G30" s="328"/>
      <c r="H30" s="328"/>
      <c r="I30" s="555">
        <v>2</v>
      </c>
      <c r="J30" s="1735" t="s">
        <v>19</v>
      </c>
      <c r="K30" s="1736"/>
      <c r="L30" s="325">
        <v>850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t="s">
        <v>270</v>
      </c>
      <c r="B35" s="1734"/>
      <c r="C35" s="1729"/>
      <c r="D35" s="1668"/>
      <c r="E35" s="1668"/>
      <c r="F35" s="1669"/>
      <c r="G35" s="1661"/>
      <c r="H35" s="1662"/>
      <c r="I35" s="214">
        <v>10000</v>
      </c>
      <c r="J35" s="1726">
        <v>2.5</v>
      </c>
      <c r="K35" s="1727"/>
      <c r="L35" s="215">
        <v>4000</v>
      </c>
    </row>
    <row r="36" spans="1:12" s="213" customFormat="1" ht="12" customHeight="1">
      <c r="A36" s="1742"/>
      <c r="B36" s="1743"/>
      <c r="C36" s="1743"/>
      <c r="D36" s="531"/>
      <c r="E36" s="531"/>
      <c r="F36" s="532"/>
      <c r="G36" s="533"/>
      <c r="H36" s="534"/>
      <c r="I36" s="329"/>
      <c r="J36" s="1726"/>
      <c r="K36" s="1727"/>
      <c r="L36" s="215"/>
    </row>
    <row r="37" spans="1:12" s="213" customFormat="1" ht="12" customHeight="1">
      <c r="A37" s="1744"/>
      <c r="B37" s="1745"/>
      <c r="C37" s="1745"/>
      <c r="D37" s="531"/>
      <c r="E37" s="531"/>
      <c r="F37" s="532"/>
      <c r="G37" s="533"/>
      <c r="H37" s="534"/>
      <c r="I37" s="337"/>
      <c r="J37" s="1726"/>
      <c r="K37" s="1727"/>
      <c r="L37" s="215"/>
    </row>
    <row r="38" spans="1:12" s="213" customFormat="1" ht="12.75" customHeight="1">
      <c r="A38" s="1728" t="s">
        <v>264</v>
      </c>
      <c r="B38" s="1734"/>
      <c r="C38" s="1734"/>
      <c r="D38" s="1665"/>
      <c r="E38" s="1665"/>
      <c r="F38" s="1666"/>
      <c r="G38" s="1715"/>
      <c r="H38" s="1715"/>
      <c r="I38" s="214"/>
      <c r="J38" s="1716"/>
      <c r="K38" s="1717"/>
      <c r="L38" s="215">
        <v>1618.75</v>
      </c>
    </row>
    <row r="39" spans="1:12" s="213" customFormat="1" ht="12" thickBot="1">
      <c r="A39" s="1667"/>
      <c r="B39" s="1668"/>
      <c r="C39" s="1668"/>
      <c r="D39" s="1720"/>
      <c r="E39" s="1720"/>
      <c r="F39" s="1721"/>
      <c r="G39" s="313"/>
      <c r="H39" s="313"/>
      <c r="I39" s="314"/>
      <c r="J39" s="1722"/>
      <c r="K39" s="1723"/>
      <c r="L39" s="266"/>
    </row>
    <row r="40" spans="1:12" s="213" customFormat="1" ht="12.6" thickBot="1">
      <c r="A40" s="1676" t="s">
        <v>201</v>
      </c>
      <c r="B40" s="1677"/>
      <c r="C40" s="1677"/>
      <c r="D40" s="1677"/>
      <c r="E40" s="1677"/>
      <c r="F40" s="1677"/>
      <c r="G40" s="1677"/>
      <c r="H40" s="1677"/>
      <c r="I40" s="1677"/>
      <c r="J40" s="1678"/>
      <c r="K40" s="1679"/>
      <c r="L40" s="231">
        <v>5618.75</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556" t="s">
        <v>273</v>
      </c>
      <c r="B45" s="316"/>
      <c r="C45" s="316"/>
      <c r="D45" s="317"/>
      <c r="E45" s="318"/>
      <c r="F45" s="318"/>
      <c r="G45" s="539"/>
      <c r="H45" s="569" t="s">
        <v>205</v>
      </c>
      <c r="I45" s="330">
        <v>1.3</v>
      </c>
      <c r="J45" s="1732">
        <v>50000</v>
      </c>
      <c r="K45" s="1733">
        <v>0</v>
      </c>
      <c r="L45" s="215">
        <v>65000</v>
      </c>
    </row>
    <row r="46" spans="1:12" s="213" customFormat="1" ht="11.4">
      <c r="A46" s="338" t="s">
        <v>266</v>
      </c>
      <c r="B46" s="241"/>
      <c r="C46" s="241"/>
      <c r="D46" s="241"/>
      <c r="E46" s="241"/>
      <c r="F46" s="241"/>
      <c r="G46" s="242"/>
      <c r="H46" s="569" t="s">
        <v>267</v>
      </c>
      <c r="I46" s="330">
        <v>50</v>
      </c>
      <c r="J46" s="1732">
        <v>60</v>
      </c>
      <c r="K46" s="1733">
        <v>0</v>
      </c>
      <c r="L46" s="215">
        <v>3000</v>
      </c>
    </row>
    <row r="47" spans="1:12" s="213" customFormat="1" ht="11.4">
      <c r="A47" s="338"/>
      <c r="B47" s="246"/>
      <c r="C47" s="246"/>
      <c r="D47" s="246"/>
      <c r="E47" s="246"/>
      <c r="F47" s="241"/>
      <c r="G47" s="247"/>
      <c r="H47" s="569"/>
      <c r="I47" s="330"/>
      <c r="J47" s="552"/>
      <c r="K47" s="553"/>
      <c r="L47" s="215"/>
    </row>
    <row r="48" spans="1:12" s="213" customFormat="1" ht="11.4">
      <c r="A48" s="338"/>
      <c r="B48" s="246"/>
      <c r="C48" s="246"/>
      <c r="D48" s="246"/>
      <c r="E48" s="246"/>
      <c r="F48" s="241"/>
      <c r="G48" s="247"/>
      <c r="H48" s="569"/>
      <c r="I48" s="330"/>
      <c r="J48" s="552"/>
      <c r="K48" s="553"/>
      <c r="L48" s="215"/>
    </row>
    <row r="49" spans="1:12" s="213" customFormat="1" ht="11.4">
      <c r="A49" s="338"/>
      <c r="B49" s="246"/>
      <c r="C49" s="246"/>
      <c r="D49" s="246"/>
      <c r="E49" s="246"/>
      <c r="F49" s="241"/>
      <c r="G49" s="247"/>
      <c r="H49" s="569"/>
      <c r="I49" s="330"/>
      <c r="J49" s="552"/>
      <c r="K49" s="553"/>
      <c r="L49" s="215"/>
    </row>
    <row r="50" spans="1:12" s="213" customFormat="1" ht="11.4">
      <c r="A50" s="338"/>
      <c r="B50" s="246"/>
      <c r="C50" s="246"/>
      <c r="D50" s="246"/>
      <c r="E50" s="246"/>
      <c r="F50" s="241"/>
      <c r="G50" s="247"/>
      <c r="H50" s="569"/>
      <c r="I50" s="330"/>
      <c r="J50" s="552"/>
      <c r="K50" s="553"/>
      <c r="L50" s="215"/>
    </row>
    <row r="51" spans="1:12" s="213" customFormat="1" ht="11.4">
      <c r="A51" s="338"/>
      <c r="B51" s="246"/>
      <c r="C51" s="246"/>
      <c r="D51" s="246"/>
      <c r="E51" s="246"/>
      <c r="F51" s="241"/>
      <c r="G51" s="247"/>
      <c r="H51" s="569"/>
      <c r="I51" s="330"/>
      <c r="J51" s="552"/>
      <c r="K51" s="553"/>
      <c r="L51" s="215"/>
    </row>
    <row r="52" spans="1:12" s="213" customFormat="1" ht="11.4">
      <c r="A52" s="338"/>
      <c r="B52" s="246"/>
      <c r="C52" s="246"/>
      <c r="D52" s="246"/>
      <c r="E52" s="246"/>
      <c r="F52" s="241"/>
      <c r="G52" s="247"/>
      <c r="H52" s="569"/>
      <c r="I52" s="330"/>
      <c r="J52" s="552"/>
      <c r="K52" s="553"/>
      <c r="L52" s="215"/>
    </row>
    <row r="53" spans="1:12" s="213" customFormat="1" ht="11.4">
      <c r="A53" s="338"/>
      <c r="B53" s="246"/>
      <c r="C53" s="246"/>
      <c r="D53" s="246"/>
      <c r="E53" s="246"/>
      <c r="F53" s="241"/>
      <c r="G53" s="247"/>
      <c r="H53" s="569"/>
      <c r="I53" s="330"/>
      <c r="J53" s="552"/>
      <c r="K53" s="553"/>
      <c r="L53" s="215"/>
    </row>
    <row r="54" spans="1:12" s="213" customFormat="1" ht="11.4">
      <c r="A54" s="338"/>
      <c r="B54" s="246"/>
      <c r="C54" s="246"/>
      <c r="D54" s="246"/>
      <c r="E54" s="246"/>
      <c r="F54" s="241"/>
      <c r="G54" s="247"/>
      <c r="H54" s="569"/>
      <c r="I54" s="330"/>
      <c r="J54" s="552"/>
      <c r="K54" s="553"/>
      <c r="L54" s="215"/>
    </row>
    <row r="55" spans="1:12" s="213" customFormat="1" ht="11.4">
      <c r="A55" s="338"/>
      <c r="B55" s="246"/>
      <c r="C55" s="246"/>
      <c r="D55" s="246"/>
      <c r="E55" s="246"/>
      <c r="F55" s="241"/>
      <c r="G55" s="247"/>
      <c r="H55" s="569"/>
      <c r="I55" s="330"/>
      <c r="J55" s="552"/>
      <c r="K55" s="553"/>
      <c r="L55" s="215"/>
    </row>
    <row r="56" spans="1:12" s="213" customFormat="1" ht="11.4">
      <c r="A56" s="338"/>
      <c r="B56" s="246"/>
      <c r="C56" s="246"/>
      <c r="D56" s="246"/>
      <c r="E56" s="246"/>
      <c r="F56" s="241"/>
      <c r="G56" s="247"/>
      <c r="H56" s="569"/>
      <c r="I56" s="330"/>
      <c r="J56" s="552"/>
      <c r="K56" s="553"/>
      <c r="L56" s="215"/>
    </row>
    <row r="57" spans="1:12" s="213" customFormat="1" ht="11.4">
      <c r="A57" s="338"/>
      <c r="B57" s="246"/>
      <c r="C57" s="246"/>
      <c r="D57" s="246"/>
      <c r="E57" s="246"/>
      <c r="F57" s="241"/>
      <c r="G57" s="247"/>
      <c r="H57" s="569"/>
      <c r="I57" s="330"/>
      <c r="J57" s="552"/>
      <c r="K57" s="553"/>
      <c r="L57" s="215"/>
    </row>
    <row r="58" spans="1:12" s="213" customFormat="1" ht="11.4">
      <c r="A58" s="338"/>
      <c r="B58" s="246"/>
      <c r="C58" s="246"/>
      <c r="D58" s="246"/>
      <c r="E58" s="246"/>
      <c r="F58" s="241"/>
      <c r="G58" s="247"/>
      <c r="H58" s="569"/>
      <c r="I58" s="330"/>
      <c r="J58" s="552"/>
      <c r="K58" s="553"/>
      <c r="L58" s="215"/>
    </row>
    <row r="59" spans="1:12" s="213" customFormat="1" ht="11.4">
      <c r="A59" s="338"/>
      <c r="B59" s="246"/>
      <c r="C59" s="246"/>
      <c r="D59" s="246"/>
      <c r="E59" s="246"/>
      <c r="F59" s="241"/>
      <c r="G59" s="247"/>
      <c r="H59" s="569"/>
      <c r="I59" s="330"/>
      <c r="J59" s="552"/>
      <c r="K59" s="553"/>
      <c r="L59" s="215"/>
    </row>
    <row r="60" spans="1:12" s="213" customFormat="1" ht="11.4">
      <c r="A60" s="249"/>
      <c r="B60" s="246"/>
      <c r="C60" s="246"/>
      <c r="D60" s="246"/>
      <c r="E60" s="246"/>
      <c r="F60" s="241"/>
      <c r="G60" s="247"/>
      <c r="H60" s="253"/>
      <c r="I60" s="254"/>
      <c r="J60" s="1732"/>
      <c r="K60" s="1733"/>
      <c r="L60" s="215"/>
    </row>
    <row r="61" spans="1:12" s="213" customFormat="1" ht="15.75" customHeight="1" thickBot="1">
      <c r="A61" s="249"/>
      <c r="B61" s="250"/>
      <c r="C61" s="250"/>
      <c r="D61" s="250"/>
      <c r="E61" s="250"/>
      <c r="F61" s="251"/>
      <c r="G61" s="252"/>
      <c r="H61" s="253"/>
      <c r="I61" s="254"/>
      <c r="J61" s="1680"/>
      <c r="K61" s="1681"/>
      <c r="L61" s="215"/>
    </row>
    <row r="62" spans="1:12" s="213" customFormat="1" ht="12.6" thickBot="1">
      <c r="A62" s="1676" t="s">
        <v>201</v>
      </c>
      <c r="B62" s="1677"/>
      <c r="C62" s="1677"/>
      <c r="D62" s="1677"/>
      <c r="E62" s="1677"/>
      <c r="F62" s="1677"/>
      <c r="G62" s="1677"/>
      <c r="H62" s="1677"/>
      <c r="I62" s="1677"/>
      <c r="J62" s="1677"/>
      <c r="K62" s="1682"/>
      <c r="L62" s="231">
        <v>68000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1728" t="s">
        <v>748</v>
      </c>
      <c r="B67" s="1729"/>
      <c r="C67" s="331"/>
      <c r="D67" s="331"/>
      <c r="E67" s="331"/>
      <c r="F67" s="332" t="s">
        <v>466</v>
      </c>
      <c r="G67" s="472">
        <v>1.3</v>
      </c>
      <c r="H67" s="1042">
        <v>42</v>
      </c>
      <c r="I67" s="335">
        <v>54.6</v>
      </c>
      <c r="J67" s="1730">
        <v>714</v>
      </c>
      <c r="K67" s="1731"/>
      <c r="L67" s="322">
        <v>38984.400000000001</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38984.400000000001</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ht="11.4">
      <c r="A74" s="349" t="s">
        <v>258</v>
      </c>
      <c r="B74" s="241"/>
      <c r="C74" s="241"/>
      <c r="D74" s="241"/>
      <c r="E74" s="241"/>
      <c r="F74" s="242"/>
      <c r="G74" s="214">
        <v>120000</v>
      </c>
      <c r="H74" s="274">
        <v>1.85</v>
      </c>
      <c r="I74" s="218">
        <v>222000</v>
      </c>
      <c r="J74" s="1687">
        <v>20</v>
      </c>
      <c r="K74" s="1688"/>
      <c r="L74" s="215">
        <v>11100</v>
      </c>
    </row>
    <row r="75" spans="1:12" s="213" customFormat="1" ht="12" thickBot="1">
      <c r="A75" s="349" t="s">
        <v>219</v>
      </c>
      <c r="B75" s="275"/>
      <c r="C75" s="275"/>
      <c r="D75" s="275"/>
      <c r="E75" s="275"/>
      <c r="F75" s="242"/>
      <c r="G75" s="214">
        <v>55000</v>
      </c>
      <c r="H75" s="274">
        <v>1.85</v>
      </c>
      <c r="I75" s="218">
        <v>101750</v>
      </c>
      <c r="J75" s="1687">
        <v>20</v>
      </c>
      <c r="K75" s="1688"/>
      <c r="L75" s="215">
        <v>5087.5</v>
      </c>
    </row>
    <row r="76" spans="1:12" s="213" customFormat="1" ht="12.6" thickBot="1">
      <c r="A76" s="1676" t="s">
        <v>201</v>
      </c>
      <c r="B76" s="1677"/>
      <c r="C76" s="1677"/>
      <c r="D76" s="1677"/>
      <c r="E76" s="1677"/>
      <c r="F76" s="1677"/>
      <c r="G76" s="1677"/>
      <c r="H76" s="1677"/>
      <c r="I76" s="1677"/>
      <c r="J76" s="1677"/>
      <c r="K76" s="1682"/>
      <c r="L76" s="231">
        <v>16187.5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128790.65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25758.13</v>
      </c>
      <c r="K83" s="1704"/>
      <c r="L83" s="283"/>
    </row>
    <row r="84" spans="1:12" s="213" customFormat="1" ht="11.4">
      <c r="A84" s="284" t="s">
        <v>225</v>
      </c>
      <c r="B84" s="221"/>
      <c r="C84" s="221"/>
      <c r="D84" s="221"/>
      <c r="E84" s="221"/>
      <c r="F84" s="221"/>
      <c r="G84" s="280"/>
      <c r="H84" s="281"/>
      <c r="I84" s="285">
        <v>0.05</v>
      </c>
      <c r="J84" s="1703">
        <v>6439.5325000000003</v>
      </c>
      <c r="K84" s="1704"/>
      <c r="L84" s="283"/>
    </row>
    <row r="85" spans="1:12" s="213" customFormat="1" ht="12" thickBot="1">
      <c r="A85" s="267" t="s">
        <v>84</v>
      </c>
      <c r="B85" s="227"/>
      <c r="C85" s="227"/>
      <c r="D85" s="227"/>
      <c r="E85" s="227"/>
      <c r="F85" s="227"/>
      <c r="G85" s="286"/>
      <c r="H85" s="287"/>
      <c r="I85" s="285">
        <v>0.05</v>
      </c>
      <c r="J85" s="1705">
        <v>6439.5325000000003</v>
      </c>
      <c r="K85" s="1706"/>
      <c r="L85" s="283"/>
    </row>
    <row r="86" spans="1:12" s="213" customFormat="1" ht="12.6" thickBot="1">
      <c r="A86" s="1676" t="s">
        <v>201</v>
      </c>
      <c r="B86" s="1677"/>
      <c r="C86" s="1677"/>
      <c r="D86" s="1677"/>
      <c r="E86" s="1677"/>
      <c r="F86" s="1677"/>
      <c r="G86" s="1677"/>
      <c r="H86" s="1677"/>
      <c r="I86" s="1677"/>
      <c r="J86" s="1677"/>
      <c r="K86" s="1682"/>
      <c r="L86" s="231">
        <v>38637.195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167428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5">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A67:B67"/>
    <mergeCell ref="J67:K67"/>
    <mergeCell ref="J68:K68"/>
    <mergeCell ref="A69:K69"/>
    <mergeCell ref="A73:F73"/>
    <mergeCell ref="J73:K73"/>
    <mergeCell ref="A66:E66"/>
    <mergeCell ref="J66:K66"/>
    <mergeCell ref="A39:C39"/>
    <mergeCell ref="D39:F39"/>
    <mergeCell ref="J39:K39"/>
    <mergeCell ref="A40:K40"/>
    <mergeCell ref="A44:G44"/>
    <mergeCell ref="J44:K44"/>
    <mergeCell ref="J45:K45"/>
    <mergeCell ref="J46:K46"/>
    <mergeCell ref="J60:K60"/>
    <mergeCell ref="J61:K61"/>
    <mergeCell ref="A62:K62"/>
    <mergeCell ref="A36:C36"/>
    <mergeCell ref="J36:K36"/>
    <mergeCell ref="A37:C37"/>
    <mergeCell ref="J37:K37"/>
    <mergeCell ref="A38:C38"/>
    <mergeCell ref="D38:F38"/>
    <mergeCell ref="G38:H38"/>
    <mergeCell ref="J38:K38"/>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L119"/>
  <sheetViews>
    <sheetView topLeftCell="A37"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t="s">
        <v>25</v>
      </c>
      <c r="B30" s="350" t="s">
        <v>275</v>
      </c>
      <c r="C30" s="203"/>
      <c r="D30" s="203"/>
      <c r="E30" s="203"/>
      <c r="F30" s="203"/>
      <c r="G30" s="203"/>
      <c r="H30" s="203"/>
      <c r="I30" s="538">
        <v>8</v>
      </c>
      <c r="J30" s="1648" t="s">
        <v>27</v>
      </c>
      <c r="K30" s="1649"/>
      <c r="L30" s="204">
        <v>280500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49" t="s">
        <v>276</v>
      </c>
      <c r="B35" s="1750"/>
      <c r="C35" s="1750"/>
      <c r="D35" s="1668"/>
      <c r="E35" s="1668"/>
      <c r="F35" s="1669"/>
      <c r="G35" s="1661"/>
      <c r="H35" s="1662"/>
      <c r="I35" s="214">
        <v>93000</v>
      </c>
      <c r="J35" s="1726">
        <v>500</v>
      </c>
      <c r="K35" s="1727"/>
      <c r="L35" s="215">
        <v>186</v>
      </c>
    </row>
    <row r="36" spans="1:12" s="213" customFormat="1" ht="12" customHeight="1">
      <c r="A36" s="1749" t="s">
        <v>277</v>
      </c>
      <c r="B36" s="1750"/>
      <c r="C36" s="1750"/>
      <c r="D36" s="531"/>
      <c r="E36" s="531"/>
      <c r="F36" s="532"/>
      <c r="G36" s="533"/>
      <c r="H36" s="534"/>
      <c r="I36" s="214">
        <v>74000</v>
      </c>
      <c r="J36" s="1726">
        <v>500</v>
      </c>
      <c r="K36" s="1727"/>
      <c r="L36" s="215">
        <v>148</v>
      </c>
    </row>
    <row r="37" spans="1:12" s="213" customFormat="1" ht="12.75" customHeight="1">
      <c r="A37" s="1728" t="s">
        <v>278</v>
      </c>
      <c r="B37" s="1734"/>
      <c r="C37" s="1734"/>
      <c r="D37" s="1665"/>
      <c r="E37" s="1665"/>
      <c r="F37" s="1666"/>
      <c r="G37" s="1715"/>
      <c r="H37" s="1715"/>
      <c r="I37" s="214"/>
      <c r="J37" s="1716"/>
      <c r="K37" s="1717"/>
      <c r="L37" s="215">
        <v>0.55500000000000005</v>
      </c>
    </row>
    <row r="38" spans="1:12" s="213" customFormat="1" ht="12" thickBot="1">
      <c r="A38" s="1667"/>
      <c r="B38" s="1668"/>
      <c r="C38" s="1668"/>
      <c r="D38" s="1720"/>
      <c r="E38" s="1720"/>
      <c r="F38" s="1721"/>
      <c r="G38" s="313"/>
      <c r="H38" s="313"/>
      <c r="I38" s="314"/>
      <c r="J38" s="1722"/>
      <c r="K38" s="1723"/>
      <c r="L38" s="266"/>
    </row>
    <row r="39" spans="1:12" s="213" customFormat="1" ht="12.6" thickBot="1">
      <c r="A39" s="1676" t="s">
        <v>201</v>
      </c>
      <c r="B39" s="1677"/>
      <c r="C39" s="1677"/>
      <c r="D39" s="1677"/>
      <c r="E39" s="1677"/>
      <c r="F39" s="1677"/>
      <c r="G39" s="1677"/>
      <c r="H39" s="1677"/>
      <c r="I39" s="1677"/>
      <c r="J39" s="1678"/>
      <c r="K39" s="1679"/>
      <c r="L39" s="231">
        <v>334.55500000000001</v>
      </c>
    </row>
    <row r="40" spans="1:12" s="213" customFormat="1" ht="12">
      <c r="A40" s="232"/>
      <c r="B40" s="233"/>
      <c r="C40" s="233"/>
      <c r="D40" s="233"/>
      <c r="E40" s="233"/>
      <c r="F40" s="233"/>
      <c r="G40" s="233"/>
      <c r="H40" s="233"/>
      <c r="I40" s="233"/>
      <c r="J40" s="233"/>
      <c r="K40" s="233"/>
      <c r="L40" s="234"/>
    </row>
    <row r="41" spans="1:12">
      <c r="A41" s="235" t="s">
        <v>202</v>
      </c>
      <c r="B41" s="236"/>
      <c r="C41" s="236"/>
      <c r="D41" s="236"/>
      <c r="E41" s="236"/>
      <c r="F41" s="236"/>
      <c r="G41" s="236"/>
      <c r="H41" s="236"/>
      <c r="I41" s="236"/>
      <c r="J41" s="236"/>
      <c r="K41" s="236"/>
      <c r="L41" s="237"/>
    </row>
    <row r="42" spans="1:12" s="213" customFormat="1" ht="3.75" customHeight="1" thickBot="1">
      <c r="A42" s="238"/>
      <c r="B42" s="239"/>
      <c r="C42" s="239"/>
      <c r="D42" s="239"/>
      <c r="E42" s="239"/>
      <c r="F42" s="239"/>
      <c r="G42" s="239"/>
      <c r="H42" s="233"/>
      <c r="I42" s="233"/>
      <c r="J42" s="233"/>
      <c r="K42" s="233"/>
      <c r="L42" s="234"/>
    </row>
    <row r="43" spans="1:12" s="213" customFormat="1" ht="12">
      <c r="A43" s="1653" t="s">
        <v>188</v>
      </c>
      <c r="B43" s="1654"/>
      <c r="C43" s="1654"/>
      <c r="D43" s="1654"/>
      <c r="E43" s="1654"/>
      <c r="F43" s="1654"/>
      <c r="G43" s="1655"/>
      <c r="H43" s="527" t="s">
        <v>190</v>
      </c>
      <c r="I43" s="211" t="s">
        <v>8</v>
      </c>
      <c r="J43" s="1658" t="s">
        <v>203</v>
      </c>
      <c r="K43" s="1655"/>
      <c r="L43" s="212" t="s">
        <v>196</v>
      </c>
    </row>
    <row r="44" spans="1:12" s="213" customFormat="1" ht="12">
      <c r="A44" s="339" t="s">
        <v>279</v>
      </c>
      <c r="B44" s="316"/>
      <c r="C44" s="316"/>
      <c r="D44" s="317"/>
      <c r="E44" s="318"/>
      <c r="F44" s="318"/>
      <c r="G44" s="539"/>
      <c r="H44" s="351" t="s">
        <v>280</v>
      </c>
      <c r="I44" s="352">
        <v>1</v>
      </c>
      <c r="J44" s="1751">
        <v>1700</v>
      </c>
      <c r="K44" s="1752">
        <v>0</v>
      </c>
      <c r="L44" s="215">
        <v>1700</v>
      </c>
    </row>
    <row r="45" spans="1:12" s="213" customFormat="1" ht="11.4">
      <c r="A45" s="339" t="s">
        <v>266</v>
      </c>
      <c r="B45" s="241"/>
      <c r="C45" s="241"/>
      <c r="D45" s="241"/>
      <c r="E45" s="241"/>
      <c r="F45" s="241"/>
      <c r="G45" s="242"/>
      <c r="H45" s="353" t="s">
        <v>280</v>
      </c>
      <c r="I45" s="354">
        <v>0.2</v>
      </c>
      <c r="J45" s="1751">
        <v>60</v>
      </c>
      <c r="K45" s="1752">
        <v>0</v>
      </c>
      <c r="L45" s="215">
        <v>12</v>
      </c>
    </row>
    <row r="46" spans="1:12" s="213" customFormat="1" ht="11.4">
      <c r="A46" s="339"/>
      <c r="B46" s="246"/>
      <c r="C46" s="246"/>
      <c r="D46" s="246"/>
      <c r="E46" s="246"/>
      <c r="F46" s="241"/>
      <c r="G46" s="247"/>
      <c r="H46" s="353"/>
      <c r="I46" s="354"/>
      <c r="J46" s="558"/>
      <c r="K46" s="559"/>
      <c r="L46" s="215"/>
    </row>
    <row r="47" spans="1:12" s="213" customFormat="1" ht="11.4">
      <c r="A47" s="339"/>
      <c r="B47" s="246"/>
      <c r="C47" s="246"/>
      <c r="D47" s="246"/>
      <c r="E47" s="246"/>
      <c r="F47" s="241"/>
      <c r="G47" s="247"/>
      <c r="H47" s="353"/>
      <c r="I47" s="354"/>
      <c r="J47" s="558"/>
      <c r="K47" s="559"/>
      <c r="L47" s="215"/>
    </row>
    <row r="48" spans="1:12" s="213" customFormat="1" ht="11.4">
      <c r="A48" s="339"/>
      <c r="B48" s="246"/>
      <c r="C48" s="246"/>
      <c r="D48" s="246"/>
      <c r="E48" s="246"/>
      <c r="F48" s="241"/>
      <c r="G48" s="247"/>
      <c r="H48" s="353"/>
      <c r="I48" s="354"/>
      <c r="J48" s="558"/>
      <c r="K48" s="559"/>
      <c r="L48" s="215"/>
    </row>
    <row r="49" spans="1:12" s="213" customFormat="1" ht="11.4">
      <c r="A49" s="339"/>
      <c r="B49" s="246"/>
      <c r="C49" s="246"/>
      <c r="D49" s="246"/>
      <c r="E49" s="246"/>
      <c r="F49" s="241"/>
      <c r="G49" s="247"/>
      <c r="H49" s="353"/>
      <c r="I49" s="354"/>
      <c r="J49" s="558"/>
      <c r="K49" s="559"/>
      <c r="L49" s="215"/>
    </row>
    <row r="50" spans="1:12" s="213" customFormat="1" ht="11.4">
      <c r="A50" s="339"/>
      <c r="B50" s="246"/>
      <c r="C50" s="246"/>
      <c r="D50" s="246"/>
      <c r="E50" s="246"/>
      <c r="F50" s="241"/>
      <c r="G50" s="247"/>
      <c r="H50" s="353"/>
      <c r="I50" s="354"/>
      <c r="J50" s="558"/>
      <c r="K50" s="559"/>
      <c r="L50" s="215"/>
    </row>
    <row r="51" spans="1:12" s="213" customFormat="1" ht="11.4">
      <c r="A51" s="339"/>
      <c r="B51" s="246"/>
      <c r="C51" s="246"/>
      <c r="D51" s="246"/>
      <c r="E51" s="246"/>
      <c r="F51" s="241"/>
      <c r="G51" s="247"/>
      <c r="H51" s="353"/>
      <c r="I51" s="354"/>
      <c r="J51" s="558"/>
      <c r="K51" s="559"/>
      <c r="L51" s="215"/>
    </row>
    <row r="52" spans="1:12" s="213" customFormat="1" ht="11.4">
      <c r="A52" s="339"/>
      <c r="B52" s="246"/>
      <c r="C52" s="246"/>
      <c r="D52" s="246"/>
      <c r="E52" s="246"/>
      <c r="F52" s="241"/>
      <c r="G52" s="247"/>
      <c r="H52" s="353"/>
      <c r="I52" s="354"/>
      <c r="J52" s="558"/>
      <c r="K52" s="559"/>
      <c r="L52" s="215"/>
    </row>
    <row r="53" spans="1:12" s="213" customFormat="1" ht="11.4">
      <c r="A53" s="339"/>
      <c r="B53" s="246"/>
      <c r="C53" s="246"/>
      <c r="D53" s="246"/>
      <c r="E53" s="246"/>
      <c r="F53" s="241"/>
      <c r="G53" s="247"/>
      <c r="H53" s="353"/>
      <c r="I53" s="354"/>
      <c r="J53" s="558"/>
      <c r="K53" s="559"/>
      <c r="L53" s="215"/>
    </row>
    <row r="54" spans="1:12" s="213" customFormat="1" ht="11.4">
      <c r="A54" s="339"/>
      <c r="B54" s="246"/>
      <c r="C54" s="246"/>
      <c r="D54" s="246"/>
      <c r="E54" s="246"/>
      <c r="F54" s="241"/>
      <c r="G54" s="247"/>
      <c r="H54" s="353"/>
      <c r="I54" s="354"/>
      <c r="J54" s="558"/>
      <c r="K54" s="559"/>
      <c r="L54" s="215"/>
    </row>
    <row r="55" spans="1:12" s="213" customFormat="1" ht="11.4">
      <c r="A55" s="339"/>
      <c r="B55" s="246"/>
      <c r="C55" s="246"/>
      <c r="D55" s="246"/>
      <c r="E55" s="246"/>
      <c r="F55" s="241"/>
      <c r="G55" s="247"/>
      <c r="H55" s="353"/>
      <c r="I55" s="354"/>
      <c r="J55" s="558"/>
      <c r="K55" s="559"/>
      <c r="L55" s="215"/>
    </row>
    <row r="56" spans="1:12" s="213" customFormat="1" ht="11.4">
      <c r="A56" s="339"/>
      <c r="B56" s="246"/>
      <c r="C56" s="246"/>
      <c r="D56" s="246"/>
      <c r="E56" s="246"/>
      <c r="F56" s="241"/>
      <c r="G56" s="247"/>
      <c r="H56" s="353"/>
      <c r="I56" s="354"/>
      <c r="J56" s="558"/>
      <c r="K56" s="559"/>
      <c r="L56" s="215"/>
    </row>
    <row r="57" spans="1:12" s="213" customFormat="1" ht="11.4">
      <c r="A57" s="339"/>
      <c r="B57" s="246"/>
      <c r="C57" s="246"/>
      <c r="D57" s="246"/>
      <c r="E57" s="246"/>
      <c r="F57" s="241"/>
      <c r="G57" s="247"/>
      <c r="H57" s="353"/>
      <c r="I57" s="354"/>
      <c r="J57" s="558"/>
      <c r="K57" s="559"/>
      <c r="L57" s="215"/>
    </row>
    <row r="58" spans="1:12" s="213" customFormat="1" ht="11.4">
      <c r="A58" s="339"/>
      <c r="B58" s="246"/>
      <c r="C58" s="246"/>
      <c r="D58" s="246"/>
      <c r="E58" s="246"/>
      <c r="F58" s="241"/>
      <c r="G58" s="247"/>
      <c r="H58" s="353"/>
      <c r="I58" s="354"/>
      <c r="J58" s="558"/>
      <c r="K58" s="559"/>
      <c r="L58" s="215"/>
    </row>
    <row r="59" spans="1:12" s="213" customFormat="1" ht="11.4">
      <c r="A59" s="339"/>
      <c r="B59" s="246"/>
      <c r="C59" s="246"/>
      <c r="D59" s="246"/>
      <c r="E59" s="246"/>
      <c r="F59" s="241"/>
      <c r="G59" s="247"/>
      <c r="H59" s="353"/>
      <c r="I59" s="354"/>
      <c r="J59" s="558"/>
      <c r="K59" s="559"/>
      <c r="L59" s="215"/>
    </row>
    <row r="60" spans="1:12" s="213" customFormat="1" ht="11.4">
      <c r="A60" s="339"/>
      <c r="B60" s="246"/>
      <c r="C60" s="246"/>
      <c r="D60" s="246"/>
      <c r="E60" s="246"/>
      <c r="F60" s="241"/>
      <c r="G60" s="247"/>
      <c r="H60" s="351"/>
      <c r="I60" s="352"/>
      <c r="J60" s="1751"/>
      <c r="K60" s="1752"/>
      <c r="L60" s="215"/>
    </row>
    <row r="61" spans="1:12" s="213" customFormat="1" ht="15.75" customHeight="1" thickBot="1">
      <c r="A61" s="249"/>
      <c r="B61" s="250"/>
      <c r="C61" s="250"/>
      <c r="D61" s="250"/>
      <c r="E61" s="250"/>
      <c r="F61" s="251"/>
      <c r="G61" s="252"/>
      <c r="H61" s="253"/>
      <c r="I61" s="254"/>
      <c r="J61" s="1751"/>
      <c r="K61" s="1752"/>
      <c r="L61" s="215"/>
    </row>
    <row r="62" spans="1:12" s="213" customFormat="1" ht="12.6" thickBot="1">
      <c r="A62" s="1676" t="s">
        <v>201</v>
      </c>
      <c r="B62" s="1677"/>
      <c r="C62" s="1677"/>
      <c r="D62" s="1677"/>
      <c r="E62" s="1677"/>
      <c r="F62" s="1677"/>
      <c r="G62" s="1677"/>
      <c r="H62" s="1677"/>
      <c r="I62" s="1677"/>
      <c r="J62" s="1677"/>
      <c r="K62" s="1682"/>
      <c r="L62" s="231">
        <v>1712</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1728"/>
      <c r="B67" s="1729"/>
      <c r="C67" s="524"/>
      <c r="D67" s="524"/>
      <c r="E67" s="524"/>
      <c r="F67" s="332"/>
      <c r="G67" s="264"/>
      <c r="H67" s="257"/>
      <c r="I67" s="265"/>
      <c r="J67" s="1687"/>
      <c r="K67" s="1688"/>
      <c r="L67" s="215"/>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ht="11.4">
      <c r="A74" s="355" t="s">
        <v>268</v>
      </c>
      <c r="B74" s="241"/>
      <c r="C74" s="241"/>
      <c r="D74" s="241"/>
      <c r="E74" s="241"/>
      <c r="F74" s="242"/>
      <c r="G74" s="214">
        <v>60000</v>
      </c>
      <c r="H74" s="274">
        <v>1.85</v>
      </c>
      <c r="I74" s="218">
        <v>111000</v>
      </c>
      <c r="J74" s="1687">
        <v>4000</v>
      </c>
      <c r="K74" s="1688"/>
      <c r="L74" s="215">
        <v>27.75</v>
      </c>
    </row>
    <row r="75" spans="1:12" s="213" customFormat="1" ht="12" thickBot="1">
      <c r="A75" s="349"/>
      <c r="B75" s="275"/>
      <c r="C75" s="275"/>
      <c r="D75" s="275"/>
      <c r="E75" s="275"/>
      <c r="F75" s="242"/>
      <c r="G75" s="218"/>
      <c r="H75" s="324"/>
      <c r="I75" s="218"/>
      <c r="J75" s="1687"/>
      <c r="K75" s="1688"/>
      <c r="L75" s="215"/>
    </row>
    <row r="76" spans="1:12" s="213" customFormat="1" ht="12.6" thickBot="1">
      <c r="A76" s="1676" t="s">
        <v>201</v>
      </c>
      <c r="B76" s="1677"/>
      <c r="C76" s="1677"/>
      <c r="D76" s="1677"/>
      <c r="E76" s="1677"/>
      <c r="F76" s="1677"/>
      <c r="G76" s="1677"/>
      <c r="H76" s="1677"/>
      <c r="I76" s="1677"/>
      <c r="J76" s="1677"/>
      <c r="K76" s="1682"/>
      <c r="L76" s="231">
        <v>27.75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2074.3050000000003</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414.8610000000001</v>
      </c>
      <c r="K83" s="1704"/>
      <c r="L83" s="283"/>
    </row>
    <row r="84" spans="1:12" s="213" customFormat="1" ht="11.4">
      <c r="A84" s="284" t="s">
        <v>225</v>
      </c>
      <c r="B84" s="221"/>
      <c r="C84" s="221"/>
      <c r="D84" s="221"/>
      <c r="E84" s="221"/>
      <c r="F84" s="221"/>
      <c r="G84" s="280"/>
      <c r="H84" s="281"/>
      <c r="I84" s="285">
        <v>0.05</v>
      </c>
      <c r="J84" s="1703">
        <v>103.71525000000003</v>
      </c>
      <c r="K84" s="1704"/>
      <c r="L84" s="283"/>
    </row>
    <row r="85" spans="1:12" s="213" customFormat="1" ht="12" thickBot="1">
      <c r="A85" s="267" t="s">
        <v>84</v>
      </c>
      <c r="B85" s="227"/>
      <c r="C85" s="227"/>
      <c r="D85" s="227"/>
      <c r="E85" s="227"/>
      <c r="F85" s="227"/>
      <c r="G85" s="286"/>
      <c r="H85" s="287"/>
      <c r="I85" s="285">
        <v>0.05</v>
      </c>
      <c r="J85" s="1705">
        <v>103.71525000000003</v>
      </c>
      <c r="K85" s="1706"/>
      <c r="L85" s="283"/>
    </row>
    <row r="86" spans="1:12" s="213" customFormat="1" ht="12.6" thickBot="1">
      <c r="A86" s="1676" t="s">
        <v>201</v>
      </c>
      <c r="B86" s="1677"/>
      <c r="C86" s="1677"/>
      <c r="D86" s="1677"/>
      <c r="E86" s="1677"/>
      <c r="F86" s="1677"/>
      <c r="G86" s="1677"/>
      <c r="H86" s="1677"/>
      <c r="I86" s="1677"/>
      <c r="J86" s="1677"/>
      <c r="K86" s="1682"/>
      <c r="L86" s="231">
        <v>622.29150000000004</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2697</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J61:K61"/>
    <mergeCell ref="A62:K62"/>
    <mergeCell ref="A66:E66"/>
    <mergeCell ref="J66:K66"/>
    <mergeCell ref="A67:B67"/>
    <mergeCell ref="J67:K67"/>
    <mergeCell ref="J68:K68"/>
    <mergeCell ref="A69:K69"/>
    <mergeCell ref="A73:F73"/>
    <mergeCell ref="J73:K73"/>
    <mergeCell ref="J74:K74"/>
    <mergeCell ref="A36:C36"/>
    <mergeCell ref="J36:K36"/>
    <mergeCell ref="J60:K60"/>
    <mergeCell ref="A37:C37"/>
    <mergeCell ref="D37:F37"/>
    <mergeCell ref="G37:H37"/>
    <mergeCell ref="J37:K37"/>
    <mergeCell ref="A38:C38"/>
    <mergeCell ref="D38:F38"/>
    <mergeCell ref="J38:K38"/>
    <mergeCell ref="A39:K39"/>
    <mergeCell ref="A43:G43"/>
    <mergeCell ref="J43:K43"/>
    <mergeCell ref="J44:K44"/>
    <mergeCell ref="J45:K45"/>
    <mergeCell ref="A34:F34"/>
    <mergeCell ref="G34:H34"/>
    <mergeCell ref="J34:K34"/>
    <mergeCell ref="A35:C35"/>
    <mergeCell ref="D35:F35"/>
    <mergeCell ref="G35:H35"/>
    <mergeCell ref="J35:K35"/>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L119"/>
  <sheetViews>
    <sheetView topLeftCell="A20"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81"/>
      <c r="D18" s="681"/>
      <c r="E18" s="681"/>
      <c r="F18" s="681"/>
      <c r="G18" s="184"/>
      <c r="H18" s="172" t="s">
        <v>181</v>
      </c>
      <c r="I18" s="1620"/>
      <c r="J18" s="1620"/>
      <c r="K18" s="681"/>
      <c r="L18" s="185"/>
    </row>
    <row r="19" spans="1:12">
      <c r="A19" s="177"/>
      <c r="B19" s="180"/>
      <c r="C19" s="181"/>
      <c r="D19" s="181"/>
      <c r="E19" s="181"/>
      <c r="F19" s="181"/>
      <c r="G19" s="181"/>
      <c r="H19" s="181"/>
      <c r="I19" s="181"/>
      <c r="J19" s="181"/>
      <c r="K19" s="181"/>
      <c r="L19" s="182"/>
    </row>
    <row r="20" spans="1:12">
      <c r="A20" s="177" t="s">
        <v>182</v>
      </c>
      <c r="B20" s="183"/>
      <c r="C20" s="678"/>
      <c r="D20" s="678"/>
      <c r="E20" s="678"/>
      <c r="F20" s="678"/>
      <c r="G20" s="678"/>
      <c r="H20" s="678"/>
      <c r="I20" s="678"/>
      <c r="J20" s="678"/>
      <c r="K20" s="678"/>
      <c r="L20" s="186"/>
    </row>
    <row r="21" spans="1:12">
      <c r="A21" s="177"/>
      <c r="B21" s="180"/>
      <c r="C21" s="161"/>
      <c r="D21" s="161"/>
      <c r="E21" s="161"/>
      <c r="F21" s="161"/>
      <c r="G21" s="161"/>
      <c r="H21" s="161"/>
      <c r="I21" s="161"/>
      <c r="J21" s="161"/>
      <c r="K21" s="161"/>
      <c r="L21" s="164"/>
    </row>
    <row r="22" spans="1:12">
      <c r="A22" s="177" t="s">
        <v>183</v>
      </c>
      <c r="B22" s="183"/>
      <c r="C22" s="678"/>
      <c r="D22" s="678"/>
      <c r="E22" s="678"/>
      <c r="F22" s="678"/>
      <c r="G22" s="678"/>
      <c r="H22" s="678"/>
      <c r="I22" s="680" t="s">
        <v>184</v>
      </c>
      <c r="J22" s="187"/>
      <c r="K22" s="68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78"/>
      <c r="H24" s="67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82" t="s">
        <v>189</v>
      </c>
      <c r="J29" s="1646" t="s">
        <v>190</v>
      </c>
      <c r="K29" s="1647"/>
      <c r="L29" s="200" t="s">
        <v>8</v>
      </c>
    </row>
    <row r="30" spans="1:12" ht="13.8" thickBot="1">
      <c r="A30" s="201">
        <v>421.1</v>
      </c>
      <c r="B30" s="350" t="s">
        <v>616</v>
      </c>
      <c r="C30" s="203"/>
      <c r="D30" s="203"/>
      <c r="E30" s="203"/>
      <c r="F30" s="203"/>
      <c r="G30" s="203"/>
      <c r="H30" s="203"/>
      <c r="I30" s="683">
        <v>8</v>
      </c>
      <c r="J30" s="1648" t="s">
        <v>27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49" t="s">
        <v>276</v>
      </c>
      <c r="B35" s="1750"/>
      <c r="C35" s="1750"/>
      <c r="D35" s="1668"/>
      <c r="E35" s="1668"/>
      <c r="F35" s="1669"/>
      <c r="G35" s="1661"/>
      <c r="H35" s="1662"/>
      <c r="I35" s="214">
        <v>93000</v>
      </c>
      <c r="J35" s="1726">
        <v>500</v>
      </c>
      <c r="K35" s="1727"/>
      <c r="L35" s="215">
        <v>186</v>
      </c>
    </row>
    <row r="36" spans="1:12" s="213" customFormat="1" ht="11.4">
      <c r="A36" s="1749" t="s">
        <v>277</v>
      </c>
      <c r="B36" s="1750"/>
      <c r="C36" s="1750"/>
      <c r="D36" s="687"/>
      <c r="E36" s="687"/>
      <c r="F36" s="688"/>
      <c r="G36" s="689"/>
      <c r="H36" s="690"/>
      <c r="I36" s="214">
        <v>74000</v>
      </c>
      <c r="J36" s="1726">
        <v>500</v>
      </c>
      <c r="K36" s="1727"/>
      <c r="L36" s="215">
        <v>148</v>
      </c>
    </row>
    <row r="37" spans="1:12" s="213" customFormat="1" ht="11.4">
      <c r="A37" s="1728" t="s">
        <v>278</v>
      </c>
      <c r="B37" s="1734"/>
      <c r="C37" s="1734"/>
      <c r="D37" s="1665"/>
      <c r="E37" s="1665"/>
      <c r="F37" s="1666"/>
      <c r="G37" s="1715"/>
      <c r="H37" s="1715"/>
      <c r="I37" s="214"/>
      <c r="J37" s="1716"/>
      <c r="K37" s="1717"/>
      <c r="L37" s="215">
        <v>0.55500000000000005</v>
      </c>
    </row>
    <row r="38" spans="1:12" s="213" customFormat="1" ht="12" thickBot="1">
      <c r="A38" s="1667"/>
      <c r="B38" s="1668"/>
      <c r="C38" s="1668"/>
      <c r="D38" s="1720"/>
      <c r="E38" s="1720"/>
      <c r="F38" s="1721"/>
      <c r="G38" s="313"/>
      <c r="H38" s="313"/>
      <c r="I38" s="314"/>
      <c r="J38" s="1722"/>
      <c r="K38" s="1723"/>
      <c r="L38" s="266"/>
    </row>
    <row r="39" spans="1:12" s="213" customFormat="1" ht="12.6" thickBot="1">
      <c r="A39" s="1676" t="s">
        <v>201</v>
      </c>
      <c r="B39" s="1677"/>
      <c r="C39" s="1677"/>
      <c r="D39" s="1677"/>
      <c r="E39" s="1677"/>
      <c r="F39" s="1677"/>
      <c r="G39" s="1677"/>
      <c r="H39" s="1677"/>
      <c r="I39" s="1677"/>
      <c r="J39" s="1678"/>
      <c r="K39" s="1679"/>
      <c r="L39" s="231">
        <v>334.55500000000001</v>
      </c>
    </row>
    <row r="40" spans="1:12" s="213" customFormat="1" ht="12">
      <c r="A40" s="232"/>
      <c r="B40" s="233"/>
      <c r="C40" s="233"/>
      <c r="D40" s="233"/>
      <c r="E40" s="233"/>
      <c r="F40" s="233"/>
      <c r="G40" s="233"/>
      <c r="H40" s="233"/>
      <c r="I40" s="233"/>
      <c r="J40" s="233"/>
      <c r="K40" s="233"/>
      <c r="L40" s="234"/>
    </row>
    <row r="41" spans="1:12">
      <c r="A41" s="235" t="s">
        <v>202</v>
      </c>
      <c r="B41" s="659"/>
      <c r="C41" s="659"/>
      <c r="D41" s="659"/>
      <c r="E41" s="659"/>
      <c r="F41" s="659"/>
      <c r="G41" s="659"/>
      <c r="H41" s="659"/>
      <c r="I41" s="659"/>
      <c r="J41" s="659"/>
      <c r="K41" s="659"/>
      <c r="L41" s="237"/>
    </row>
    <row r="42" spans="1:12" s="213" customFormat="1" ht="12" thickBot="1">
      <c r="A42" s="238"/>
      <c r="B42" s="239"/>
      <c r="C42" s="239"/>
      <c r="D42" s="239"/>
      <c r="E42" s="239"/>
      <c r="F42" s="239"/>
      <c r="G42" s="239"/>
      <c r="H42" s="233"/>
      <c r="I42" s="233"/>
      <c r="J42" s="233"/>
      <c r="K42" s="233"/>
      <c r="L42" s="234"/>
    </row>
    <row r="43" spans="1:12" s="213" customFormat="1" ht="12">
      <c r="A43" s="1653" t="s">
        <v>188</v>
      </c>
      <c r="B43" s="1654"/>
      <c r="C43" s="1654"/>
      <c r="D43" s="1654"/>
      <c r="E43" s="1654"/>
      <c r="F43" s="1654"/>
      <c r="G43" s="1655"/>
      <c r="H43" s="686" t="s">
        <v>190</v>
      </c>
      <c r="I43" s="211" t="s">
        <v>8</v>
      </c>
      <c r="J43" s="1658" t="s">
        <v>203</v>
      </c>
      <c r="K43" s="1655"/>
      <c r="L43" s="212" t="s">
        <v>196</v>
      </c>
    </row>
    <row r="44" spans="1:12" s="213" customFormat="1" ht="12">
      <c r="A44" s="339" t="s">
        <v>617</v>
      </c>
      <c r="B44" s="316"/>
      <c r="C44" s="316"/>
      <c r="D44" s="317"/>
      <c r="E44" s="318"/>
      <c r="F44" s="318"/>
      <c r="G44" s="685"/>
      <c r="H44" s="351" t="s">
        <v>280</v>
      </c>
      <c r="I44" s="352">
        <v>1</v>
      </c>
      <c r="J44" s="1751">
        <v>1800</v>
      </c>
      <c r="K44" s="1752">
        <v>0</v>
      </c>
      <c r="L44" s="215">
        <v>1800</v>
      </c>
    </row>
    <row r="45" spans="1:12" s="213" customFormat="1" ht="11.4">
      <c r="A45" s="339" t="s">
        <v>266</v>
      </c>
      <c r="B45" s="241"/>
      <c r="C45" s="241"/>
      <c r="D45" s="241"/>
      <c r="E45" s="241"/>
      <c r="F45" s="241"/>
      <c r="G45" s="242"/>
      <c r="H45" s="353" t="s">
        <v>280</v>
      </c>
      <c r="I45" s="354">
        <v>0.2</v>
      </c>
      <c r="J45" s="1751">
        <v>60</v>
      </c>
      <c r="K45" s="1752">
        <v>0</v>
      </c>
      <c r="L45" s="215">
        <v>12</v>
      </c>
    </row>
    <row r="46" spans="1:12" s="213" customFormat="1" ht="11.4">
      <c r="A46" s="339"/>
      <c r="B46" s="246"/>
      <c r="C46" s="246"/>
      <c r="D46" s="246"/>
      <c r="E46" s="246"/>
      <c r="F46" s="241"/>
      <c r="G46" s="247"/>
      <c r="H46" s="353"/>
      <c r="I46" s="354"/>
      <c r="J46" s="706"/>
      <c r="K46" s="707"/>
      <c r="L46" s="215"/>
    </row>
    <row r="47" spans="1:12" s="213" customFormat="1" ht="11.4">
      <c r="A47" s="339"/>
      <c r="B47" s="246"/>
      <c r="C47" s="246"/>
      <c r="D47" s="246"/>
      <c r="E47" s="246"/>
      <c r="F47" s="241"/>
      <c r="G47" s="247"/>
      <c r="H47" s="353"/>
      <c r="I47" s="354"/>
      <c r="J47" s="706"/>
      <c r="K47" s="707"/>
      <c r="L47" s="215"/>
    </row>
    <row r="48" spans="1:12" s="213" customFormat="1" ht="11.4">
      <c r="A48" s="339"/>
      <c r="B48" s="246"/>
      <c r="C48" s="246"/>
      <c r="D48" s="246"/>
      <c r="E48" s="246"/>
      <c r="F48" s="241"/>
      <c r="G48" s="247"/>
      <c r="H48" s="353"/>
      <c r="I48" s="354"/>
      <c r="J48" s="706"/>
      <c r="K48" s="707"/>
      <c r="L48" s="215"/>
    </row>
    <row r="49" spans="1:12" s="213" customFormat="1" ht="11.4">
      <c r="A49" s="339"/>
      <c r="B49" s="246"/>
      <c r="C49" s="246"/>
      <c r="D49" s="246"/>
      <c r="E49" s="246"/>
      <c r="F49" s="241"/>
      <c r="G49" s="247"/>
      <c r="H49" s="353"/>
      <c r="I49" s="354"/>
      <c r="J49" s="706"/>
      <c r="K49" s="707"/>
      <c r="L49" s="215"/>
    </row>
    <row r="50" spans="1:12" s="213" customFormat="1" ht="11.4">
      <c r="A50" s="339"/>
      <c r="B50" s="246"/>
      <c r="C50" s="246"/>
      <c r="D50" s="246"/>
      <c r="E50" s="246"/>
      <c r="F50" s="241"/>
      <c r="G50" s="247"/>
      <c r="H50" s="353"/>
      <c r="I50" s="354"/>
      <c r="J50" s="706"/>
      <c r="K50" s="707"/>
      <c r="L50" s="215"/>
    </row>
    <row r="51" spans="1:12" s="213" customFormat="1" ht="11.4">
      <c r="A51" s="339"/>
      <c r="B51" s="246"/>
      <c r="C51" s="246"/>
      <c r="D51" s="246"/>
      <c r="E51" s="246"/>
      <c r="F51" s="241"/>
      <c r="G51" s="247"/>
      <c r="H51" s="353"/>
      <c r="I51" s="354"/>
      <c r="J51" s="706"/>
      <c r="K51" s="707"/>
      <c r="L51" s="215"/>
    </row>
    <row r="52" spans="1:12" s="213" customFormat="1" ht="11.4">
      <c r="A52" s="339"/>
      <c r="B52" s="246"/>
      <c r="C52" s="246"/>
      <c r="D52" s="246"/>
      <c r="E52" s="246"/>
      <c r="F52" s="241"/>
      <c r="G52" s="247"/>
      <c r="H52" s="353"/>
      <c r="I52" s="354"/>
      <c r="J52" s="706"/>
      <c r="K52" s="707"/>
      <c r="L52" s="215"/>
    </row>
    <row r="53" spans="1:12" s="213" customFormat="1" ht="11.4">
      <c r="A53" s="339"/>
      <c r="B53" s="246"/>
      <c r="C53" s="246"/>
      <c r="D53" s="246"/>
      <c r="E53" s="246"/>
      <c r="F53" s="241"/>
      <c r="G53" s="247"/>
      <c r="H53" s="353"/>
      <c r="I53" s="354"/>
      <c r="J53" s="706"/>
      <c r="K53" s="707"/>
      <c r="L53" s="215"/>
    </row>
    <row r="54" spans="1:12" s="213" customFormat="1" ht="11.4">
      <c r="A54" s="339"/>
      <c r="B54" s="246"/>
      <c r="C54" s="246"/>
      <c r="D54" s="246"/>
      <c r="E54" s="246"/>
      <c r="F54" s="241"/>
      <c r="G54" s="247"/>
      <c r="H54" s="353"/>
      <c r="I54" s="354"/>
      <c r="J54" s="706"/>
      <c r="K54" s="707"/>
      <c r="L54" s="215"/>
    </row>
    <row r="55" spans="1:12" s="213" customFormat="1" ht="11.4">
      <c r="A55" s="339"/>
      <c r="B55" s="246"/>
      <c r="C55" s="246"/>
      <c r="D55" s="246"/>
      <c r="E55" s="246"/>
      <c r="F55" s="241"/>
      <c r="G55" s="247"/>
      <c r="H55" s="353"/>
      <c r="I55" s="354"/>
      <c r="J55" s="706"/>
      <c r="K55" s="707"/>
      <c r="L55" s="215"/>
    </row>
    <row r="56" spans="1:12" s="213" customFormat="1" ht="11.4">
      <c r="A56" s="339"/>
      <c r="B56" s="246"/>
      <c r="C56" s="246"/>
      <c r="D56" s="246"/>
      <c r="E56" s="246"/>
      <c r="F56" s="241"/>
      <c r="G56" s="247"/>
      <c r="H56" s="353"/>
      <c r="I56" s="354"/>
      <c r="J56" s="706"/>
      <c r="K56" s="707"/>
      <c r="L56" s="215"/>
    </row>
    <row r="57" spans="1:12" s="213" customFormat="1" ht="11.4">
      <c r="A57" s="339"/>
      <c r="B57" s="246"/>
      <c r="C57" s="246"/>
      <c r="D57" s="246"/>
      <c r="E57" s="246"/>
      <c r="F57" s="241"/>
      <c r="G57" s="247"/>
      <c r="H57" s="353"/>
      <c r="I57" s="354"/>
      <c r="J57" s="706"/>
      <c r="K57" s="707"/>
      <c r="L57" s="215"/>
    </row>
    <row r="58" spans="1:12" s="213" customFormat="1" ht="11.4">
      <c r="A58" s="339"/>
      <c r="B58" s="246"/>
      <c r="C58" s="246"/>
      <c r="D58" s="246"/>
      <c r="E58" s="246"/>
      <c r="F58" s="241"/>
      <c r="G58" s="247"/>
      <c r="H58" s="353"/>
      <c r="I58" s="354"/>
      <c r="J58" s="706"/>
      <c r="K58" s="707"/>
      <c r="L58" s="215"/>
    </row>
    <row r="59" spans="1:12" s="213" customFormat="1" ht="11.4">
      <c r="A59" s="339"/>
      <c r="B59" s="246"/>
      <c r="C59" s="246"/>
      <c r="D59" s="246"/>
      <c r="E59" s="246"/>
      <c r="F59" s="241"/>
      <c r="G59" s="247"/>
      <c r="H59" s="353"/>
      <c r="I59" s="354"/>
      <c r="J59" s="706"/>
      <c r="K59" s="707"/>
      <c r="L59" s="215"/>
    </row>
    <row r="60" spans="1:12" s="213" customFormat="1" ht="11.4">
      <c r="A60" s="339"/>
      <c r="B60" s="246"/>
      <c r="C60" s="246"/>
      <c r="D60" s="246"/>
      <c r="E60" s="246"/>
      <c r="F60" s="241"/>
      <c r="G60" s="247"/>
      <c r="H60" s="351"/>
      <c r="I60" s="352"/>
      <c r="J60" s="1751"/>
      <c r="K60" s="1752"/>
      <c r="L60" s="215"/>
    </row>
    <row r="61" spans="1:12" s="213" customFormat="1" ht="12" thickBot="1">
      <c r="A61" s="249"/>
      <c r="B61" s="250"/>
      <c r="C61" s="250"/>
      <c r="D61" s="250"/>
      <c r="E61" s="250"/>
      <c r="F61" s="251"/>
      <c r="G61" s="252"/>
      <c r="H61" s="253"/>
      <c r="I61" s="254"/>
      <c r="J61" s="1751"/>
      <c r="K61" s="1752"/>
      <c r="L61" s="215"/>
    </row>
    <row r="62" spans="1:12" s="213" customFormat="1" ht="12.6" thickBot="1">
      <c r="A62" s="1676" t="s">
        <v>201</v>
      </c>
      <c r="B62" s="1677"/>
      <c r="C62" s="1677"/>
      <c r="D62" s="1677"/>
      <c r="E62" s="1677"/>
      <c r="F62" s="1677"/>
      <c r="G62" s="1677"/>
      <c r="H62" s="1677"/>
      <c r="I62" s="1677"/>
      <c r="J62" s="1677"/>
      <c r="K62" s="1682"/>
      <c r="L62" s="231">
        <v>1812</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1728"/>
      <c r="B67" s="1729"/>
      <c r="C67" s="697"/>
      <c r="D67" s="697"/>
      <c r="E67" s="697"/>
      <c r="F67" s="332"/>
      <c r="G67" s="264"/>
      <c r="H67" s="257"/>
      <c r="I67" s="265"/>
      <c r="J67" s="1687"/>
      <c r="K67" s="1688"/>
      <c r="L67" s="215"/>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355" t="s">
        <v>252</v>
      </c>
      <c r="B74" s="241"/>
      <c r="C74" s="241"/>
      <c r="D74" s="241"/>
      <c r="E74" s="241"/>
      <c r="F74" s="242"/>
      <c r="G74" s="214">
        <v>60000</v>
      </c>
      <c r="H74" s="274">
        <v>1.85</v>
      </c>
      <c r="I74" s="218">
        <v>111000</v>
      </c>
      <c r="J74" s="1687">
        <v>4000</v>
      </c>
      <c r="K74" s="1688"/>
      <c r="L74" s="215">
        <v>27.75</v>
      </c>
    </row>
    <row r="75" spans="1:12" s="213" customFormat="1" ht="12" thickBot="1">
      <c r="A75" s="349"/>
      <c r="B75" s="275"/>
      <c r="C75" s="275"/>
      <c r="D75" s="275"/>
      <c r="E75" s="275"/>
      <c r="F75" s="242"/>
      <c r="G75" s="218"/>
      <c r="H75" s="324"/>
      <c r="I75" s="218"/>
      <c r="J75" s="1687"/>
      <c r="K75" s="1688"/>
      <c r="L75" s="215"/>
    </row>
    <row r="76" spans="1:12" s="213" customFormat="1" ht="12.6" thickBot="1">
      <c r="A76" s="1676" t="s">
        <v>201</v>
      </c>
      <c r="B76" s="1677"/>
      <c r="C76" s="1677"/>
      <c r="D76" s="1677"/>
      <c r="E76" s="1677"/>
      <c r="F76" s="1677"/>
      <c r="G76" s="1677"/>
      <c r="H76" s="1677"/>
      <c r="I76" s="1677"/>
      <c r="J76" s="1677"/>
      <c r="K76" s="1682"/>
      <c r="L76" s="231">
        <v>27.75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2174.3049999999998</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434.86099999999999</v>
      </c>
      <c r="K83" s="1704"/>
      <c r="L83" s="283"/>
    </row>
    <row r="84" spans="1:12" s="213" customFormat="1" ht="11.4">
      <c r="A84" s="284" t="s">
        <v>225</v>
      </c>
      <c r="B84" s="221"/>
      <c r="C84" s="221"/>
      <c r="D84" s="221"/>
      <c r="E84" s="221"/>
      <c r="F84" s="221"/>
      <c r="G84" s="280"/>
      <c r="H84" s="281"/>
      <c r="I84" s="285">
        <v>0.05</v>
      </c>
      <c r="J84" s="1703">
        <v>108.71525</v>
      </c>
      <c r="K84" s="1704"/>
      <c r="L84" s="283"/>
    </row>
    <row r="85" spans="1:12" s="213" customFormat="1" ht="12" thickBot="1">
      <c r="A85" s="267" t="s">
        <v>84</v>
      </c>
      <c r="B85" s="227"/>
      <c r="C85" s="227"/>
      <c r="D85" s="227"/>
      <c r="E85" s="227"/>
      <c r="F85" s="227"/>
      <c r="G85" s="286"/>
      <c r="H85" s="287"/>
      <c r="I85" s="285">
        <v>0.05</v>
      </c>
      <c r="J85" s="1705">
        <v>108.71525</v>
      </c>
      <c r="K85" s="1706"/>
      <c r="L85" s="283"/>
    </row>
    <row r="86" spans="1:12" s="213" customFormat="1" ht="12.6" thickBot="1">
      <c r="A86" s="1676" t="s">
        <v>201</v>
      </c>
      <c r="B86" s="1677"/>
      <c r="C86" s="1677"/>
      <c r="D86" s="1677"/>
      <c r="E86" s="1677"/>
      <c r="F86" s="1677"/>
      <c r="G86" s="1677"/>
      <c r="H86" s="1677"/>
      <c r="I86" s="1677"/>
      <c r="J86" s="1677"/>
      <c r="K86" s="1682"/>
      <c r="L86" s="231">
        <v>652.29149999999993</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2827</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B6:H6"/>
    <mergeCell ref="A10:D10"/>
    <mergeCell ref="G10:H10"/>
    <mergeCell ref="A1:A6"/>
    <mergeCell ref="B1:H1"/>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E25:F25"/>
    <mergeCell ref="B29:H29"/>
    <mergeCell ref="J29:K29"/>
    <mergeCell ref="J30:K30"/>
    <mergeCell ref="A27:L27"/>
    <mergeCell ref="A34:F34"/>
    <mergeCell ref="G34:H34"/>
    <mergeCell ref="J34:K34"/>
    <mergeCell ref="A35:C35"/>
    <mergeCell ref="D35:F35"/>
    <mergeCell ref="G35:H35"/>
    <mergeCell ref="J35:K35"/>
    <mergeCell ref="A36:C36"/>
    <mergeCell ref="J36:K36"/>
    <mergeCell ref="J60:K60"/>
    <mergeCell ref="A37:C37"/>
    <mergeCell ref="D37:F37"/>
    <mergeCell ref="G37:H37"/>
    <mergeCell ref="J37:K37"/>
    <mergeCell ref="A38:C38"/>
    <mergeCell ref="D38:F38"/>
    <mergeCell ref="J38:K38"/>
    <mergeCell ref="A39:K39"/>
    <mergeCell ref="A43:G43"/>
    <mergeCell ref="J43:K43"/>
    <mergeCell ref="J44:K44"/>
    <mergeCell ref="J45:K45"/>
    <mergeCell ref="J75:K75"/>
    <mergeCell ref="J61:K61"/>
    <mergeCell ref="A62:K62"/>
    <mergeCell ref="A66:E66"/>
    <mergeCell ref="J66:K66"/>
    <mergeCell ref="A67:B67"/>
    <mergeCell ref="J67:K67"/>
    <mergeCell ref="J68:K68"/>
    <mergeCell ref="A69:K69"/>
    <mergeCell ref="A73:F73"/>
    <mergeCell ref="J73:K73"/>
    <mergeCell ref="J74:K74"/>
    <mergeCell ref="A76:K76"/>
    <mergeCell ref="A78:K78"/>
    <mergeCell ref="A82:F82"/>
    <mergeCell ref="J82:K82"/>
    <mergeCell ref="A83:F83"/>
    <mergeCell ref="J83:K83"/>
    <mergeCell ref="H118:L119"/>
    <mergeCell ref="J84:K84"/>
    <mergeCell ref="J85:K85"/>
    <mergeCell ref="A86:K86"/>
    <mergeCell ref="A88:K88"/>
    <mergeCell ref="A105:L106"/>
    <mergeCell ref="A107:L108"/>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L119"/>
  <sheetViews>
    <sheetView topLeftCell="A41"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t="s">
        <v>28</v>
      </c>
      <c r="B30" s="356" t="s">
        <v>281</v>
      </c>
      <c r="C30" s="203"/>
      <c r="D30" s="203"/>
      <c r="E30" s="203"/>
      <c r="F30" s="203"/>
      <c r="G30" s="203"/>
      <c r="H30" s="203"/>
      <c r="I30" s="538">
        <v>8</v>
      </c>
      <c r="J30" s="1648" t="s">
        <v>19</v>
      </c>
      <c r="K30" s="1649"/>
      <c r="L30" s="204">
        <v>3000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60" t="s">
        <v>282</v>
      </c>
      <c r="B35" s="561"/>
      <c r="C35" s="561"/>
      <c r="D35" s="1668"/>
      <c r="E35" s="1668"/>
      <c r="F35" s="1669"/>
      <c r="G35" s="1661"/>
      <c r="H35" s="1662"/>
      <c r="I35" s="214">
        <v>244000</v>
      </c>
      <c r="J35" s="1726">
        <v>30</v>
      </c>
      <c r="K35" s="1727"/>
      <c r="L35" s="215">
        <v>8133.333333333333</v>
      </c>
    </row>
    <row r="36" spans="1:12" s="213" customFormat="1" ht="12" customHeight="1">
      <c r="A36" s="560" t="s">
        <v>283</v>
      </c>
      <c r="B36" s="560"/>
      <c r="C36" s="561"/>
      <c r="D36" s="531"/>
      <c r="E36" s="531"/>
      <c r="F36" s="532"/>
      <c r="G36" s="533"/>
      <c r="H36" s="534"/>
      <c r="I36" s="214">
        <v>113000</v>
      </c>
      <c r="J36" s="1726">
        <v>30</v>
      </c>
      <c r="K36" s="1727"/>
      <c r="L36" s="215">
        <v>3766.6666666666665</v>
      </c>
    </row>
    <row r="37" spans="1:12" s="213" customFormat="1" ht="12" customHeight="1">
      <c r="A37" s="560" t="s">
        <v>284</v>
      </c>
      <c r="B37" s="561"/>
      <c r="C37" s="561"/>
      <c r="D37" s="531"/>
      <c r="E37" s="531"/>
      <c r="F37" s="532"/>
      <c r="G37" s="533"/>
      <c r="H37" s="534"/>
      <c r="I37" s="214">
        <v>122000</v>
      </c>
      <c r="J37" s="1726">
        <v>30</v>
      </c>
      <c r="K37" s="1727"/>
      <c r="L37" s="215">
        <v>4066.6666666666665</v>
      </c>
    </row>
    <row r="38" spans="1:12" s="213" customFormat="1" ht="12.75" customHeight="1">
      <c r="A38" s="1749"/>
      <c r="B38" s="1750"/>
      <c r="C38" s="1750"/>
      <c r="D38" s="1665"/>
      <c r="E38" s="1665"/>
      <c r="F38" s="1666"/>
      <c r="G38" s="1715"/>
      <c r="H38" s="1715"/>
      <c r="I38" s="358"/>
      <c r="J38" s="1726"/>
      <c r="K38" s="1727"/>
      <c r="L38" s="215"/>
    </row>
    <row r="39" spans="1:12" s="213" customFormat="1" ht="12" thickBot="1">
      <c r="A39" s="1749" t="s">
        <v>285</v>
      </c>
      <c r="B39" s="1750"/>
      <c r="C39" s="1750"/>
      <c r="D39" s="1720"/>
      <c r="E39" s="1720"/>
      <c r="F39" s="1721"/>
      <c r="G39" s="313"/>
      <c r="H39" s="313"/>
      <c r="I39" s="314"/>
      <c r="J39" s="1722"/>
      <c r="K39" s="1723"/>
      <c r="L39" s="266">
        <v>112.15625</v>
      </c>
    </row>
    <row r="40" spans="1:12" s="213" customFormat="1" ht="12.6" thickBot="1">
      <c r="A40" s="1676" t="s">
        <v>201</v>
      </c>
      <c r="B40" s="1677"/>
      <c r="C40" s="1677"/>
      <c r="D40" s="1677"/>
      <c r="E40" s="1677"/>
      <c r="F40" s="1677"/>
      <c r="G40" s="1677"/>
      <c r="H40" s="1677"/>
      <c r="I40" s="1677"/>
      <c r="J40" s="1678"/>
      <c r="K40" s="1679"/>
      <c r="L40" s="231">
        <v>16078.822916666666</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339" t="s">
        <v>286</v>
      </c>
      <c r="B45" s="316"/>
      <c r="C45" s="316"/>
      <c r="D45" s="317"/>
      <c r="E45" s="318"/>
      <c r="F45" s="318"/>
      <c r="G45" s="539"/>
      <c r="H45" s="351" t="s">
        <v>205</v>
      </c>
      <c r="I45" s="352">
        <v>1.25</v>
      </c>
      <c r="J45" s="1753">
        <v>412000</v>
      </c>
      <c r="K45" s="1754">
        <v>0</v>
      </c>
      <c r="L45" s="215">
        <v>515000</v>
      </c>
    </row>
    <row r="46" spans="1:12" s="213" customFormat="1" ht="11.4">
      <c r="A46" s="249"/>
      <c r="B46" s="241"/>
      <c r="C46" s="241"/>
      <c r="D46" s="241"/>
      <c r="E46" s="241"/>
      <c r="F46" s="241"/>
      <c r="G46" s="242"/>
      <c r="H46" s="253"/>
      <c r="I46" s="359"/>
      <c r="J46" s="1755"/>
      <c r="K46" s="1756"/>
      <c r="L46" s="215"/>
    </row>
    <row r="47" spans="1:12" s="213" customFormat="1" ht="11.4">
      <c r="A47" s="249"/>
      <c r="B47" s="246"/>
      <c r="C47" s="246"/>
      <c r="D47" s="246"/>
      <c r="E47" s="246"/>
      <c r="F47" s="241"/>
      <c r="G47" s="247"/>
      <c r="H47" s="253"/>
      <c r="I47" s="359"/>
      <c r="J47" s="562"/>
      <c r="K47" s="563"/>
      <c r="L47" s="215"/>
    </row>
    <row r="48" spans="1:12" s="213" customFormat="1" ht="11.4">
      <c r="A48" s="249"/>
      <c r="B48" s="246"/>
      <c r="C48" s="246"/>
      <c r="D48" s="246"/>
      <c r="E48" s="246"/>
      <c r="F48" s="241"/>
      <c r="G48" s="247"/>
      <c r="H48" s="253"/>
      <c r="I48" s="359"/>
      <c r="J48" s="562"/>
      <c r="K48" s="563"/>
      <c r="L48" s="215"/>
    </row>
    <row r="49" spans="1:12" s="213" customFormat="1" ht="11.4">
      <c r="A49" s="249"/>
      <c r="B49" s="246"/>
      <c r="C49" s="246"/>
      <c r="D49" s="246"/>
      <c r="E49" s="246"/>
      <c r="F49" s="241"/>
      <c r="G49" s="247"/>
      <c r="H49" s="253"/>
      <c r="I49" s="359"/>
      <c r="J49" s="562"/>
      <c r="K49" s="563"/>
      <c r="L49" s="215"/>
    </row>
    <row r="50" spans="1:12" s="213" customFormat="1" ht="11.4">
      <c r="A50" s="249"/>
      <c r="B50" s="246"/>
      <c r="C50" s="246"/>
      <c r="D50" s="246"/>
      <c r="E50" s="246"/>
      <c r="F50" s="241"/>
      <c r="G50" s="247"/>
      <c r="H50" s="253"/>
      <c r="I50" s="359"/>
      <c r="J50" s="562"/>
      <c r="K50" s="563"/>
      <c r="L50" s="215"/>
    </row>
    <row r="51" spans="1:12" s="213" customFormat="1" ht="11.4">
      <c r="A51" s="249"/>
      <c r="B51" s="246"/>
      <c r="C51" s="246"/>
      <c r="D51" s="246"/>
      <c r="E51" s="246"/>
      <c r="F51" s="241"/>
      <c r="G51" s="247"/>
      <c r="H51" s="253"/>
      <c r="I51" s="359"/>
      <c r="J51" s="562"/>
      <c r="K51" s="563"/>
      <c r="L51" s="215"/>
    </row>
    <row r="52" spans="1:12" s="213" customFormat="1" ht="11.4">
      <c r="A52" s="249"/>
      <c r="B52" s="246"/>
      <c r="C52" s="246"/>
      <c r="D52" s="246"/>
      <c r="E52" s="246"/>
      <c r="F52" s="241"/>
      <c r="G52" s="247"/>
      <c r="H52" s="253"/>
      <c r="I52" s="359"/>
      <c r="J52" s="562"/>
      <c r="K52" s="563"/>
      <c r="L52" s="215"/>
    </row>
    <row r="53" spans="1:12" s="213" customFormat="1" ht="11.4">
      <c r="A53" s="249"/>
      <c r="B53" s="246"/>
      <c r="C53" s="246"/>
      <c r="D53" s="246"/>
      <c r="E53" s="246"/>
      <c r="F53" s="241"/>
      <c r="G53" s="247"/>
      <c r="H53" s="253"/>
      <c r="I53" s="359"/>
      <c r="J53" s="562"/>
      <c r="K53" s="563"/>
      <c r="L53" s="215"/>
    </row>
    <row r="54" spans="1:12" s="213" customFormat="1" ht="11.4">
      <c r="A54" s="249"/>
      <c r="B54" s="246"/>
      <c r="C54" s="246"/>
      <c r="D54" s="246"/>
      <c r="E54" s="246"/>
      <c r="F54" s="241"/>
      <c r="G54" s="247"/>
      <c r="H54" s="253"/>
      <c r="I54" s="359"/>
      <c r="J54" s="562"/>
      <c r="K54" s="563"/>
      <c r="L54" s="215"/>
    </row>
    <row r="55" spans="1:12" s="213" customFormat="1" ht="11.4">
      <c r="A55" s="249"/>
      <c r="B55" s="246"/>
      <c r="C55" s="246"/>
      <c r="D55" s="246"/>
      <c r="E55" s="246"/>
      <c r="F55" s="241"/>
      <c r="G55" s="247"/>
      <c r="H55" s="253"/>
      <c r="I55" s="359"/>
      <c r="J55" s="562"/>
      <c r="K55" s="563"/>
      <c r="L55" s="215"/>
    </row>
    <row r="56" spans="1:12" s="213" customFormat="1" ht="11.4">
      <c r="A56" s="249"/>
      <c r="B56" s="246"/>
      <c r="C56" s="246"/>
      <c r="D56" s="246"/>
      <c r="E56" s="246"/>
      <c r="F56" s="241"/>
      <c r="G56" s="247"/>
      <c r="H56" s="253"/>
      <c r="I56" s="359"/>
      <c r="J56" s="562"/>
      <c r="K56" s="563"/>
      <c r="L56" s="215"/>
    </row>
    <row r="57" spans="1:12" s="213" customFormat="1" ht="11.4">
      <c r="A57" s="249"/>
      <c r="B57" s="246"/>
      <c r="C57" s="246"/>
      <c r="D57" s="246"/>
      <c r="E57" s="246"/>
      <c r="F57" s="241"/>
      <c r="G57" s="247"/>
      <c r="H57" s="253"/>
      <c r="I57" s="359"/>
      <c r="J57" s="562"/>
      <c r="K57" s="563"/>
      <c r="L57" s="215"/>
    </row>
    <row r="58" spans="1:12" s="213" customFormat="1" ht="11.4">
      <c r="A58" s="315"/>
      <c r="B58" s="246"/>
      <c r="C58" s="246"/>
      <c r="D58" s="246"/>
      <c r="E58" s="246"/>
      <c r="F58" s="241"/>
      <c r="G58" s="247"/>
      <c r="H58" s="568"/>
      <c r="I58" s="360"/>
      <c r="J58" s="1680"/>
      <c r="K58" s="1681"/>
      <c r="L58" s="215"/>
    </row>
    <row r="59" spans="1:12" s="213" customFormat="1" ht="15.75" customHeight="1" thickBot="1">
      <c r="A59" s="249"/>
      <c r="B59" s="250"/>
      <c r="C59" s="250"/>
      <c r="D59" s="250"/>
      <c r="E59" s="250"/>
      <c r="F59" s="251"/>
      <c r="G59" s="252"/>
      <c r="H59" s="253"/>
      <c r="I59" s="254"/>
      <c r="J59" s="1680"/>
      <c r="K59" s="1681"/>
      <c r="L59" s="215"/>
    </row>
    <row r="60" spans="1:12" s="213" customFormat="1" ht="12.6" thickBot="1">
      <c r="A60" s="1676" t="s">
        <v>201</v>
      </c>
      <c r="B60" s="1677"/>
      <c r="C60" s="1677"/>
      <c r="D60" s="1677"/>
      <c r="E60" s="1677"/>
      <c r="F60" s="1677"/>
      <c r="G60" s="1677"/>
      <c r="H60" s="1677"/>
      <c r="I60" s="1677"/>
      <c r="J60" s="1677"/>
      <c r="K60" s="1682"/>
      <c r="L60" s="231">
        <v>515000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55" t="s">
        <v>749</v>
      </c>
      <c r="B65" s="524"/>
      <c r="C65" s="524"/>
      <c r="D65" s="524"/>
      <c r="E65" s="524"/>
      <c r="F65" s="361" t="s">
        <v>466</v>
      </c>
      <c r="G65" s="450">
        <v>1.25</v>
      </c>
      <c r="H65" s="257">
        <v>66</v>
      </c>
      <c r="I65" s="265">
        <v>82.5</v>
      </c>
      <c r="J65" s="1757">
        <v>714</v>
      </c>
      <c r="K65" s="1688"/>
      <c r="L65" s="215">
        <v>58905</v>
      </c>
    </row>
    <row r="66" spans="1:12" s="213" customFormat="1" ht="12" thickBot="1">
      <c r="A66" s="267"/>
      <c r="B66" s="227"/>
      <c r="C66" s="227"/>
      <c r="D66" s="227"/>
      <c r="E66" s="227"/>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58905</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49" t="s">
        <v>287</v>
      </c>
      <c r="B72" s="241"/>
      <c r="C72" s="241"/>
      <c r="D72" s="241"/>
      <c r="E72" s="241"/>
      <c r="F72" s="242"/>
      <c r="G72" s="214">
        <v>150000</v>
      </c>
      <c r="H72" s="274">
        <v>1.85</v>
      </c>
      <c r="I72" s="218">
        <v>277500</v>
      </c>
      <c r="J72" s="1687">
        <v>240</v>
      </c>
      <c r="K72" s="1688"/>
      <c r="L72" s="215">
        <v>1156.25</v>
      </c>
    </row>
    <row r="73" spans="1:12" s="213" customFormat="1" ht="11.4">
      <c r="A73" s="349" t="s">
        <v>288</v>
      </c>
      <c r="B73" s="246"/>
      <c r="C73" s="246"/>
      <c r="D73" s="246"/>
      <c r="E73" s="246"/>
      <c r="F73" s="242"/>
      <c r="G73" s="214">
        <v>86000</v>
      </c>
      <c r="H73" s="274">
        <v>1.85</v>
      </c>
      <c r="I73" s="218">
        <v>159100</v>
      </c>
      <c r="J73" s="1687">
        <v>240</v>
      </c>
      <c r="K73" s="1688"/>
      <c r="L73" s="215">
        <v>662.91666666666663</v>
      </c>
    </row>
    <row r="74" spans="1:12" s="213" customFormat="1" ht="11.4">
      <c r="A74" s="349" t="s">
        <v>219</v>
      </c>
      <c r="B74" s="246"/>
      <c r="C74" s="246"/>
      <c r="D74" s="246"/>
      <c r="E74" s="246"/>
      <c r="F74" s="242"/>
      <c r="G74" s="214">
        <v>55000</v>
      </c>
      <c r="H74" s="274">
        <v>1.85</v>
      </c>
      <c r="I74" s="218">
        <v>101750</v>
      </c>
      <c r="J74" s="1687">
        <v>240</v>
      </c>
      <c r="K74" s="1688"/>
      <c r="L74" s="215">
        <v>423.95833333333331</v>
      </c>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2243.125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592226.94791666663</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118445.38958333334</v>
      </c>
      <c r="K83" s="1704"/>
      <c r="L83" s="283"/>
    </row>
    <row r="84" spans="1:12" s="213" customFormat="1" ht="11.4">
      <c r="A84" s="284" t="s">
        <v>225</v>
      </c>
      <c r="B84" s="221"/>
      <c r="C84" s="221"/>
      <c r="D84" s="221"/>
      <c r="E84" s="221"/>
      <c r="F84" s="221"/>
      <c r="G84" s="280"/>
      <c r="H84" s="281"/>
      <c r="I84" s="285">
        <v>0.05</v>
      </c>
      <c r="J84" s="1703">
        <v>29611.347395833334</v>
      </c>
      <c r="K84" s="1704"/>
      <c r="L84" s="283"/>
    </row>
    <row r="85" spans="1:12" s="213" customFormat="1" ht="12" thickBot="1">
      <c r="A85" s="267" t="s">
        <v>84</v>
      </c>
      <c r="B85" s="227"/>
      <c r="C85" s="227"/>
      <c r="D85" s="227"/>
      <c r="E85" s="227"/>
      <c r="F85" s="227"/>
      <c r="G85" s="286"/>
      <c r="H85" s="287"/>
      <c r="I85" s="285">
        <v>0.05</v>
      </c>
      <c r="J85" s="1705">
        <v>29611.347395833334</v>
      </c>
      <c r="K85" s="1706"/>
      <c r="L85" s="283"/>
    </row>
    <row r="86" spans="1:12" s="213" customFormat="1" ht="12.6" thickBot="1">
      <c r="A86" s="1676" t="s">
        <v>201</v>
      </c>
      <c r="B86" s="1677"/>
      <c r="C86" s="1677"/>
      <c r="D86" s="1677"/>
      <c r="E86" s="1677"/>
      <c r="F86" s="1677"/>
      <c r="G86" s="1677"/>
      <c r="H86" s="1677"/>
      <c r="I86" s="1677"/>
      <c r="J86" s="1677"/>
      <c r="K86" s="1682"/>
      <c r="L86" s="231">
        <v>177668.08437500003</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769895</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37:K37"/>
    <mergeCell ref="A64:E64"/>
    <mergeCell ref="J64:K64"/>
    <mergeCell ref="A39:C39"/>
    <mergeCell ref="D39:F39"/>
    <mergeCell ref="J39:K39"/>
    <mergeCell ref="A40:K40"/>
    <mergeCell ref="A44:G44"/>
    <mergeCell ref="J44:K44"/>
    <mergeCell ref="J45:K45"/>
    <mergeCell ref="J46:K46"/>
    <mergeCell ref="J58:K58"/>
    <mergeCell ref="J59:K59"/>
    <mergeCell ref="A60:K60"/>
    <mergeCell ref="I18:J18"/>
    <mergeCell ref="E25:F25"/>
    <mergeCell ref="A38:C38"/>
    <mergeCell ref="D38:F38"/>
    <mergeCell ref="G38:H38"/>
    <mergeCell ref="J38:K38"/>
    <mergeCell ref="B29:H29"/>
    <mergeCell ref="J29:K29"/>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L119"/>
  <sheetViews>
    <sheetView topLeftCell="A24"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t="s">
        <v>29</v>
      </c>
      <c r="B30" s="356" t="s">
        <v>289</v>
      </c>
      <c r="C30" s="203"/>
      <c r="D30" s="203"/>
      <c r="E30" s="203"/>
      <c r="F30" s="203"/>
      <c r="G30" s="203"/>
      <c r="H30" s="203"/>
      <c r="I30" s="538">
        <v>8</v>
      </c>
      <c r="J30" s="1648" t="s">
        <v>19</v>
      </c>
      <c r="K30" s="1649"/>
      <c r="L30" s="204">
        <v>29655</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60" t="s">
        <v>282</v>
      </c>
      <c r="B35" s="561"/>
      <c r="C35" s="561"/>
      <c r="D35" s="1668"/>
      <c r="E35" s="1668"/>
      <c r="F35" s="1669"/>
      <c r="G35" s="1661"/>
      <c r="H35" s="1662"/>
      <c r="I35" s="214">
        <v>244000</v>
      </c>
      <c r="J35" s="1726">
        <v>30</v>
      </c>
      <c r="K35" s="1727"/>
      <c r="L35" s="215">
        <v>8133.333333333333</v>
      </c>
    </row>
    <row r="36" spans="1:12" s="213" customFormat="1" ht="12" customHeight="1">
      <c r="A36" s="560" t="s">
        <v>283</v>
      </c>
      <c r="B36" s="560"/>
      <c r="C36" s="561"/>
      <c r="D36" s="531"/>
      <c r="E36" s="531"/>
      <c r="F36" s="532"/>
      <c r="G36" s="533"/>
      <c r="H36" s="534"/>
      <c r="I36" s="214">
        <v>113000</v>
      </c>
      <c r="J36" s="1726">
        <v>30</v>
      </c>
      <c r="K36" s="1727"/>
      <c r="L36" s="215">
        <v>3766.6666666666665</v>
      </c>
    </row>
    <row r="37" spans="1:12" s="213" customFormat="1" ht="12" customHeight="1">
      <c r="A37" s="560" t="s">
        <v>284</v>
      </c>
      <c r="B37" s="561"/>
      <c r="C37" s="561"/>
      <c r="D37" s="531"/>
      <c r="E37" s="531"/>
      <c r="F37" s="532"/>
      <c r="G37" s="533"/>
      <c r="H37" s="534"/>
      <c r="I37" s="214">
        <v>122000</v>
      </c>
      <c r="J37" s="1726">
        <v>30</v>
      </c>
      <c r="K37" s="1727"/>
      <c r="L37" s="215">
        <v>4066.6666666666665</v>
      </c>
    </row>
    <row r="38" spans="1:12" s="213" customFormat="1" ht="12.75" customHeight="1">
      <c r="A38" s="1749"/>
      <c r="B38" s="1750"/>
      <c r="C38" s="1750"/>
      <c r="D38" s="1665"/>
      <c r="E38" s="1665"/>
      <c r="F38" s="1666"/>
      <c r="G38" s="1715"/>
      <c r="H38" s="1715"/>
      <c r="I38" s="358"/>
      <c r="J38" s="1726"/>
      <c r="K38" s="1727"/>
      <c r="L38" s="215"/>
    </row>
    <row r="39" spans="1:12" s="213" customFormat="1" ht="12" thickBot="1">
      <c r="A39" s="1749" t="s">
        <v>285</v>
      </c>
      <c r="B39" s="1750"/>
      <c r="C39" s="1750"/>
      <c r="D39" s="1720"/>
      <c r="E39" s="1720"/>
      <c r="F39" s="1721"/>
      <c r="G39" s="313"/>
      <c r="H39" s="313"/>
      <c r="I39" s="314"/>
      <c r="J39" s="1722"/>
      <c r="K39" s="1723"/>
      <c r="L39" s="266">
        <v>112.15625</v>
      </c>
    </row>
    <row r="40" spans="1:12" s="213" customFormat="1" ht="12.6" thickBot="1">
      <c r="A40" s="1676" t="s">
        <v>201</v>
      </c>
      <c r="B40" s="1677"/>
      <c r="C40" s="1677"/>
      <c r="D40" s="1677"/>
      <c r="E40" s="1677"/>
      <c r="F40" s="1677"/>
      <c r="G40" s="1677"/>
      <c r="H40" s="1677"/>
      <c r="I40" s="1677"/>
      <c r="J40" s="1678"/>
      <c r="K40" s="1679"/>
      <c r="L40" s="231">
        <v>16078.822916666666</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339" t="s">
        <v>290</v>
      </c>
      <c r="B45" s="316"/>
      <c r="C45" s="316"/>
      <c r="D45" s="317"/>
      <c r="E45" s="318"/>
      <c r="F45" s="318"/>
      <c r="G45" s="539"/>
      <c r="H45" s="351" t="s">
        <v>205</v>
      </c>
      <c r="I45" s="352">
        <v>1.25</v>
      </c>
      <c r="J45" s="1753">
        <v>417000</v>
      </c>
      <c r="K45" s="1754">
        <v>0</v>
      </c>
      <c r="L45" s="215">
        <v>521250</v>
      </c>
    </row>
    <row r="46" spans="1:12" s="213" customFormat="1" ht="11.4">
      <c r="A46" s="249"/>
      <c r="B46" s="241"/>
      <c r="C46" s="241"/>
      <c r="D46" s="241"/>
      <c r="E46" s="241"/>
      <c r="F46" s="241"/>
      <c r="G46" s="242"/>
      <c r="H46" s="253"/>
      <c r="I46" s="359"/>
      <c r="J46" s="1755"/>
      <c r="K46" s="1756"/>
      <c r="L46" s="215"/>
    </row>
    <row r="47" spans="1:12" s="213" customFormat="1" ht="11.4">
      <c r="A47" s="249"/>
      <c r="B47" s="246"/>
      <c r="C47" s="246"/>
      <c r="D47" s="246"/>
      <c r="E47" s="246"/>
      <c r="F47" s="241"/>
      <c r="G47" s="247"/>
      <c r="H47" s="253"/>
      <c r="I47" s="359"/>
      <c r="J47" s="562"/>
      <c r="K47" s="563"/>
      <c r="L47" s="215"/>
    </row>
    <row r="48" spans="1:12" s="213" customFormat="1" ht="11.4">
      <c r="A48" s="249"/>
      <c r="B48" s="246"/>
      <c r="C48" s="246"/>
      <c r="D48" s="246"/>
      <c r="E48" s="246"/>
      <c r="F48" s="241"/>
      <c r="G48" s="247"/>
      <c r="H48" s="253"/>
      <c r="I48" s="359"/>
      <c r="J48" s="562"/>
      <c r="K48" s="563"/>
      <c r="L48" s="215"/>
    </row>
    <row r="49" spans="1:12" s="213" customFormat="1" ht="11.4">
      <c r="A49" s="249"/>
      <c r="B49" s="246"/>
      <c r="C49" s="246"/>
      <c r="D49" s="246"/>
      <c r="E49" s="246"/>
      <c r="F49" s="241"/>
      <c r="G49" s="247"/>
      <c r="H49" s="253"/>
      <c r="I49" s="359"/>
      <c r="J49" s="562"/>
      <c r="K49" s="563"/>
      <c r="L49" s="215"/>
    </row>
    <row r="50" spans="1:12" s="213" customFormat="1" ht="11.4">
      <c r="A50" s="249"/>
      <c r="B50" s="246"/>
      <c r="C50" s="246"/>
      <c r="D50" s="246"/>
      <c r="E50" s="246"/>
      <c r="F50" s="241"/>
      <c r="G50" s="247"/>
      <c r="H50" s="253"/>
      <c r="I50" s="359"/>
      <c r="J50" s="562"/>
      <c r="K50" s="563"/>
      <c r="L50" s="215"/>
    </row>
    <row r="51" spans="1:12" s="213" customFormat="1" ht="11.4">
      <c r="A51" s="249"/>
      <c r="B51" s="246"/>
      <c r="C51" s="246"/>
      <c r="D51" s="246"/>
      <c r="E51" s="246"/>
      <c r="F51" s="241"/>
      <c r="G51" s="247"/>
      <c r="H51" s="253"/>
      <c r="I51" s="359"/>
      <c r="J51" s="562"/>
      <c r="K51" s="563"/>
      <c r="L51" s="215"/>
    </row>
    <row r="52" spans="1:12" s="213" customFormat="1" ht="11.4">
      <c r="A52" s="249"/>
      <c r="B52" s="246"/>
      <c r="C52" s="246"/>
      <c r="D52" s="246"/>
      <c r="E52" s="246"/>
      <c r="F52" s="241"/>
      <c r="G52" s="247"/>
      <c r="H52" s="253"/>
      <c r="I52" s="359"/>
      <c r="J52" s="562"/>
      <c r="K52" s="563"/>
      <c r="L52" s="215"/>
    </row>
    <row r="53" spans="1:12" s="213" customFormat="1" ht="11.4">
      <c r="A53" s="249"/>
      <c r="B53" s="246"/>
      <c r="C53" s="246"/>
      <c r="D53" s="246"/>
      <c r="E53" s="246"/>
      <c r="F53" s="241"/>
      <c r="G53" s="247"/>
      <c r="H53" s="253"/>
      <c r="I53" s="359"/>
      <c r="J53" s="562"/>
      <c r="K53" s="563"/>
      <c r="L53" s="215"/>
    </row>
    <row r="54" spans="1:12" s="213" customFormat="1" ht="11.4">
      <c r="A54" s="249"/>
      <c r="B54" s="246"/>
      <c r="C54" s="246"/>
      <c r="D54" s="246"/>
      <c r="E54" s="246"/>
      <c r="F54" s="241"/>
      <c r="G54" s="247"/>
      <c r="H54" s="253"/>
      <c r="I54" s="359"/>
      <c r="J54" s="562"/>
      <c r="K54" s="563"/>
      <c r="L54" s="215"/>
    </row>
    <row r="55" spans="1:12" s="213" customFormat="1" ht="11.4">
      <c r="A55" s="249"/>
      <c r="B55" s="246"/>
      <c r="C55" s="246"/>
      <c r="D55" s="246"/>
      <c r="E55" s="246"/>
      <c r="F55" s="241"/>
      <c r="G55" s="247"/>
      <c r="H55" s="253"/>
      <c r="I55" s="359"/>
      <c r="J55" s="562"/>
      <c r="K55" s="563"/>
      <c r="L55" s="215"/>
    </row>
    <row r="56" spans="1:12" s="213" customFormat="1" ht="11.4">
      <c r="A56" s="249"/>
      <c r="B56" s="246"/>
      <c r="C56" s="246"/>
      <c r="D56" s="246"/>
      <c r="E56" s="246"/>
      <c r="F56" s="241"/>
      <c r="G56" s="247"/>
      <c r="H56" s="253"/>
      <c r="I56" s="359"/>
      <c r="J56" s="562"/>
      <c r="K56" s="563"/>
      <c r="L56" s="215"/>
    </row>
    <row r="57" spans="1:12" s="213" customFormat="1" ht="11.4">
      <c r="A57" s="249"/>
      <c r="B57" s="246"/>
      <c r="C57" s="246"/>
      <c r="D57" s="246"/>
      <c r="E57" s="246"/>
      <c r="F57" s="241"/>
      <c r="G57" s="247"/>
      <c r="H57" s="253"/>
      <c r="I57" s="359"/>
      <c r="J57" s="562"/>
      <c r="K57" s="563"/>
      <c r="L57" s="215"/>
    </row>
    <row r="58" spans="1:12" s="213" customFormat="1" ht="11.4">
      <c r="A58" s="315"/>
      <c r="B58" s="246"/>
      <c r="C58" s="246"/>
      <c r="D58" s="246"/>
      <c r="E58" s="246"/>
      <c r="F58" s="241"/>
      <c r="G58" s="247"/>
      <c r="H58" s="568"/>
      <c r="I58" s="360"/>
      <c r="J58" s="1680"/>
      <c r="K58" s="1681"/>
      <c r="L58" s="215"/>
    </row>
    <row r="59" spans="1:12" s="213" customFormat="1" ht="15.75" customHeight="1" thickBot="1">
      <c r="A59" s="249"/>
      <c r="B59" s="250"/>
      <c r="C59" s="250"/>
      <c r="D59" s="250"/>
      <c r="E59" s="250"/>
      <c r="F59" s="251"/>
      <c r="G59" s="252"/>
      <c r="H59" s="253"/>
      <c r="I59" s="254"/>
      <c r="J59" s="1680"/>
      <c r="K59" s="1681"/>
      <c r="L59" s="215"/>
    </row>
    <row r="60" spans="1:12" s="213" customFormat="1" ht="12.6" thickBot="1">
      <c r="A60" s="1676" t="s">
        <v>201</v>
      </c>
      <c r="B60" s="1677"/>
      <c r="C60" s="1677"/>
      <c r="D60" s="1677"/>
      <c r="E60" s="1677"/>
      <c r="F60" s="1677"/>
      <c r="G60" s="1677"/>
      <c r="H60" s="1677"/>
      <c r="I60" s="1677"/>
      <c r="J60" s="1677"/>
      <c r="K60" s="1682"/>
      <c r="L60" s="231">
        <v>521250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55" t="s">
        <v>749</v>
      </c>
      <c r="B65" s="1035"/>
      <c r="C65" s="1035"/>
      <c r="D65" s="1035"/>
      <c r="E65" s="1035"/>
      <c r="F65" s="361" t="s">
        <v>466</v>
      </c>
      <c r="G65" s="450">
        <v>1.25</v>
      </c>
      <c r="H65" s="257">
        <v>66</v>
      </c>
      <c r="I65" s="265">
        <v>82.5</v>
      </c>
      <c r="J65" s="1757">
        <v>714</v>
      </c>
      <c r="K65" s="1688"/>
      <c r="L65" s="215">
        <v>58905</v>
      </c>
    </row>
    <row r="66" spans="1:12" s="213" customFormat="1" ht="12" thickBot="1">
      <c r="A66" s="267"/>
      <c r="B66" s="227"/>
      <c r="C66" s="227"/>
      <c r="D66" s="227"/>
      <c r="E66" s="227"/>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58905</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49" t="s">
        <v>287</v>
      </c>
      <c r="B72" s="241"/>
      <c r="C72" s="241"/>
      <c r="D72" s="241"/>
      <c r="E72" s="241"/>
      <c r="F72" s="242"/>
      <c r="G72" s="214">
        <v>150000</v>
      </c>
      <c r="H72" s="274">
        <v>1.85</v>
      </c>
      <c r="I72" s="218">
        <v>277500</v>
      </c>
      <c r="J72" s="1687">
        <v>240</v>
      </c>
      <c r="K72" s="1688"/>
      <c r="L72" s="215">
        <v>1156.25</v>
      </c>
    </row>
    <row r="73" spans="1:12" s="213" customFormat="1" ht="11.4">
      <c r="A73" s="349" t="s">
        <v>288</v>
      </c>
      <c r="B73" s="246"/>
      <c r="C73" s="246"/>
      <c r="D73" s="246"/>
      <c r="E73" s="246"/>
      <c r="F73" s="242"/>
      <c r="G73" s="214">
        <v>86000</v>
      </c>
      <c r="H73" s="274">
        <v>1.85</v>
      </c>
      <c r="I73" s="218">
        <v>159100</v>
      </c>
      <c r="J73" s="1687">
        <v>240</v>
      </c>
      <c r="K73" s="1688"/>
      <c r="L73" s="215">
        <v>662.91666666666663</v>
      </c>
    </row>
    <row r="74" spans="1:12" s="213" customFormat="1" ht="11.4">
      <c r="A74" s="349" t="s">
        <v>219</v>
      </c>
      <c r="B74" s="246"/>
      <c r="C74" s="246"/>
      <c r="D74" s="246"/>
      <c r="E74" s="246"/>
      <c r="F74" s="242"/>
      <c r="G74" s="214">
        <v>55000</v>
      </c>
      <c r="H74" s="274">
        <v>1.85</v>
      </c>
      <c r="I74" s="218">
        <v>101750</v>
      </c>
      <c r="J74" s="1687">
        <v>240</v>
      </c>
      <c r="K74" s="1688"/>
      <c r="L74" s="215">
        <v>423.95833333333331</v>
      </c>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2243.125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598476.94791666663</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119695.38958333334</v>
      </c>
      <c r="K83" s="1704"/>
      <c r="L83" s="283"/>
    </row>
    <row r="84" spans="1:12" s="213" customFormat="1" ht="11.4">
      <c r="A84" s="284" t="s">
        <v>225</v>
      </c>
      <c r="B84" s="221"/>
      <c r="C84" s="221"/>
      <c r="D84" s="221"/>
      <c r="E84" s="221"/>
      <c r="F84" s="221"/>
      <c r="G84" s="280"/>
      <c r="H84" s="281"/>
      <c r="I84" s="285">
        <v>0.05</v>
      </c>
      <c r="J84" s="1703">
        <v>29923.847395833334</v>
      </c>
      <c r="K84" s="1704"/>
      <c r="L84" s="283"/>
    </row>
    <row r="85" spans="1:12" s="213" customFormat="1" ht="12" thickBot="1">
      <c r="A85" s="267" t="s">
        <v>84</v>
      </c>
      <c r="B85" s="227"/>
      <c r="C85" s="227"/>
      <c r="D85" s="227"/>
      <c r="E85" s="227"/>
      <c r="F85" s="227"/>
      <c r="G85" s="286"/>
      <c r="H85" s="287"/>
      <c r="I85" s="285">
        <v>0.05</v>
      </c>
      <c r="J85" s="1705">
        <v>29923.847395833334</v>
      </c>
      <c r="K85" s="1706"/>
      <c r="L85" s="283"/>
    </row>
    <row r="86" spans="1:12" s="213" customFormat="1" ht="12.6" thickBot="1">
      <c r="A86" s="1676" t="s">
        <v>201</v>
      </c>
      <c r="B86" s="1677"/>
      <c r="C86" s="1677"/>
      <c r="D86" s="1677"/>
      <c r="E86" s="1677"/>
      <c r="F86" s="1677"/>
      <c r="G86" s="1677"/>
      <c r="H86" s="1677"/>
      <c r="I86" s="1677"/>
      <c r="J86" s="1677"/>
      <c r="K86" s="1682"/>
      <c r="L86" s="231">
        <v>179543.08437500003</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778020</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37:K37"/>
    <mergeCell ref="A64:E64"/>
    <mergeCell ref="J64:K64"/>
    <mergeCell ref="A39:C39"/>
    <mergeCell ref="D39:F39"/>
    <mergeCell ref="J39:K39"/>
    <mergeCell ref="A40:K40"/>
    <mergeCell ref="A44:G44"/>
    <mergeCell ref="J44:K44"/>
    <mergeCell ref="J45:K45"/>
    <mergeCell ref="J46:K46"/>
    <mergeCell ref="J58:K58"/>
    <mergeCell ref="J59:K59"/>
    <mergeCell ref="A60:K60"/>
    <mergeCell ref="I18:J18"/>
    <mergeCell ref="E25:F25"/>
    <mergeCell ref="A38:C38"/>
    <mergeCell ref="D38:F38"/>
    <mergeCell ref="G38:H38"/>
    <mergeCell ref="J38:K38"/>
    <mergeCell ref="B29:H29"/>
    <mergeCell ref="J29:K29"/>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0866141732283472" right="0.70866141732283472" top="0.55118110236220474" bottom="0.35433070866141736" header="0.31496062992125984" footer="0.31496062992125984"/>
  <pageSetup scale="50"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L119"/>
  <sheetViews>
    <sheetView topLeftCell="A39"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t="s">
        <v>291</v>
      </c>
      <c r="B30" s="362" t="s">
        <v>292</v>
      </c>
      <c r="C30" s="203"/>
      <c r="D30" s="203"/>
      <c r="E30" s="203"/>
      <c r="F30" s="203"/>
      <c r="G30" s="203"/>
      <c r="H30" s="203"/>
      <c r="I30" s="538">
        <v>8</v>
      </c>
      <c r="J30" s="1648" t="s">
        <v>19</v>
      </c>
      <c r="K30" s="1649"/>
      <c r="L30" s="204">
        <v>1500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60" t="s">
        <v>282</v>
      </c>
      <c r="B35" s="561"/>
      <c r="C35" s="561"/>
      <c r="D35" s="1668"/>
      <c r="E35" s="1668"/>
      <c r="F35" s="1669"/>
      <c r="G35" s="1661"/>
      <c r="H35" s="1662"/>
      <c r="I35" s="214">
        <v>244000</v>
      </c>
      <c r="J35" s="1726">
        <v>30</v>
      </c>
      <c r="K35" s="1727"/>
      <c r="L35" s="215">
        <v>8133.333333333333</v>
      </c>
    </row>
    <row r="36" spans="1:12" s="213" customFormat="1" ht="12" customHeight="1">
      <c r="A36" s="560" t="s">
        <v>283</v>
      </c>
      <c r="B36" s="560"/>
      <c r="C36" s="561"/>
      <c r="D36" s="531"/>
      <c r="E36" s="531"/>
      <c r="F36" s="532"/>
      <c r="G36" s="533"/>
      <c r="H36" s="534"/>
      <c r="I36" s="214">
        <v>113000</v>
      </c>
      <c r="J36" s="1726">
        <v>30</v>
      </c>
      <c r="K36" s="1727"/>
      <c r="L36" s="215">
        <v>3766.6666666666665</v>
      </c>
    </row>
    <row r="37" spans="1:12" s="213" customFormat="1" ht="12" customHeight="1">
      <c r="A37" s="560" t="s">
        <v>284</v>
      </c>
      <c r="B37" s="560"/>
      <c r="C37" s="561"/>
      <c r="D37" s="531"/>
      <c r="E37" s="531"/>
      <c r="F37" s="532"/>
      <c r="G37" s="533"/>
      <c r="H37" s="534"/>
      <c r="I37" s="214">
        <v>122000</v>
      </c>
      <c r="J37" s="1726">
        <v>30</v>
      </c>
      <c r="K37" s="1727"/>
      <c r="L37" s="215">
        <v>4066.6666666666665</v>
      </c>
    </row>
    <row r="38" spans="1:12" s="213" customFormat="1" ht="12.75" customHeight="1">
      <c r="A38" s="1749"/>
      <c r="B38" s="1750"/>
      <c r="C38" s="1750"/>
      <c r="D38" s="1665"/>
      <c r="E38" s="1665"/>
      <c r="F38" s="1666"/>
      <c r="G38" s="1715"/>
      <c r="H38" s="1715"/>
      <c r="I38" s="358"/>
      <c r="J38" s="1726"/>
      <c r="K38" s="1727"/>
      <c r="L38" s="215"/>
    </row>
    <row r="39" spans="1:12" s="213" customFormat="1" ht="12" thickBot="1">
      <c r="A39" s="1749" t="s">
        <v>285</v>
      </c>
      <c r="B39" s="1750"/>
      <c r="C39" s="1750"/>
      <c r="D39" s="1720"/>
      <c r="E39" s="1720"/>
      <c r="F39" s="1721"/>
      <c r="G39" s="313"/>
      <c r="H39" s="313"/>
      <c r="I39" s="314"/>
      <c r="J39" s="1722"/>
      <c r="K39" s="1723"/>
      <c r="L39" s="266">
        <v>112.15625</v>
      </c>
    </row>
    <row r="40" spans="1:12" s="213" customFormat="1" ht="12.6" thickBot="1">
      <c r="A40" s="1676" t="s">
        <v>201</v>
      </c>
      <c r="B40" s="1677"/>
      <c r="C40" s="1677"/>
      <c r="D40" s="1677"/>
      <c r="E40" s="1677"/>
      <c r="F40" s="1677"/>
      <c r="G40" s="1677"/>
      <c r="H40" s="1677"/>
      <c r="I40" s="1677"/>
      <c r="J40" s="1678"/>
      <c r="K40" s="1679"/>
      <c r="L40" s="231">
        <v>16078.822916666666</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339" t="s">
        <v>293</v>
      </c>
      <c r="B45" s="316"/>
      <c r="C45" s="316"/>
      <c r="D45" s="317"/>
      <c r="E45" s="318"/>
      <c r="F45" s="318"/>
      <c r="G45" s="539"/>
      <c r="H45" s="351" t="s">
        <v>205</v>
      </c>
      <c r="I45" s="352">
        <v>1.25</v>
      </c>
      <c r="J45" s="1753">
        <v>500000</v>
      </c>
      <c r="K45" s="1754">
        <v>0</v>
      </c>
      <c r="L45" s="215">
        <v>625000</v>
      </c>
    </row>
    <row r="46" spans="1:12" s="213" customFormat="1" ht="11.4">
      <c r="A46" s="249"/>
      <c r="B46" s="241"/>
      <c r="C46" s="241"/>
      <c r="D46" s="241"/>
      <c r="E46" s="241"/>
      <c r="F46" s="241"/>
      <c r="G46" s="242"/>
      <c r="H46" s="253"/>
      <c r="I46" s="359"/>
      <c r="J46" s="1755"/>
      <c r="K46" s="1756"/>
      <c r="L46" s="215"/>
    </row>
    <row r="47" spans="1:12" s="213" customFormat="1" ht="11.4">
      <c r="A47" s="249"/>
      <c r="B47" s="246"/>
      <c r="C47" s="246"/>
      <c r="D47" s="246"/>
      <c r="E47" s="246"/>
      <c r="F47" s="241"/>
      <c r="G47" s="247"/>
      <c r="H47" s="253"/>
      <c r="I47" s="359"/>
      <c r="J47" s="562"/>
      <c r="K47" s="563"/>
      <c r="L47" s="215"/>
    </row>
    <row r="48" spans="1:12" s="213" customFormat="1" ht="11.4">
      <c r="A48" s="249"/>
      <c r="B48" s="246"/>
      <c r="C48" s="246"/>
      <c r="D48" s="246"/>
      <c r="E48" s="246"/>
      <c r="F48" s="241"/>
      <c r="G48" s="247"/>
      <c r="H48" s="253"/>
      <c r="I48" s="359"/>
      <c r="J48" s="562"/>
      <c r="K48" s="563"/>
      <c r="L48" s="215"/>
    </row>
    <row r="49" spans="1:12" s="213" customFormat="1" ht="11.4">
      <c r="A49" s="249"/>
      <c r="B49" s="246"/>
      <c r="C49" s="246"/>
      <c r="D49" s="246"/>
      <c r="E49" s="246"/>
      <c r="F49" s="241"/>
      <c r="G49" s="247"/>
      <c r="H49" s="253"/>
      <c r="I49" s="359"/>
      <c r="J49" s="562"/>
      <c r="K49" s="563"/>
      <c r="L49" s="215"/>
    </row>
    <row r="50" spans="1:12" s="213" customFormat="1" ht="11.4">
      <c r="A50" s="249"/>
      <c r="B50" s="246"/>
      <c r="C50" s="246"/>
      <c r="D50" s="246"/>
      <c r="E50" s="246"/>
      <c r="F50" s="241"/>
      <c r="G50" s="247"/>
      <c r="H50" s="253"/>
      <c r="I50" s="359"/>
      <c r="J50" s="562"/>
      <c r="K50" s="563"/>
      <c r="L50" s="215"/>
    </row>
    <row r="51" spans="1:12" s="213" customFormat="1" ht="11.4">
      <c r="A51" s="249"/>
      <c r="B51" s="246"/>
      <c r="C51" s="246"/>
      <c r="D51" s="246"/>
      <c r="E51" s="246"/>
      <c r="F51" s="241"/>
      <c r="G51" s="247"/>
      <c r="H51" s="253"/>
      <c r="I51" s="359"/>
      <c r="J51" s="562"/>
      <c r="K51" s="563"/>
      <c r="L51" s="215"/>
    </row>
    <row r="52" spans="1:12" s="213" customFormat="1" ht="11.4">
      <c r="A52" s="249"/>
      <c r="B52" s="246"/>
      <c r="C52" s="246"/>
      <c r="D52" s="246"/>
      <c r="E52" s="246"/>
      <c r="F52" s="241"/>
      <c r="G52" s="247"/>
      <c r="H52" s="253"/>
      <c r="I52" s="359"/>
      <c r="J52" s="562"/>
      <c r="K52" s="563"/>
      <c r="L52" s="215"/>
    </row>
    <row r="53" spans="1:12" s="213" customFormat="1" ht="11.4">
      <c r="A53" s="249"/>
      <c r="B53" s="246"/>
      <c r="C53" s="246"/>
      <c r="D53" s="246"/>
      <c r="E53" s="246"/>
      <c r="F53" s="241"/>
      <c r="G53" s="247"/>
      <c r="H53" s="253"/>
      <c r="I53" s="359"/>
      <c r="J53" s="562"/>
      <c r="K53" s="563"/>
      <c r="L53" s="215"/>
    </row>
    <row r="54" spans="1:12" s="213" customFormat="1" ht="11.4">
      <c r="A54" s="249"/>
      <c r="B54" s="246"/>
      <c r="C54" s="246"/>
      <c r="D54" s="246"/>
      <c r="E54" s="246"/>
      <c r="F54" s="241"/>
      <c r="G54" s="247"/>
      <c r="H54" s="253"/>
      <c r="I54" s="359"/>
      <c r="J54" s="562"/>
      <c r="K54" s="563"/>
      <c r="L54" s="215"/>
    </row>
    <row r="55" spans="1:12" s="213" customFormat="1" ht="11.4">
      <c r="A55" s="249"/>
      <c r="B55" s="246"/>
      <c r="C55" s="246"/>
      <c r="D55" s="246"/>
      <c r="E55" s="246"/>
      <c r="F55" s="241"/>
      <c r="G55" s="247"/>
      <c r="H55" s="253"/>
      <c r="I55" s="359"/>
      <c r="J55" s="562"/>
      <c r="K55" s="563"/>
      <c r="L55" s="215"/>
    </row>
    <row r="56" spans="1:12" s="213" customFormat="1" ht="11.4">
      <c r="A56" s="249"/>
      <c r="B56" s="246"/>
      <c r="C56" s="246"/>
      <c r="D56" s="246"/>
      <c r="E56" s="246"/>
      <c r="F56" s="241"/>
      <c r="G56" s="247"/>
      <c r="H56" s="253"/>
      <c r="I56" s="359"/>
      <c r="J56" s="562"/>
      <c r="K56" s="563"/>
      <c r="L56" s="215"/>
    </row>
    <row r="57" spans="1:12" s="213" customFormat="1" ht="11.4">
      <c r="A57" s="249"/>
      <c r="B57" s="246"/>
      <c r="C57" s="246"/>
      <c r="D57" s="246"/>
      <c r="E57" s="246"/>
      <c r="F57" s="241"/>
      <c r="G57" s="247"/>
      <c r="H57" s="253"/>
      <c r="I57" s="359"/>
      <c r="J57" s="562"/>
      <c r="K57" s="563"/>
      <c r="L57" s="215"/>
    </row>
    <row r="58" spans="1:12" s="213" customFormat="1" ht="11.4">
      <c r="A58" s="315"/>
      <c r="B58" s="246"/>
      <c r="C58" s="246"/>
      <c r="D58" s="246"/>
      <c r="E58" s="246"/>
      <c r="F58" s="241"/>
      <c r="G58" s="247"/>
      <c r="H58" s="568"/>
      <c r="I58" s="360"/>
      <c r="J58" s="1680"/>
      <c r="K58" s="1681"/>
      <c r="L58" s="215"/>
    </row>
    <row r="59" spans="1:12" s="213" customFormat="1" ht="15.75" customHeight="1" thickBot="1">
      <c r="A59" s="249"/>
      <c r="B59" s="250"/>
      <c r="C59" s="250"/>
      <c r="D59" s="250"/>
      <c r="E59" s="250"/>
      <c r="F59" s="251"/>
      <c r="G59" s="252"/>
      <c r="H59" s="253"/>
      <c r="I59" s="254"/>
      <c r="J59" s="1680"/>
      <c r="K59" s="1681"/>
      <c r="L59" s="215"/>
    </row>
    <row r="60" spans="1:12" s="213" customFormat="1" ht="12.6" thickBot="1">
      <c r="A60" s="1676" t="s">
        <v>201</v>
      </c>
      <c r="B60" s="1677"/>
      <c r="C60" s="1677"/>
      <c r="D60" s="1677"/>
      <c r="E60" s="1677"/>
      <c r="F60" s="1677"/>
      <c r="G60" s="1677"/>
      <c r="H60" s="1677"/>
      <c r="I60" s="1677"/>
      <c r="J60" s="1677"/>
      <c r="K60" s="1682"/>
      <c r="L60" s="231">
        <v>625000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55" t="s">
        <v>749</v>
      </c>
      <c r="B65" s="1035"/>
      <c r="C65" s="1035"/>
      <c r="D65" s="1035"/>
      <c r="E65" s="1035"/>
      <c r="F65" s="361" t="s">
        <v>466</v>
      </c>
      <c r="G65" s="450">
        <v>1.25</v>
      </c>
      <c r="H65" s="257">
        <v>66</v>
      </c>
      <c r="I65" s="265">
        <v>82.5</v>
      </c>
      <c r="J65" s="1757">
        <v>714</v>
      </c>
      <c r="K65" s="1688"/>
      <c r="L65" s="215">
        <v>58905</v>
      </c>
    </row>
    <row r="66" spans="1:12" s="213" customFormat="1" ht="12" thickBot="1">
      <c r="A66" s="363"/>
      <c r="B66" s="364"/>
      <c r="C66" s="364"/>
      <c r="D66" s="364"/>
      <c r="E66" s="364"/>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58905</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49" t="s">
        <v>287</v>
      </c>
      <c r="B72" s="241"/>
      <c r="C72" s="241"/>
      <c r="D72" s="241"/>
      <c r="E72" s="241"/>
      <c r="F72" s="242"/>
      <c r="G72" s="214">
        <v>150000</v>
      </c>
      <c r="H72" s="324">
        <v>185</v>
      </c>
      <c r="I72" s="218">
        <v>277500</v>
      </c>
      <c r="J72" s="1687">
        <v>240</v>
      </c>
      <c r="K72" s="1688"/>
      <c r="L72" s="215">
        <v>1156.25</v>
      </c>
    </row>
    <row r="73" spans="1:12" s="213" customFormat="1" ht="11.4">
      <c r="A73" s="349" t="s">
        <v>288</v>
      </c>
      <c r="B73" s="246"/>
      <c r="C73" s="246"/>
      <c r="D73" s="246"/>
      <c r="E73" s="246"/>
      <c r="F73" s="242"/>
      <c r="G73" s="214">
        <v>86000</v>
      </c>
      <c r="H73" s="324">
        <v>185</v>
      </c>
      <c r="I73" s="218">
        <v>159100</v>
      </c>
      <c r="J73" s="1687">
        <v>240</v>
      </c>
      <c r="K73" s="1688"/>
      <c r="L73" s="215">
        <v>662.91666666666663</v>
      </c>
    </row>
    <row r="74" spans="1:12" s="213" customFormat="1" ht="11.4">
      <c r="A74" s="349" t="s">
        <v>219</v>
      </c>
      <c r="B74" s="246"/>
      <c r="C74" s="246"/>
      <c r="D74" s="246"/>
      <c r="E74" s="246"/>
      <c r="F74" s="242"/>
      <c r="G74" s="214">
        <v>55000</v>
      </c>
      <c r="H74" s="324">
        <v>185</v>
      </c>
      <c r="I74" s="218">
        <v>101750</v>
      </c>
      <c r="J74" s="1687">
        <v>240</v>
      </c>
      <c r="K74" s="1688"/>
      <c r="L74" s="215">
        <v>423.95833333333331</v>
      </c>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2243.125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702226.94791666663</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140445.38958333334</v>
      </c>
      <c r="K83" s="1704"/>
      <c r="L83" s="283"/>
    </row>
    <row r="84" spans="1:12" s="213" customFormat="1" ht="11.4">
      <c r="A84" s="284" t="s">
        <v>225</v>
      </c>
      <c r="B84" s="221"/>
      <c r="C84" s="221"/>
      <c r="D84" s="221"/>
      <c r="E84" s="221"/>
      <c r="F84" s="221"/>
      <c r="G84" s="280"/>
      <c r="H84" s="281"/>
      <c r="I84" s="323">
        <v>0.05</v>
      </c>
      <c r="J84" s="1703">
        <v>35111.347395833334</v>
      </c>
      <c r="K84" s="1704"/>
      <c r="L84" s="283"/>
    </row>
    <row r="85" spans="1:12" s="213" customFormat="1" ht="12" thickBot="1">
      <c r="A85" s="267" t="s">
        <v>84</v>
      </c>
      <c r="B85" s="227"/>
      <c r="C85" s="227"/>
      <c r="D85" s="227"/>
      <c r="E85" s="227"/>
      <c r="F85" s="227"/>
      <c r="G85" s="286"/>
      <c r="H85" s="287"/>
      <c r="I85" s="323">
        <v>0.05</v>
      </c>
      <c r="J85" s="1705">
        <v>35111.347395833334</v>
      </c>
      <c r="K85" s="1706"/>
      <c r="L85" s="283"/>
    </row>
    <row r="86" spans="1:12" s="213" customFormat="1" ht="12.6" thickBot="1">
      <c r="A86" s="1676" t="s">
        <v>201</v>
      </c>
      <c r="B86" s="1677"/>
      <c r="C86" s="1677"/>
      <c r="D86" s="1677"/>
      <c r="E86" s="1677"/>
      <c r="F86" s="1677"/>
      <c r="G86" s="1677"/>
      <c r="H86" s="1677"/>
      <c r="I86" s="1677"/>
      <c r="J86" s="1677"/>
      <c r="K86" s="1682"/>
      <c r="L86" s="231">
        <v>210668.08437500003</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912895</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37:K37"/>
    <mergeCell ref="A64:E64"/>
    <mergeCell ref="J64:K64"/>
    <mergeCell ref="A39:C39"/>
    <mergeCell ref="D39:F39"/>
    <mergeCell ref="J39:K39"/>
    <mergeCell ref="A40:K40"/>
    <mergeCell ref="A44:G44"/>
    <mergeCell ref="J44:K44"/>
    <mergeCell ref="J45:K45"/>
    <mergeCell ref="J46:K46"/>
    <mergeCell ref="J58:K58"/>
    <mergeCell ref="J59:K59"/>
    <mergeCell ref="A60:K60"/>
    <mergeCell ref="I18:J18"/>
    <mergeCell ref="E25:F25"/>
    <mergeCell ref="A38:C38"/>
    <mergeCell ref="D38:F38"/>
    <mergeCell ref="G38:H38"/>
    <mergeCell ref="J38:K38"/>
    <mergeCell ref="B29:H29"/>
    <mergeCell ref="J29:K29"/>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L119"/>
  <sheetViews>
    <sheetView topLeftCell="A41"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t="s">
        <v>30</v>
      </c>
      <c r="B30" s="365" t="s">
        <v>294</v>
      </c>
      <c r="C30" s="203"/>
      <c r="D30" s="203"/>
      <c r="E30" s="203"/>
      <c r="F30" s="203"/>
      <c r="G30" s="203"/>
      <c r="H30" s="203"/>
      <c r="I30" s="538">
        <v>8</v>
      </c>
      <c r="J30" s="1648" t="s">
        <v>19</v>
      </c>
      <c r="K30" s="1649"/>
      <c r="L30" s="204">
        <v>8300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60" t="s">
        <v>295</v>
      </c>
      <c r="B35" s="561"/>
      <c r="C35" s="366"/>
      <c r="D35" s="1668"/>
      <c r="E35" s="1668"/>
      <c r="F35" s="1669"/>
      <c r="G35" s="1661"/>
      <c r="H35" s="1662"/>
      <c r="I35" s="214">
        <v>69000</v>
      </c>
      <c r="J35" s="1726">
        <v>5</v>
      </c>
      <c r="K35" s="1727"/>
      <c r="L35" s="215">
        <v>13800</v>
      </c>
    </row>
    <row r="36" spans="1:12" s="213" customFormat="1" ht="12" customHeight="1">
      <c r="A36" s="560" t="s">
        <v>277</v>
      </c>
      <c r="B36" s="561"/>
      <c r="C36" s="561"/>
      <c r="D36" s="531"/>
      <c r="E36" s="531"/>
      <c r="F36" s="532"/>
      <c r="G36" s="533"/>
      <c r="H36" s="534"/>
      <c r="I36" s="214">
        <v>74000</v>
      </c>
      <c r="J36" s="1726">
        <v>30</v>
      </c>
      <c r="K36" s="1727"/>
      <c r="L36" s="215">
        <v>2466.6666666666665</v>
      </c>
    </row>
    <row r="37" spans="1:12" s="213" customFormat="1" ht="12" customHeight="1">
      <c r="A37" s="560"/>
      <c r="B37" s="561"/>
      <c r="C37" s="561"/>
      <c r="D37" s="531"/>
      <c r="E37" s="531"/>
      <c r="F37" s="532"/>
      <c r="G37" s="533"/>
      <c r="H37" s="534"/>
      <c r="I37" s="357"/>
      <c r="J37" s="1726"/>
      <c r="K37" s="1727"/>
      <c r="L37" s="215"/>
    </row>
    <row r="38" spans="1:12" s="213" customFormat="1" ht="12.75" customHeight="1">
      <c r="A38" s="1749"/>
      <c r="B38" s="1750"/>
      <c r="C38" s="1750"/>
      <c r="D38" s="1665"/>
      <c r="E38" s="1665"/>
      <c r="F38" s="1666"/>
      <c r="G38" s="1715"/>
      <c r="H38" s="1715"/>
      <c r="I38" s="358"/>
      <c r="J38" s="1726"/>
      <c r="K38" s="1727"/>
      <c r="L38" s="215"/>
    </row>
    <row r="39" spans="1:12" s="213" customFormat="1" ht="12" thickBot="1">
      <c r="A39" s="1749" t="s">
        <v>296</v>
      </c>
      <c r="B39" s="1750"/>
      <c r="C39" s="1750"/>
      <c r="D39" s="1720"/>
      <c r="E39" s="1720"/>
      <c r="F39" s="1721"/>
      <c r="G39" s="313"/>
      <c r="H39" s="313"/>
      <c r="I39" s="314"/>
      <c r="J39" s="1722"/>
      <c r="K39" s="1723"/>
      <c r="L39" s="266">
        <v>162.33750000000001</v>
      </c>
    </row>
    <row r="40" spans="1:12" s="213" customFormat="1" ht="12.6" thickBot="1">
      <c r="A40" s="1676" t="s">
        <v>201</v>
      </c>
      <c r="B40" s="1677"/>
      <c r="C40" s="1677"/>
      <c r="D40" s="1677"/>
      <c r="E40" s="1677"/>
      <c r="F40" s="1677"/>
      <c r="G40" s="1677"/>
      <c r="H40" s="1677"/>
      <c r="I40" s="1677"/>
      <c r="J40" s="1678"/>
      <c r="K40" s="1679"/>
      <c r="L40" s="231">
        <v>16429.004166666666</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240" t="s">
        <v>297</v>
      </c>
      <c r="B45" s="316"/>
      <c r="C45" s="316"/>
      <c r="D45" s="367"/>
      <c r="E45" s="368"/>
      <c r="F45" s="368"/>
      <c r="G45" s="369"/>
      <c r="H45" s="351" t="s">
        <v>205</v>
      </c>
      <c r="I45" s="352">
        <v>1.25</v>
      </c>
      <c r="J45" s="1753">
        <v>400000</v>
      </c>
      <c r="K45" s="1754">
        <v>0</v>
      </c>
      <c r="L45" s="215">
        <v>500000</v>
      </c>
    </row>
    <row r="46" spans="1:12" s="213" customFormat="1" ht="11.4">
      <c r="A46" s="339"/>
      <c r="B46" s="370"/>
      <c r="C46" s="370"/>
      <c r="D46" s="370"/>
      <c r="E46" s="370"/>
      <c r="F46" s="370"/>
      <c r="G46" s="371"/>
      <c r="H46" s="351"/>
      <c r="I46" s="352"/>
      <c r="J46" s="1753"/>
      <c r="K46" s="1754"/>
      <c r="L46" s="215"/>
    </row>
    <row r="47" spans="1:12" s="213" customFormat="1" ht="11.4">
      <c r="A47" s="339"/>
      <c r="B47" s="372"/>
      <c r="C47" s="372"/>
      <c r="D47" s="372"/>
      <c r="E47" s="372"/>
      <c r="F47" s="370"/>
      <c r="G47" s="373"/>
      <c r="H47" s="351"/>
      <c r="I47" s="352"/>
      <c r="J47" s="564"/>
      <c r="K47" s="565"/>
      <c r="L47" s="215"/>
    </row>
    <row r="48" spans="1:12" s="213" customFormat="1" ht="11.4">
      <c r="A48" s="339"/>
      <c r="B48" s="372"/>
      <c r="C48" s="372"/>
      <c r="D48" s="372"/>
      <c r="E48" s="372"/>
      <c r="F48" s="370"/>
      <c r="G48" s="373"/>
      <c r="H48" s="351"/>
      <c r="I48" s="352"/>
      <c r="J48" s="564"/>
      <c r="K48" s="565"/>
      <c r="L48" s="215"/>
    </row>
    <row r="49" spans="1:12" s="213" customFormat="1" ht="11.4">
      <c r="A49" s="339"/>
      <c r="B49" s="372"/>
      <c r="C49" s="372"/>
      <c r="D49" s="372"/>
      <c r="E49" s="372"/>
      <c r="F49" s="370"/>
      <c r="G49" s="373"/>
      <c r="H49" s="351"/>
      <c r="I49" s="352"/>
      <c r="J49" s="564"/>
      <c r="K49" s="565"/>
      <c r="L49" s="215"/>
    </row>
    <row r="50" spans="1:12" s="213" customFormat="1" ht="11.4">
      <c r="A50" s="339"/>
      <c r="B50" s="372"/>
      <c r="C50" s="372"/>
      <c r="D50" s="372"/>
      <c r="E50" s="372"/>
      <c r="F50" s="370"/>
      <c r="G50" s="373"/>
      <c r="H50" s="351"/>
      <c r="I50" s="352"/>
      <c r="J50" s="564"/>
      <c r="K50" s="565"/>
      <c r="L50" s="215"/>
    </row>
    <row r="51" spans="1:12" s="213" customFormat="1" ht="11.4">
      <c r="A51" s="339"/>
      <c r="B51" s="372"/>
      <c r="C51" s="372"/>
      <c r="D51" s="372"/>
      <c r="E51" s="372"/>
      <c r="F51" s="370"/>
      <c r="G51" s="373"/>
      <c r="H51" s="351"/>
      <c r="I51" s="352"/>
      <c r="J51" s="564"/>
      <c r="K51" s="565"/>
      <c r="L51" s="215"/>
    </row>
    <row r="52" spans="1:12" s="213" customFormat="1" ht="11.4">
      <c r="A52" s="339"/>
      <c r="B52" s="372"/>
      <c r="C52" s="372"/>
      <c r="D52" s="372"/>
      <c r="E52" s="372"/>
      <c r="F52" s="370"/>
      <c r="G52" s="373"/>
      <c r="H52" s="351"/>
      <c r="I52" s="352"/>
      <c r="J52" s="564"/>
      <c r="K52" s="565"/>
      <c r="L52" s="215"/>
    </row>
    <row r="53" spans="1:12" s="213" customFormat="1" ht="11.4">
      <c r="A53" s="339"/>
      <c r="B53" s="372"/>
      <c r="C53" s="372"/>
      <c r="D53" s="372"/>
      <c r="E53" s="372"/>
      <c r="F53" s="370"/>
      <c r="G53" s="373"/>
      <c r="H53" s="351"/>
      <c r="I53" s="352"/>
      <c r="J53" s="564"/>
      <c r="K53" s="565"/>
      <c r="L53" s="215"/>
    </row>
    <row r="54" spans="1:12" s="213" customFormat="1" ht="11.4">
      <c r="A54" s="339"/>
      <c r="B54" s="372"/>
      <c r="C54" s="372"/>
      <c r="D54" s="372"/>
      <c r="E54" s="372"/>
      <c r="F54" s="370"/>
      <c r="G54" s="373"/>
      <c r="H54" s="351"/>
      <c r="I54" s="352"/>
      <c r="J54" s="564"/>
      <c r="K54" s="565"/>
      <c r="L54" s="215"/>
    </row>
    <row r="55" spans="1:12" s="213" customFormat="1" ht="11.4">
      <c r="A55" s="339"/>
      <c r="B55" s="372"/>
      <c r="C55" s="372"/>
      <c r="D55" s="372"/>
      <c r="E55" s="372"/>
      <c r="F55" s="370"/>
      <c r="G55" s="373"/>
      <c r="H55" s="351"/>
      <c r="I55" s="352"/>
      <c r="J55" s="564"/>
      <c r="K55" s="565"/>
      <c r="L55" s="215"/>
    </row>
    <row r="56" spans="1:12" s="213" customFormat="1" ht="11.4">
      <c r="A56" s="339"/>
      <c r="B56" s="372"/>
      <c r="C56" s="372"/>
      <c r="D56" s="372"/>
      <c r="E56" s="372"/>
      <c r="F56" s="370"/>
      <c r="G56" s="373"/>
      <c r="H56" s="351"/>
      <c r="I56" s="352"/>
      <c r="J56" s="564"/>
      <c r="K56" s="565"/>
      <c r="L56" s="215"/>
    </row>
    <row r="57" spans="1:12" s="213" customFormat="1" ht="11.4">
      <c r="A57" s="339"/>
      <c r="B57" s="372"/>
      <c r="C57" s="372"/>
      <c r="D57" s="372"/>
      <c r="E57" s="372"/>
      <c r="F57" s="370"/>
      <c r="G57" s="373"/>
      <c r="H57" s="351"/>
      <c r="I57" s="352"/>
      <c r="J57" s="564"/>
      <c r="K57" s="565"/>
      <c r="L57" s="215"/>
    </row>
    <row r="58" spans="1:12" s="213" customFormat="1" ht="11.4">
      <c r="A58" s="249"/>
      <c r="B58" s="246"/>
      <c r="C58" s="246"/>
      <c r="D58" s="246"/>
      <c r="E58" s="246"/>
      <c r="F58" s="241"/>
      <c r="G58" s="247"/>
      <c r="H58" s="253"/>
      <c r="I58" s="359"/>
      <c r="J58" s="1718"/>
      <c r="K58" s="1719"/>
      <c r="L58" s="215"/>
    </row>
    <row r="59" spans="1:12" s="213" customFormat="1" ht="15.75" customHeight="1" thickBot="1">
      <c r="A59" s="249"/>
      <c r="B59" s="250"/>
      <c r="C59" s="250"/>
      <c r="D59" s="250"/>
      <c r="E59" s="250"/>
      <c r="F59" s="251"/>
      <c r="G59" s="252"/>
      <c r="H59" s="253"/>
      <c r="I59" s="254"/>
      <c r="J59" s="1680"/>
      <c r="K59" s="1681"/>
      <c r="L59" s="215"/>
    </row>
    <row r="60" spans="1:12" s="213" customFormat="1" ht="12.6" thickBot="1">
      <c r="A60" s="1676" t="s">
        <v>201</v>
      </c>
      <c r="B60" s="1677"/>
      <c r="C60" s="1677"/>
      <c r="D60" s="1677"/>
      <c r="E60" s="1677"/>
      <c r="F60" s="1677"/>
      <c r="G60" s="1677"/>
      <c r="H60" s="1677"/>
      <c r="I60" s="1677"/>
      <c r="J60" s="1677"/>
      <c r="K60" s="1682"/>
      <c r="L60" s="231">
        <v>500000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55" t="s">
        <v>749</v>
      </c>
      <c r="B65" s="1035"/>
      <c r="C65" s="1035"/>
      <c r="D65" s="1035"/>
      <c r="E65" s="1035"/>
      <c r="F65" s="361" t="s">
        <v>466</v>
      </c>
      <c r="G65" s="450">
        <v>1.25</v>
      </c>
      <c r="H65" s="257">
        <v>66</v>
      </c>
      <c r="I65" s="265">
        <v>82.5</v>
      </c>
      <c r="J65" s="1757">
        <v>714</v>
      </c>
      <c r="K65" s="1688"/>
      <c r="L65" s="215">
        <v>58905</v>
      </c>
    </row>
    <row r="66" spans="1:12" s="213" customFormat="1" ht="12" thickBot="1">
      <c r="A66" s="267"/>
      <c r="B66" s="227"/>
      <c r="C66" s="227"/>
      <c r="D66" s="227"/>
      <c r="E66" s="227"/>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58905</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49" t="s">
        <v>298</v>
      </c>
      <c r="B72" s="241"/>
      <c r="C72" s="241"/>
      <c r="D72" s="241"/>
      <c r="E72" s="241"/>
      <c r="F72" s="242"/>
      <c r="G72" s="214">
        <v>210000</v>
      </c>
      <c r="H72" s="274">
        <v>1.85</v>
      </c>
      <c r="I72" s="218">
        <v>388500</v>
      </c>
      <c r="J72" s="1687">
        <v>40</v>
      </c>
      <c r="K72" s="1688"/>
      <c r="L72" s="215">
        <v>9712.5</v>
      </c>
    </row>
    <row r="73" spans="1:12" s="213" customFormat="1" ht="11.4">
      <c r="A73" s="349" t="s">
        <v>288</v>
      </c>
      <c r="B73" s="246"/>
      <c r="C73" s="246"/>
      <c r="D73" s="246"/>
      <c r="E73" s="246"/>
      <c r="F73" s="242"/>
      <c r="G73" s="214">
        <v>86000</v>
      </c>
      <c r="H73" s="274">
        <v>1.85</v>
      </c>
      <c r="I73" s="218">
        <v>159100</v>
      </c>
      <c r="J73" s="1687">
        <v>40</v>
      </c>
      <c r="K73" s="1688"/>
      <c r="L73" s="215">
        <v>3977.5</v>
      </c>
    </row>
    <row r="74" spans="1:12" s="213" customFormat="1" ht="12" thickBot="1">
      <c r="A74" s="374" t="s">
        <v>219</v>
      </c>
      <c r="B74" s="246"/>
      <c r="C74" s="246"/>
      <c r="D74" s="246"/>
      <c r="E74" s="246"/>
      <c r="F74" s="242"/>
      <c r="G74" s="214">
        <v>55000</v>
      </c>
      <c r="H74" s="274">
        <v>1.85</v>
      </c>
      <c r="I74" s="218">
        <v>101750</v>
      </c>
      <c r="J74" s="1687">
        <v>40</v>
      </c>
      <c r="K74" s="1688"/>
      <c r="L74" s="215">
        <v>2543.75</v>
      </c>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16233.75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591567.75416666665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118313.55083333334</v>
      </c>
      <c r="K83" s="1704"/>
      <c r="L83" s="283"/>
    </row>
    <row r="84" spans="1:12" s="213" customFormat="1" ht="11.4">
      <c r="A84" s="284" t="s">
        <v>225</v>
      </c>
      <c r="B84" s="221"/>
      <c r="C84" s="221"/>
      <c r="D84" s="221"/>
      <c r="E84" s="221"/>
      <c r="F84" s="221"/>
      <c r="G84" s="280"/>
      <c r="H84" s="281"/>
      <c r="I84" s="285">
        <v>0.05</v>
      </c>
      <c r="J84" s="1703">
        <v>29578.387708333335</v>
      </c>
      <c r="K84" s="1704"/>
      <c r="L84" s="283"/>
    </row>
    <row r="85" spans="1:12" s="213" customFormat="1" ht="12" thickBot="1">
      <c r="A85" s="267" t="s">
        <v>84</v>
      </c>
      <c r="B85" s="227"/>
      <c r="C85" s="227"/>
      <c r="D85" s="227"/>
      <c r="E85" s="227"/>
      <c r="F85" s="227"/>
      <c r="G85" s="286"/>
      <c r="H85" s="287"/>
      <c r="I85" s="285">
        <v>0.05</v>
      </c>
      <c r="J85" s="1705">
        <v>29578.387708333335</v>
      </c>
      <c r="K85" s="1706"/>
      <c r="L85" s="283"/>
    </row>
    <row r="86" spans="1:12" s="213" customFormat="1" ht="12.6" thickBot="1">
      <c r="A86" s="1676" t="s">
        <v>201</v>
      </c>
      <c r="B86" s="1677"/>
      <c r="C86" s="1677"/>
      <c r="D86" s="1677"/>
      <c r="E86" s="1677"/>
      <c r="F86" s="1677"/>
      <c r="G86" s="1677"/>
      <c r="H86" s="1677"/>
      <c r="I86" s="1677"/>
      <c r="J86" s="1677"/>
      <c r="K86" s="1682"/>
      <c r="L86" s="231">
        <v>177470.32624999998</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769038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37:K37"/>
    <mergeCell ref="A64:E64"/>
    <mergeCell ref="J64:K64"/>
    <mergeCell ref="A39:C39"/>
    <mergeCell ref="D39:F39"/>
    <mergeCell ref="J39:K39"/>
    <mergeCell ref="A40:K40"/>
    <mergeCell ref="A44:G44"/>
    <mergeCell ref="J44:K44"/>
    <mergeCell ref="J45:K45"/>
    <mergeCell ref="J46:K46"/>
    <mergeCell ref="J58:K58"/>
    <mergeCell ref="J59:K59"/>
    <mergeCell ref="A60:K60"/>
    <mergeCell ref="I18:J18"/>
    <mergeCell ref="E25:F25"/>
    <mergeCell ref="A38:C38"/>
    <mergeCell ref="D38:F38"/>
    <mergeCell ref="G38:H38"/>
    <mergeCell ref="J38:K38"/>
    <mergeCell ref="B29:H29"/>
    <mergeCell ref="J29:K29"/>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L119"/>
  <sheetViews>
    <sheetView topLeftCell="A31"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29.25" customHeight="1" thickBot="1">
      <c r="A30" s="201" t="s">
        <v>299</v>
      </c>
      <c r="B30" s="1758" t="s">
        <v>300</v>
      </c>
      <c r="C30" s="1759"/>
      <c r="D30" s="1759"/>
      <c r="E30" s="1759"/>
      <c r="F30" s="1759"/>
      <c r="G30" s="1759"/>
      <c r="H30" s="1760"/>
      <c r="I30" s="538">
        <v>2</v>
      </c>
      <c r="J30" s="1648" t="s">
        <v>19</v>
      </c>
      <c r="K30" s="1649"/>
      <c r="L30" s="204">
        <v>3814</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30.75" customHeight="1">
      <c r="A35" s="1761" t="s">
        <v>301</v>
      </c>
      <c r="B35" s="1762"/>
      <c r="C35" s="1762"/>
      <c r="D35" s="1762"/>
      <c r="E35" s="1762"/>
      <c r="F35" s="1763"/>
      <c r="G35" s="533"/>
      <c r="H35" s="534"/>
      <c r="I35" s="214">
        <v>139000</v>
      </c>
      <c r="J35" s="566">
        <v>15</v>
      </c>
      <c r="K35" s="567"/>
      <c r="L35" s="215">
        <v>9266.6666666666661</v>
      </c>
    </row>
    <row r="36" spans="1:12" s="213" customFormat="1" ht="12" customHeight="1">
      <c r="A36" s="375" t="s">
        <v>256</v>
      </c>
      <c r="B36" s="376"/>
      <c r="C36" s="376"/>
      <c r="D36" s="1665"/>
      <c r="E36" s="1665"/>
      <c r="F36" s="1666"/>
      <c r="G36" s="1715"/>
      <c r="H36" s="1715"/>
      <c r="I36" s="214">
        <v>139000</v>
      </c>
      <c r="J36" s="1764">
        <v>15</v>
      </c>
      <c r="K36" s="1765"/>
      <c r="L36" s="215">
        <v>9266.6666666666661</v>
      </c>
    </row>
    <row r="37" spans="1:12" s="213" customFormat="1" ht="12.75" customHeight="1">
      <c r="A37" s="377" t="s">
        <v>302</v>
      </c>
      <c r="B37" s="376"/>
      <c r="C37" s="376"/>
      <c r="D37" s="1665"/>
      <c r="E37" s="1665"/>
      <c r="F37" s="1666"/>
      <c r="G37" s="1715"/>
      <c r="H37" s="1715"/>
      <c r="I37" s="214">
        <v>77000</v>
      </c>
      <c r="J37" s="1764">
        <v>40</v>
      </c>
      <c r="K37" s="1765"/>
      <c r="L37" s="322">
        <v>1925</v>
      </c>
    </row>
    <row r="38" spans="1:12" s="213" customFormat="1" ht="12" thickBot="1">
      <c r="A38" s="1749" t="s">
        <v>285</v>
      </c>
      <c r="B38" s="1750"/>
      <c r="C38" s="1750"/>
      <c r="D38" s="1720"/>
      <c r="E38" s="1720"/>
      <c r="F38" s="1721"/>
      <c r="G38" s="313"/>
      <c r="H38" s="313"/>
      <c r="I38" s="314"/>
      <c r="J38" s="1722"/>
      <c r="K38" s="1723"/>
      <c r="L38" s="266">
        <v>88.645833333333329</v>
      </c>
    </row>
    <row r="39" spans="1:12" s="213" customFormat="1" ht="12.6" thickBot="1">
      <c r="A39" s="1676" t="s">
        <v>201</v>
      </c>
      <c r="B39" s="1677"/>
      <c r="C39" s="1677"/>
      <c r="D39" s="1677"/>
      <c r="E39" s="1677"/>
      <c r="F39" s="1677"/>
      <c r="G39" s="1677"/>
      <c r="H39" s="1677"/>
      <c r="I39" s="1677"/>
      <c r="J39" s="1678"/>
      <c r="K39" s="1679"/>
      <c r="L39" s="231">
        <v>20546.979166666664</v>
      </c>
    </row>
    <row r="40" spans="1:12" s="213" customFormat="1" ht="12">
      <c r="A40" s="232"/>
      <c r="B40" s="233"/>
      <c r="C40" s="233"/>
      <c r="D40" s="233"/>
      <c r="E40" s="233"/>
      <c r="F40" s="233"/>
      <c r="G40" s="233"/>
      <c r="H40" s="233"/>
      <c r="I40" s="233"/>
      <c r="J40" s="233"/>
      <c r="K40" s="233"/>
      <c r="L40" s="234"/>
    </row>
    <row r="41" spans="1:12">
      <c r="A41" s="235" t="s">
        <v>202</v>
      </c>
      <c r="B41" s="236"/>
      <c r="C41" s="236"/>
      <c r="D41" s="236"/>
      <c r="E41" s="236"/>
      <c r="F41" s="236"/>
      <c r="G41" s="236"/>
      <c r="H41" s="236"/>
      <c r="I41" s="236"/>
      <c r="J41" s="236"/>
      <c r="K41" s="236"/>
      <c r="L41" s="237"/>
    </row>
    <row r="42" spans="1:12" s="213" customFormat="1" ht="3.75" customHeight="1" thickBot="1">
      <c r="A42" s="238"/>
      <c r="B42" s="239"/>
      <c r="C42" s="239"/>
      <c r="D42" s="239"/>
      <c r="E42" s="239"/>
      <c r="F42" s="239"/>
      <c r="G42" s="239"/>
      <c r="H42" s="233"/>
      <c r="I42" s="233"/>
      <c r="J42" s="233"/>
      <c r="K42" s="233"/>
      <c r="L42" s="234"/>
    </row>
    <row r="43" spans="1:12" s="213" customFormat="1" ht="12">
      <c r="A43" s="1653" t="s">
        <v>188</v>
      </c>
      <c r="B43" s="1654"/>
      <c r="C43" s="1654"/>
      <c r="D43" s="1654"/>
      <c r="E43" s="1654"/>
      <c r="F43" s="1654"/>
      <c r="G43" s="1655"/>
      <c r="H43" s="527" t="s">
        <v>190</v>
      </c>
      <c r="I43" s="211" t="s">
        <v>8</v>
      </c>
      <c r="J43" s="1658" t="s">
        <v>203</v>
      </c>
      <c r="K43" s="1655"/>
      <c r="L43" s="212" t="s">
        <v>196</v>
      </c>
    </row>
    <row r="44" spans="1:12" s="213" customFormat="1" ht="12">
      <c r="A44" s="249"/>
      <c r="B44" s="316"/>
      <c r="C44" s="316"/>
      <c r="D44" s="317"/>
      <c r="E44" s="318"/>
      <c r="F44" s="318"/>
      <c r="G44" s="539"/>
      <c r="H44" s="253"/>
      <c r="I44" s="359"/>
      <c r="J44" s="1718"/>
      <c r="K44" s="1719"/>
      <c r="L44" s="215"/>
    </row>
    <row r="45" spans="1:12" s="213" customFormat="1" ht="11.4">
      <c r="A45" s="240"/>
      <c r="B45" s="241"/>
      <c r="C45" s="241"/>
      <c r="D45" s="241"/>
      <c r="E45" s="241"/>
      <c r="F45" s="241"/>
      <c r="G45" s="242"/>
      <c r="H45" s="243"/>
      <c r="I45" s="244"/>
      <c r="J45" s="1718"/>
      <c r="K45" s="1719"/>
      <c r="L45" s="215"/>
    </row>
    <row r="46" spans="1:12" s="213" customFormat="1" ht="11.4">
      <c r="A46" s="240"/>
      <c r="B46" s="246"/>
      <c r="C46" s="246"/>
      <c r="D46" s="246"/>
      <c r="E46" s="246"/>
      <c r="F46" s="241"/>
      <c r="G46" s="247"/>
      <c r="H46" s="243"/>
      <c r="I46" s="244"/>
      <c r="J46" s="564"/>
      <c r="K46" s="565"/>
      <c r="L46" s="215"/>
    </row>
    <row r="47" spans="1:12" s="213" customFormat="1" ht="11.4">
      <c r="A47" s="240"/>
      <c r="B47" s="246"/>
      <c r="C47" s="246"/>
      <c r="D47" s="246"/>
      <c r="E47" s="246"/>
      <c r="F47" s="241"/>
      <c r="G47" s="247"/>
      <c r="H47" s="243"/>
      <c r="I47" s="244"/>
      <c r="J47" s="564"/>
      <c r="K47" s="565"/>
      <c r="L47" s="215"/>
    </row>
    <row r="48" spans="1:12" s="213" customFormat="1" ht="11.4">
      <c r="A48" s="240"/>
      <c r="B48" s="246"/>
      <c r="C48" s="246"/>
      <c r="D48" s="246"/>
      <c r="E48" s="246"/>
      <c r="F48" s="241"/>
      <c r="G48" s="247"/>
      <c r="H48" s="243"/>
      <c r="I48" s="244"/>
      <c r="J48" s="564"/>
      <c r="K48" s="565"/>
      <c r="L48" s="215"/>
    </row>
    <row r="49" spans="1:12" s="213" customFormat="1" ht="11.4">
      <c r="A49" s="240"/>
      <c r="B49" s="246"/>
      <c r="C49" s="246"/>
      <c r="D49" s="246"/>
      <c r="E49" s="246"/>
      <c r="F49" s="241"/>
      <c r="G49" s="247"/>
      <c r="H49" s="243"/>
      <c r="I49" s="244"/>
      <c r="J49" s="564"/>
      <c r="K49" s="565"/>
      <c r="L49" s="215"/>
    </row>
    <row r="50" spans="1:12" s="213" customFormat="1" ht="11.4">
      <c r="A50" s="240"/>
      <c r="B50" s="246"/>
      <c r="C50" s="246"/>
      <c r="D50" s="246"/>
      <c r="E50" s="246"/>
      <c r="F50" s="241"/>
      <c r="G50" s="247"/>
      <c r="H50" s="243"/>
      <c r="I50" s="244"/>
      <c r="J50" s="564"/>
      <c r="K50" s="565"/>
      <c r="L50" s="215"/>
    </row>
    <row r="51" spans="1:12" s="213" customFormat="1" ht="11.4">
      <c r="A51" s="240"/>
      <c r="B51" s="246"/>
      <c r="C51" s="246"/>
      <c r="D51" s="246"/>
      <c r="E51" s="246"/>
      <c r="F51" s="241"/>
      <c r="G51" s="247"/>
      <c r="H51" s="243"/>
      <c r="I51" s="244"/>
      <c r="J51" s="564"/>
      <c r="K51" s="565"/>
      <c r="L51" s="215"/>
    </row>
    <row r="52" spans="1:12" s="213" customFormat="1" ht="11.4">
      <c r="A52" s="240"/>
      <c r="B52" s="246"/>
      <c r="C52" s="246"/>
      <c r="D52" s="246"/>
      <c r="E52" s="246"/>
      <c r="F52" s="241"/>
      <c r="G52" s="247"/>
      <c r="H52" s="243"/>
      <c r="I52" s="244"/>
      <c r="J52" s="564"/>
      <c r="K52" s="565"/>
      <c r="L52" s="215"/>
    </row>
    <row r="53" spans="1:12" s="213" customFormat="1" ht="11.4">
      <c r="A53" s="240"/>
      <c r="B53" s="246"/>
      <c r="C53" s="246"/>
      <c r="D53" s="246"/>
      <c r="E53" s="246"/>
      <c r="F53" s="241"/>
      <c r="G53" s="247"/>
      <c r="H53" s="243"/>
      <c r="I53" s="244"/>
      <c r="J53" s="564"/>
      <c r="K53" s="565"/>
      <c r="L53" s="215"/>
    </row>
    <row r="54" spans="1:12" s="213" customFormat="1" ht="11.4">
      <c r="A54" s="240"/>
      <c r="B54" s="246"/>
      <c r="C54" s="246"/>
      <c r="D54" s="246"/>
      <c r="E54" s="246"/>
      <c r="F54" s="241"/>
      <c r="G54" s="247"/>
      <c r="H54" s="243"/>
      <c r="I54" s="244"/>
      <c r="J54" s="564"/>
      <c r="K54" s="565"/>
      <c r="L54" s="215"/>
    </row>
    <row r="55" spans="1:12" s="213" customFormat="1" ht="11.4">
      <c r="A55" s="240"/>
      <c r="B55" s="246"/>
      <c r="C55" s="246"/>
      <c r="D55" s="246"/>
      <c r="E55" s="246"/>
      <c r="F55" s="241"/>
      <c r="G55" s="247"/>
      <c r="H55" s="243"/>
      <c r="I55" s="244"/>
      <c r="J55" s="564"/>
      <c r="K55" s="565"/>
      <c r="L55" s="215"/>
    </row>
    <row r="56" spans="1:12" s="213" customFormat="1" ht="11.4">
      <c r="A56" s="240"/>
      <c r="B56" s="246"/>
      <c r="C56" s="246"/>
      <c r="D56" s="246"/>
      <c r="E56" s="246"/>
      <c r="F56" s="241"/>
      <c r="G56" s="247"/>
      <c r="H56" s="243"/>
      <c r="I56" s="244"/>
      <c r="J56" s="564"/>
      <c r="K56" s="565"/>
      <c r="L56" s="215"/>
    </row>
    <row r="57" spans="1:12" s="213" customFormat="1" ht="11.4">
      <c r="A57" s="240"/>
      <c r="B57" s="246"/>
      <c r="C57" s="246"/>
      <c r="D57" s="246"/>
      <c r="E57" s="246"/>
      <c r="F57" s="241"/>
      <c r="G57" s="247"/>
      <c r="H57" s="243"/>
      <c r="I57" s="244"/>
      <c r="J57" s="564"/>
      <c r="K57" s="565"/>
      <c r="L57" s="215"/>
    </row>
    <row r="58" spans="1:12" s="213" customFormat="1" ht="11.4">
      <c r="A58" s="249"/>
      <c r="B58" s="246"/>
      <c r="C58" s="246"/>
      <c r="D58" s="246"/>
      <c r="E58" s="246"/>
      <c r="F58" s="241"/>
      <c r="G58" s="247"/>
      <c r="H58" s="253"/>
      <c r="I58" s="359"/>
      <c r="J58" s="1718"/>
      <c r="K58" s="1719"/>
      <c r="L58" s="215"/>
    </row>
    <row r="59" spans="1:12" s="213" customFormat="1" ht="15.75" customHeight="1" thickBot="1">
      <c r="A59" s="249"/>
      <c r="B59" s="250"/>
      <c r="C59" s="250"/>
      <c r="D59" s="250"/>
      <c r="E59" s="250"/>
      <c r="F59" s="251"/>
      <c r="G59" s="252"/>
      <c r="H59" s="253"/>
      <c r="I59" s="254"/>
      <c r="J59" s="1680"/>
      <c r="K59" s="1681"/>
      <c r="L59" s="215"/>
    </row>
    <row r="60" spans="1:12" s="213" customFormat="1" ht="12.6" thickBot="1">
      <c r="A60" s="1676" t="s">
        <v>201</v>
      </c>
      <c r="B60" s="1677"/>
      <c r="C60" s="1677"/>
      <c r="D60" s="1677"/>
      <c r="E60" s="1677"/>
      <c r="F60" s="1677"/>
      <c r="G60" s="1677"/>
      <c r="H60" s="1677"/>
      <c r="I60" s="1677"/>
      <c r="J60" s="1677"/>
      <c r="K60" s="1682"/>
      <c r="L60" s="231">
        <v>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39" t="s">
        <v>303</v>
      </c>
      <c r="B65" s="524"/>
      <c r="C65" s="524"/>
      <c r="D65" s="524"/>
      <c r="E65" s="524"/>
      <c r="F65" s="361" t="s">
        <v>304</v>
      </c>
      <c r="G65" s="264">
        <v>1.3</v>
      </c>
      <c r="H65" s="257">
        <v>15</v>
      </c>
      <c r="I65" s="265">
        <v>19.5</v>
      </c>
      <c r="J65" s="1757">
        <v>714</v>
      </c>
      <c r="K65" s="1688">
        <v>0</v>
      </c>
      <c r="L65" s="215">
        <v>13923</v>
      </c>
    </row>
    <row r="66" spans="1:12" s="213" customFormat="1" ht="12" thickBot="1">
      <c r="A66" s="240"/>
      <c r="B66" s="227"/>
      <c r="C66" s="227"/>
      <c r="D66" s="227"/>
      <c r="E66" s="227"/>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13923</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55" t="s">
        <v>268</v>
      </c>
      <c r="B72" s="241"/>
      <c r="C72" s="241"/>
      <c r="D72" s="241"/>
      <c r="E72" s="241"/>
      <c r="F72" s="242"/>
      <c r="G72" s="214">
        <v>60000</v>
      </c>
      <c r="H72" s="324">
        <v>185</v>
      </c>
      <c r="I72" s="218">
        <v>111000</v>
      </c>
      <c r="J72" s="1687">
        <v>120</v>
      </c>
      <c r="K72" s="1688"/>
      <c r="L72" s="215">
        <v>925</v>
      </c>
    </row>
    <row r="73" spans="1:12" s="213" customFormat="1" ht="12" thickBot="1">
      <c r="A73" s="374" t="s">
        <v>219</v>
      </c>
      <c r="B73" s="246"/>
      <c r="C73" s="246"/>
      <c r="D73" s="246"/>
      <c r="E73" s="246"/>
      <c r="F73" s="242"/>
      <c r="G73" s="214">
        <v>55000</v>
      </c>
      <c r="H73" s="324">
        <v>185</v>
      </c>
      <c r="I73" s="218">
        <v>101750</v>
      </c>
      <c r="J73" s="1687">
        <v>120</v>
      </c>
      <c r="K73" s="1688"/>
      <c r="L73" s="215">
        <v>847.91666666666663</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1772.9166666666665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36242.895833333328</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7248.5791666666664</v>
      </c>
      <c r="K83" s="1704"/>
      <c r="L83" s="283"/>
    </row>
    <row r="84" spans="1:12" s="213" customFormat="1" ht="11.4">
      <c r="A84" s="284" t="s">
        <v>225</v>
      </c>
      <c r="B84" s="221"/>
      <c r="C84" s="221"/>
      <c r="D84" s="221"/>
      <c r="E84" s="221"/>
      <c r="F84" s="221"/>
      <c r="G84" s="280"/>
      <c r="H84" s="281"/>
      <c r="I84" s="285">
        <v>0.05</v>
      </c>
      <c r="J84" s="1703">
        <v>1812.1447916666666</v>
      </c>
      <c r="K84" s="1704"/>
      <c r="L84" s="283"/>
    </row>
    <row r="85" spans="1:12" s="213" customFormat="1" ht="12" thickBot="1">
      <c r="A85" s="267" t="s">
        <v>84</v>
      </c>
      <c r="B85" s="227"/>
      <c r="C85" s="227"/>
      <c r="D85" s="227"/>
      <c r="E85" s="227"/>
      <c r="F85" s="227"/>
      <c r="G85" s="286"/>
      <c r="H85" s="287"/>
      <c r="I85" s="285">
        <v>0.05</v>
      </c>
      <c r="J85" s="1705">
        <v>1812.1447916666666</v>
      </c>
      <c r="K85" s="1706"/>
      <c r="L85" s="283"/>
    </row>
    <row r="86" spans="1:12" s="213" customFormat="1" ht="12.6" thickBot="1">
      <c r="A86" s="1676" t="s">
        <v>201</v>
      </c>
      <c r="B86" s="1677"/>
      <c r="C86" s="1677"/>
      <c r="D86" s="1677"/>
      <c r="E86" s="1677"/>
      <c r="F86" s="1677"/>
      <c r="G86" s="1677"/>
      <c r="H86" s="1677"/>
      <c r="I86" s="1677"/>
      <c r="J86" s="1677"/>
      <c r="K86" s="1682"/>
      <c r="L86" s="231">
        <v>10872.868749999998</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47116</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2">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D37:F37"/>
    <mergeCell ref="G37:H37"/>
    <mergeCell ref="J37:K37"/>
    <mergeCell ref="A64:E64"/>
    <mergeCell ref="J64:K64"/>
    <mergeCell ref="A38:C38"/>
    <mergeCell ref="D38:F38"/>
    <mergeCell ref="J38:K38"/>
    <mergeCell ref="A39:K39"/>
    <mergeCell ref="A43:G43"/>
    <mergeCell ref="J43:K43"/>
    <mergeCell ref="J44:K44"/>
    <mergeCell ref="J45:K45"/>
    <mergeCell ref="J58:K58"/>
    <mergeCell ref="J59:K59"/>
    <mergeCell ref="A60:K60"/>
    <mergeCell ref="A34:F34"/>
    <mergeCell ref="G34:H34"/>
    <mergeCell ref="J34:K34"/>
    <mergeCell ref="A35:F35"/>
    <mergeCell ref="D36:F36"/>
    <mergeCell ref="G36:H36"/>
    <mergeCell ref="J36:K36"/>
    <mergeCell ref="E25:F25"/>
    <mergeCell ref="B29:H29"/>
    <mergeCell ref="J29:K29"/>
    <mergeCell ref="B30:H30"/>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L119"/>
  <sheetViews>
    <sheetView topLeftCell="A40"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40.5" customHeight="1" thickBot="1">
      <c r="A30" s="201">
        <v>465.1</v>
      </c>
      <c r="B30" s="1758" t="s">
        <v>305</v>
      </c>
      <c r="C30" s="1759"/>
      <c r="D30" s="1759"/>
      <c r="E30" s="1759"/>
      <c r="F30" s="1759"/>
      <c r="G30" s="1759"/>
      <c r="H30" s="1760"/>
      <c r="I30" s="538">
        <v>2</v>
      </c>
      <c r="J30" s="1648" t="s">
        <v>19</v>
      </c>
      <c r="K30" s="1649"/>
      <c r="L30" s="204">
        <v>1250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30" t="s">
        <v>306</v>
      </c>
      <c r="B35" s="531"/>
      <c r="C35" s="530"/>
      <c r="D35" s="1668"/>
      <c r="E35" s="1668"/>
      <c r="F35" s="1669"/>
      <c r="G35" s="1661"/>
      <c r="H35" s="1662"/>
      <c r="I35" s="214">
        <v>125000</v>
      </c>
      <c r="J35" s="1764">
        <v>12</v>
      </c>
      <c r="K35" s="1765"/>
      <c r="L35" s="215">
        <v>10416.666666666666</v>
      </c>
    </row>
    <row r="36" spans="1:12" s="213" customFormat="1" ht="12" customHeight="1">
      <c r="A36" s="530" t="s">
        <v>307</v>
      </c>
      <c r="B36" s="531"/>
      <c r="C36" s="530"/>
      <c r="D36" s="531"/>
      <c r="E36" s="531"/>
      <c r="F36" s="532"/>
      <c r="G36" s="533"/>
      <c r="H36" s="534"/>
      <c r="I36" s="214">
        <v>27000</v>
      </c>
      <c r="J36" s="1764">
        <v>12</v>
      </c>
      <c r="K36" s="1765"/>
      <c r="L36" s="215">
        <v>2250</v>
      </c>
    </row>
    <row r="37" spans="1:12" s="213" customFormat="1" ht="12" customHeight="1">
      <c r="A37" s="530" t="s">
        <v>197</v>
      </c>
      <c r="B37" s="531"/>
      <c r="C37" s="530"/>
      <c r="D37" s="531"/>
      <c r="E37" s="531"/>
      <c r="F37" s="532"/>
      <c r="G37" s="533"/>
      <c r="H37" s="534"/>
      <c r="I37" s="214">
        <v>93000</v>
      </c>
      <c r="J37" s="1764">
        <v>12</v>
      </c>
      <c r="K37" s="1765"/>
      <c r="L37" s="215">
        <v>7750</v>
      </c>
    </row>
    <row r="38" spans="1:12" s="213" customFormat="1" ht="12.75" customHeight="1">
      <c r="A38" s="530" t="s">
        <v>270</v>
      </c>
      <c r="B38" s="531"/>
      <c r="C38" s="531"/>
      <c r="D38" s="1665"/>
      <c r="E38" s="1665"/>
      <c r="F38" s="1666"/>
      <c r="G38" s="1715"/>
      <c r="H38" s="1715"/>
      <c r="I38" s="214">
        <v>10000</v>
      </c>
      <c r="J38" s="1764">
        <v>4</v>
      </c>
      <c r="K38" s="1765"/>
      <c r="L38" s="215">
        <v>2500</v>
      </c>
    </row>
    <row r="39" spans="1:12" s="213" customFormat="1" ht="12" thickBot="1">
      <c r="A39" s="1749" t="s">
        <v>285</v>
      </c>
      <c r="B39" s="1750"/>
      <c r="C39" s="1750"/>
      <c r="D39" s="1720"/>
      <c r="E39" s="1720"/>
      <c r="F39" s="1721"/>
      <c r="G39" s="313"/>
      <c r="H39" s="313"/>
      <c r="I39" s="314"/>
      <c r="J39" s="1722"/>
      <c r="K39" s="1723"/>
      <c r="L39" s="266">
        <v>226.43229166666666</v>
      </c>
    </row>
    <row r="40" spans="1:12" s="213" customFormat="1" ht="12.6" thickBot="1">
      <c r="A40" s="1676" t="s">
        <v>201</v>
      </c>
      <c r="B40" s="1677"/>
      <c r="C40" s="1677"/>
      <c r="D40" s="1677"/>
      <c r="E40" s="1677"/>
      <c r="F40" s="1677"/>
      <c r="G40" s="1677"/>
      <c r="H40" s="1677"/>
      <c r="I40" s="1677"/>
      <c r="J40" s="1678"/>
      <c r="K40" s="1679"/>
      <c r="L40" s="231">
        <v>23143.098958333332</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 r="A45" s="249"/>
      <c r="B45" s="316"/>
      <c r="C45" s="316"/>
      <c r="D45" s="317"/>
      <c r="E45" s="318"/>
      <c r="F45" s="318"/>
      <c r="G45" s="539"/>
      <c r="H45" s="253"/>
      <c r="I45" s="359"/>
      <c r="J45" s="1718"/>
      <c r="K45" s="1719"/>
      <c r="L45" s="215"/>
    </row>
    <row r="46" spans="1:12" s="213" customFormat="1" ht="11.4">
      <c r="A46" s="240" t="s">
        <v>204</v>
      </c>
      <c r="B46" s="241"/>
      <c r="C46" s="241"/>
      <c r="D46" s="241"/>
      <c r="E46" s="241"/>
      <c r="F46" s="241"/>
      <c r="G46" s="242"/>
      <c r="H46" s="243" t="s">
        <v>205</v>
      </c>
      <c r="I46" s="244">
        <v>1.3</v>
      </c>
      <c r="J46" s="1718">
        <v>2500</v>
      </c>
      <c r="K46" s="1719">
        <v>0</v>
      </c>
      <c r="L46" s="322">
        <v>3250</v>
      </c>
    </row>
    <row r="47" spans="1:12" s="213" customFormat="1" ht="11.4">
      <c r="A47" s="249"/>
      <c r="B47" s="246"/>
      <c r="C47" s="246"/>
      <c r="D47" s="246"/>
      <c r="E47" s="246"/>
      <c r="F47" s="241"/>
      <c r="G47" s="247"/>
      <c r="H47" s="253"/>
      <c r="I47" s="359"/>
      <c r="J47" s="1718"/>
      <c r="K47" s="1719"/>
      <c r="L47" s="215"/>
    </row>
    <row r="48" spans="1:12" s="213" customFormat="1" ht="11.4">
      <c r="A48" s="249"/>
      <c r="B48" s="246"/>
      <c r="C48" s="246"/>
      <c r="D48" s="246"/>
      <c r="E48" s="246"/>
      <c r="F48" s="241"/>
      <c r="G48" s="247"/>
      <c r="H48" s="253"/>
      <c r="I48" s="359"/>
      <c r="J48" s="564"/>
      <c r="K48" s="565"/>
      <c r="L48" s="215"/>
    </row>
    <row r="49" spans="1:12" s="213" customFormat="1" ht="11.4">
      <c r="A49" s="249"/>
      <c r="B49" s="246"/>
      <c r="C49" s="246"/>
      <c r="D49" s="246"/>
      <c r="E49" s="246"/>
      <c r="F49" s="241"/>
      <c r="G49" s="247"/>
      <c r="H49" s="253"/>
      <c r="I49" s="359"/>
      <c r="J49" s="564"/>
      <c r="K49" s="565"/>
      <c r="L49" s="215"/>
    </row>
    <row r="50" spans="1:12" s="213" customFormat="1" ht="11.4">
      <c r="A50" s="249"/>
      <c r="B50" s="246"/>
      <c r="C50" s="246"/>
      <c r="D50" s="246"/>
      <c r="E50" s="246"/>
      <c r="F50" s="241"/>
      <c r="G50" s="247"/>
      <c r="H50" s="253"/>
      <c r="I50" s="359"/>
      <c r="J50" s="564"/>
      <c r="K50" s="565"/>
      <c r="L50" s="215"/>
    </row>
    <row r="51" spans="1:12" s="213" customFormat="1" ht="11.4">
      <c r="A51" s="249"/>
      <c r="B51" s="246"/>
      <c r="C51" s="246"/>
      <c r="D51" s="246"/>
      <c r="E51" s="246"/>
      <c r="F51" s="241"/>
      <c r="G51" s="247"/>
      <c r="H51" s="253"/>
      <c r="I51" s="359"/>
      <c r="J51" s="564"/>
      <c r="K51" s="565"/>
      <c r="L51" s="215"/>
    </row>
    <row r="52" spans="1:12" s="213" customFormat="1" ht="11.4">
      <c r="A52" s="249"/>
      <c r="B52" s="246"/>
      <c r="C52" s="246"/>
      <c r="D52" s="246"/>
      <c r="E52" s="246"/>
      <c r="F52" s="241"/>
      <c r="G52" s="247"/>
      <c r="H52" s="253"/>
      <c r="I52" s="359"/>
      <c r="J52" s="564"/>
      <c r="K52" s="565"/>
      <c r="L52" s="215"/>
    </row>
    <row r="53" spans="1:12" s="213" customFormat="1" ht="11.4">
      <c r="A53" s="249"/>
      <c r="B53" s="246"/>
      <c r="C53" s="246"/>
      <c r="D53" s="246"/>
      <c r="E53" s="246"/>
      <c r="F53" s="241"/>
      <c r="G53" s="247"/>
      <c r="H53" s="253"/>
      <c r="I53" s="359"/>
      <c r="J53" s="564"/>
      <c r="K53" s="565"/>
      <c r="L53" s="215"/>
    </row>
    <row r="54" spans="1:12" s="213" customFormat="1" ht="11.4">
      <c r="A54" s="249"/>
      <c r="B54" s="246"/>
      <c r="C54" s="246"/>
      <c r="D54" s="246"/>
      <c r="E54" s="246"/>
      <c r="F54" s="241"/>
      <c r="G54" s="247"/>
      <c r="H54" s="253"/>
      <c r="I54" s="359"/>
      <c r="J54" s="564"/>
      <c r="K54" s="565"/>
      <c r="L54" s="215"/>
    </row>
    <row r="55" spans="1:12" s="213" customFormat="1" ht="11.4">
      <c r="A55" s="249"/>
      <c r="B55" s="246"/>
      <c r="C55" s="246"/>
      <c r="D55" s="246"/>
      <c r="E55" s="246"/>
      <c r="F55" s="241"/>
      <c r="G55" s="247"/>
      <c r="H55" s="253"/>
      <c r="I55" s="359"/>
      <c r="J55" s="564"/>
      <c r="K55" s="565"/>
      <c r="L55" s="215"/>
    </row>
    <row r="56" spans="1:12" s="213" customFormat="1" ht="11.4">
      <c r="A56" s="249"/>
      <c r="B56" s="246"/>
      <c r="C56" s="246"/>
      <c r="D56" s="246"/>
      <c r="E56" s="246"/>
      <c r="F56" s="241"/>
      <c r="G56" s="247"/>
      <c r="H56" s="253"/>
      <c r="I56" s="359"/>
      <c r="J56" s="564"/>
      <c r="K56" s="565"/>
      <c r="L56" s="215"/>
    </row>
    <row r="57" spans="1:12" s="213" customFormat="1" ht="11.4">
      <c r="A57" s="249"/>
      <c r="B57" s="246"/>
      <c r="C57" s="246"/>
      <c r="D57" s="246"/>
      <c r="E57" s="246"/>
      <c r="F57" s="241"/>
      <c r="G57" s="247"/>
      <c r="H57" s="253"/>
      <c r="I57" s="359"/>
      <c r="J57" s="564"/>
      <c r="K57" s="565"/>
      <c r="L57" s="215"/>
    </row>
    <row r="58" spans="1:12" s="213" customFormat="1" ht="11.4">
      <c r="A58" s="249"/>
      <c r="B58" s="246"/>
      <c r="C58" s="246"/>
      <c r="D58" s="246"/>
      <c r="E58" s="246"/>
      <c r="F58" s="241"/>
      <c r="G58" s="247"/>
      <c r="H58" s="253"/>
      <c r="I58" s="359"/>
      <c r="J58" s="564"/>
      <c r="K58" s="565"/>
      <c r="L58" s="215"/>
    </row>
    <row r="59" spans="1:12" s="213" customFormat="1" ht="15.75" customHeight="1" thickBot="1">
      <c r="A59" s="249"/>
      <c r="B59" s="250"/>
      <c r="C59" s="250"/>
      <c r="D59" s="250"/>
      <c r="E59" s="250"/>
      <c r="F59" s="251"/>
      <c r="G59" s="252"/>
      <c r="H59" s="253"/>
      <c r="I59" s="254"/>
      <c r="J59" s="1680"/>
      <c r="K59" s="1681"/>
      <c r="L59" s="215"/>
    </row>
    <row r="60" spans="1:12" s="213" customFormat="1" ht="12.6" thickBot="1">
      <c r="A60" s="1676" t="s">
        <v>201</v>
      </c>
      <c r="B60" s="1677"/>
      <c r="C60" s="1677"/>
      <c r="D60" s="1677"/>
      <c r="E60" s="1677"/>
      <c r="F60" s="1677"/>
      <c r="G60" s="1677"/>
      <c r="H60" s="1677"/>
      <c r="I60" s="1677"/>
      <c r="J60" s="1677"/>
      <c r="K60" s="1682"/>
      <c r="L60" s="231">
        <v>3250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39" t="s">
        <v>308</v>
      </c>
      <c r="B65" s="524"/>
      <c r="C65" s="524"/>
      <c r="D65" s="524"/>
      <c r="E65" s="524"/>
      <c r="F65" s="361" t="s">
        <v>304</v>
      </c>
      <c r="G65" s="264">
        <v>1.3</v>
      </c>
      <c r="H65" s="257">
        <v>15</v>
      </c>
      <c r="I65" s="265">
        <v>19.5</v>
      </c>
      <c r="J65" s="1718">
        <v>714</v>
      </c>
      <c r="K65" s="1719">
        <v>0</v>
      </c>
      <c r="L65" s="215">
        <v>13923</v>
      </c>
    </row>
    <row r="66" spans="1:12" s="213" customFormat="1" ht="12" thickBot="1">
      <c r="A66" s="240"/>
      <c r="B66" s="227"/>
      <c r="C66" s="227"/>
      <c r="D66" s="227"/>
      <c r="E66" s="227"/>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13923</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49" t="s">
        <v>309</v>
      </c>
      <c r="B72" s="241"/>
      <c r="C72" s="241"/>
      <c r="D72" s="241"/>
      <c r="E72" s="241"/>
      <c r="F72" s="242"/>
      <c r="G72" s="214">
        <v>180000</v>
      </c>
      <c r="H72" s="274">
        <v>1.85</v>
      </c>
      <c r="I72" s="218">
        <v>333000</v>
      </c>
      <c r="J72" s="1687">
        <v>96</v>
      </c>
      <c r="K72" s="1688"/>
      <c r="L72" s="215">
        <v>3468.75</v>
      </c>
    </row>
    <row r="73" spans="1:12" s="213" customFormat="1" ht="12" thickBot="1">
      <c r="A73" s="374" t="s">
        <v>219</v>
      </c>
      <c r="B73" s="246"/>
      <c r="C73" s="246"/>
      <c r="D73" s="246"/>
      <c r="E73" s="246"/>
      <c r="F73" s="242"/>
      <c r="G73" s="214">
        <v>55000</v>
      </c>
      <c r="H73" s="274">
        <v>1.85</v>
      </c>
      <c r="I73" s="218">
        <v>101750</v>
      </c>
      <c r="J73" s="1687">
        <v>96</v>
      </c>
      <c r="K73" s="1688"/>
      <c r="L73" s="215">
        <v>1059.8958333333333</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4528.645833333333</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44844.744791666664</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8968.9489583333325</v>
      </c>
      <c r="K83" s="1704"/>
      <c r="L83" s="283"/>
    </row>
    <row r="84" spans="1:12" s="213" customFormat="1" ht="11.4">
      <c r="A84" s="284" t="s">
        <v>225</v>
      </c>
      <c r="B84" s="221"/>
      <c r="C84" s="221"/>
      <c r="D84" s="221"/>
      <c r="E84" s="221"/>
      <c r="F84" s="221"/>
      <c r="G84" s="280"/>
      <c r="H84" s="281"/>
      <c r="I84" s="285">
        <v>0.05</v>
      </c>
      <c r="J84" s="1703">
        <v>2242.2372395833331</v>
      </c>
      <c r="K84" s="1704"/>
      <c r="L84" s="283"/>
    </row>
    <row r="85" spans="1:12" s="213" customFormat="1" ht="12" thickBot="1">
      <c r="A85" s="267" t="s">
        <v>84</v>
      </c>
      <c r="B85" s="227"/>
      <c r="C85" s="227"/>
      <c r="D85" s="227"/>
      <c r="E85" s="227"/>
      <c r="F85" s="227"/>
      <c r="G85" s="286"/>
      <c r="H85" s="287"/>
      <c r="I85" s="285">
        <v>0.05</v>
      </c>
      <c r="J85" s="1705">
        <v>2242.2372395833331</v>
      </c>
      <c r="K85" s="1706"/>
      <c r="L85" s="283"/>
    </row>
    <row r="86" spans="1:12" s="213" customFormat="1" ht="12.6" thickBot="1">
      <c r="A86" s="1676" t="s">
        <v>201</v>
      </c>
      <c r="B86" s="1677"/>
      <c r="C86" s="1677"/>
      <c r="D86" s="1677"/>
      <c r="E86" s="1677"/>
      <c r="F86" s="1677"/>
      <c r="G86" s="1677"/>
      <c r="H86" s="1677"/>
      <c r="I86" s="1677"/>
      <c r="J86" s="1677"/>
      <c r="K86" s="1682"/>
      <c r="L86" s="231">
        <v>13453.4234375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58298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37:K37"/>
    <mergeCell ref="A64:E64"/>
    <mergeCell ref="J64:K64"/>
    <mergeCell ref="A39:C39"/>
    <mergeCell ref="D39:F39"/>
    <mergeCell ref="J39:K39"/>
    <mergeCell ref="A40:K40"/>
    <mergeCell ref="A44:G44"/>
    <mergeCell ref="J44:K44"/>
    <mergeCell ref="J45:K45"/>
    <mergeCell ref="J46:K46"/>
    <mergeCell ref="J47:K47"/>
    <mergeCell ref="J59:K59"/>
    <mergeCell ref="A60:K60"/>
    <mergeCell ref="I18:J18"/>
    <mergeCell ref="E25:F25"/>
    <mergeCell ref="D38:F38"/>
    <mergeCell ref="G38:H38"/>
    <mergeCell ref="J38:K38"/>
    <mergeCell ref="B29:H29"/>
    <mergeCell ref="J29:K29"/>
    <mergeCell ref="B30:H30"/>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L119"/>
  <sheetViews>
    <sheetView topLeftCell="A74" zoomScaleNormal="10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81"/>
      <c r="D18" s="681"/>
      <c r="E18" s="681"/>
      <c r="F18" s="681"/>
      <c r="G18" s="184"/>
      <c r="H18" s="172" t="s">
        <v>181</v>
      </c>
      <c r="I18" s="1620"/>
      <c r="J18" s="1620"/>
      <c r="K18" s="681"/>
      <c r="L18" s="185"/>
    </row>
    <row r="19" spans="1:12">
      <c r="A19" s="177"/>
      <c r="B19" s="180"/>
      <c r="C19" s="181"/>
      <c r="D19" s="181"/>
      <c r="E19" s="181"/>
      <c r="F19" s="181"/>
      <c r="G19" s="181"/>
      <c r="H19" s="181"/>
      <c r="I19" s="181"/>
      <c r="J19" s="181"/>
      <c r="K19" s="181"/>
      <c r="L19" s="182"/>
    </row>
    <row r="20" spans="1:12">
      <c r="A20" s="177" t="s">
        <v>182</v>
      </c>
      <c r="B20" s="183"/>
      <c r="C20" s="678"/>
      <c r="D20" s="678"/>
      <c r="E20" s="678"/>
      <c r="F20" s="678"/>
      <c r="G20" s="678"/>
      <c r="H20" s="678"/>
      <c r="I20" s="678"/>
      <c r="J20" s="678"/>
      <c r="K20" s="678"/>
      <c r="L20" s="186"/>
    </row>
    <row r="21" spans="1:12">
      <c r="A21" s="177"/>
      <c r="B21" s="180"/>
      <c r="C21" s="161"/>
      <c r="D21" s="161"/>
      <c r="E21" s="161"/>
      <c r="F21" s="161"/>
      <c r="G21" s="161"/>
      <c r="H21" s="161"/>
      <c r="I21" s="161"/>
      <c r="J21" s="161"/>
      <c r="K21" s="161"/>
      <c r="L21" s="164"/>
    </row>
    <row r="22" spans="1:12">
      <c r="A22" s="177" t="s">
        <v>183</v>
      </c>
      <c r="B22" s="183"/>
      <c r="C22" s="678"/>
      <c r="D22" s="678"/>
      <c r="E22" s="678"/>
      <c r="F22" s="678"/>
      <c r="G22" s="678"/>
      <c r="H22" s="678"/>
      <c r="I22" s="680" t="s">
        <v>184</v>
      </c>
      <c r="J22" s="187"/>
      <c r="K22" s="68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78"/>
      <c r="H24" s="67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82" t="s">
        <v>189</v>
      </c>
      <c r="J29" s="1646" t="s">
        <v>190</v>
      </c>
      <c r="K29" s="1647"/>
      <c r="L29" s="200" t="s">
        <v>8</v>
      </c>
    </row>
    <row r="30" spans="1:12" ht="31.95" customHeight="1" thickBot="1">
      <c r="A30" s="201" t="s">
        <v>646</v>
      </c>
      <c r="B30" s="1766" t="s">
        <v>458</v>
      </c>
      <c r="C30" s="1767"/>
      <c r="D30" s="1767"/>
      <c r="E30" s="1767"/>
      <c r="F30" s="1767"/>
      <c r="G30" s="1767"/>
      <c r="H30" s="1768"/>
      <c r="I30" s="683">
        <v>8</v>
      </c>
      <c r="J30" s="1648" t="s">
        <v>19</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704" t="s">
        <v>282</v>
      </c>
      <c r="B35" s="705"/>
      <c r="C35" s="705"/>
      <c r="D35" s="1668"/>
      <c r="E35" s="1668"/>
      <c r="F35" s="1669"/>
      <c r="G35" s="1661"/>
      <c r="H35" s="1662"/>
      <c r="I35" s="214">
        <v>244000</v>
      </c>
      <c r="J35" s="1726">
        <v>30</v>
      </c>
      <c r="K35" s="1727"/>
      <c r="L35" s="215">
        <v>8133.333333333333</v>
      </c>
    </row>
    <row r="36" spans="1:12" s="213" customFormat="1" ht="11.4">
      <c r="A36" s="704" t="s">
        <v>283</v>
      </c>
      <c r="B36" s="704"/>
      <c r="C36" s="705"/>
      <c r="D36" s="687"/>
      <c r="E36" s="687"/>
      <c r="F36" s="688"/>
      <c r="G36" s="689"/>
      <c r="H36" s="690"/>
      <c r="I36" s="214">
        <v>113000</v>
      </c>
      <c r="J36" s="1726">
        <v>30</v>
      </c>
      <c r="K36" s="1727"/>
      <c r="L36" s="215">
        <v>3766.6666666666665</v>
      </c>
    </row>
    <row r="37" spans="1:12" s="213" customFormat="1" ht="11.4">
      <c r="A37" s="704" t="s">
        <v>284</v>
      </c>
      <c r="B37" s="704"/>
      <c r="C37" s="705"/>
      <c r="D37" s="687"/>
      <c r="E37" s="687"/>
      <c r="F37" s="688"/>
      <c r="G37" s="689"/>
      <c r="H37" s="690"/>
      <c r="I37" s="214">
        <v>122000</v>
      </c>
      <c r="J37" s="1726">
        <v>30</v>
      </c>
      <c r="K37" s="1727"/>
      <c r="L37" s="215">
        <v>4066.6666666666665</v>
      </c>
    </row>
    <row r="38" spans="1:12" s="213" customFormat="1" ht="11.4">
      <c r="A38" s="1749"/>
      <c r="B38" s="1750"/>
      <c r="C38" s="1750"/>
      <c r="D38" s="1665"/>
      <c r="E38" s="1665"/>
      <c r="F38" s="1666"/>
      <c r="G38" s="1715"/>
      <c r="H38" s="1715"/>
      <c r="I38" s="358"/>
      <c r="J38" s="1726"/>
      <c r="K38" s="1727"/>
      <c r="L38" s="215"/>
    </row>
    <row r="39" spans="1:12" s="213" customFormat="1" ht="12" thickBot="1">
      <c r="A39" s="1749" t="s">
        <v>285</v>
      </c>
      <c r="B39" s="1750"/>
      <c r="C39" s="1750"/>
      <c r="D39" s="1720"/>
      <c r="E39" s="1720"/>
      <c r="F39" s="1721"/>
      <c r="G39" s="313"/>
      <c r="H39" s="313"/>
      <c r="I39" s="314"/>
      <c r="J39" s="1722"/>
      <c r="K39" s="1723"/>
      <c r="L39" s="266">
        <v>112.15625</v>
      </c>
    </row>
    <row r="40" spans="1:12" s="213" customFormat="1" ht="12.6" thickBot="1">
      <c r="A40" s="1676" t="s">
        <v>201</v>
      </c>
      <c r="B40" s="1677"/>
      <c r="C40" s="1677"/>
      <c r="D40" s="1677"/>
      <c r="E40" s="1677"/>
      <c r="F40" s="1677"/>
      <c r="G40" s="1677"/>
      <c r="H40" s="1677"/>
      <c r="I40" s="1677"/>
      <c r="J40" s="1678"/>
      <c r="K40" s="1679"/>
      <c r="L40" s="231">
        <v>16078.822916666666</v>
      </c>
    </row>
    <row r="41" spans="1:12" s="213" customFormat="1" ht="12">
      <c r="A41" s="232"/>
      <c r="B41" s="233"/>
      <c r="C41" s="233"/>
      <c r="D41" s="233"/>
      <c r="E41" s="233"/>
      <c r="F41" s="233"/>
      <c r="G41" s="233"/>
      <c r="H41" s="233"/>
      <c r="I41" s="233"/>
      <c r="J41" s="233"/>
      <c r="K41" s="233"/>
      <c r="L41" s="234"/>
    </row>
    <row r="42" spans="1:12">
      <c r="A42" s="235" t="s">
        <v>202</v>
      </c>
      <c r="B42" s="659"/>
      <c r="C42" s="659"/>
      <c r="D42" s="659"/>
      <c r="E42" s="659"/>
      <c r="F42" s="659"/>
      <c r="G42" s="659"/>
      <c r="H42" s="659"/>
      <c r="I42" s="659"/>
      <c r="J42" s="659"/>
      <c r="K42" s="659"/>
      <c r="L42" s="237"/>
    </row>
    <row r="43" spans="1:12" s="213" customFormat="1" ht="12"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686" t="s">
        <v>190</v>
      </c>
      <c r="I44" s="211" t="s">
        <v>8</v>
      </c>
      <c r="J44" s="1658" t="s">
        <v>203</v>
      </c>
      <c r="K44" s="1655"/>
      <c r="L44" s="212" t="s">
        <v>196</v>
      </c>
    </row>
    <row r="45" spans="1:12" s="213" customFormat="1" ht="12">
      <c r="A45" s="339" t="s">
        <v>647</v>
      </c>
      <c r="B45" s="316"/>
      <c r="C45" s="316"/>
      <c r="D45" s="317"/>
      <c r="E45" s="318"/>
      <c r="F45" s="318"/>
      <c r="G45" s="685"/>
      <c r="H45" s="351" t="s">
        <v>205</v>
      </c>
      <c r="I45" s="352">
        <v>1.25</v>
      </c>
      <c r="J45" s="1753">
        <v>550000</v>
      </c>
      <c r="K45" s="1754">
        <v>0</v>
      </c>
      <c r="L45" s="215">
        <v>687500</v>
      </c>
    </row>
    <row r="46" spans="1:12" s="213" customFormat="1" ht="11.4">
      <c r="A46" s="249"/>
      <c r="B46" s="241"/>
      <c r="C46" s="241"/>
      <c r="D46" s="241"/>
      <c r="E46" s="241"/>
      <c r="F46" s="241"/>
      <c r="G46" s="242"/>
      <c r="H46" s="253"/>
      <c r="I46" s="359"/>
      <c r="J46" s="1755"/>
      <c r="K46" s="1756"/>
      <c r="L46" s="215"/>
    </row>
    <row r="47" spans="1:12" s="213" customFormat="1" ht="11.4">
      <c r="A47" s="249"/>
      <c r="B47" s="246"/>
      <c r="C47" s="246"/>
      <c r="D47" s="246"/>
      <c r="E47" s="246"/>
      <c r="F47" s="241"/>
      <c r="G47" s="247"/>
      <c r="H47" s="253"/>
      <c r="I47" s="359"/>
      <c r="J47" s="708"/>
      <c r="K47" s="709"/>
      <c r="L47" s="215"/>
    </row>
    <row r="48" spans="1:12" s="213" customFormat="1" ht="11.4">
      <c r="A48" s="249"/>
      <c r="B48" s="246"/>
      <c r="C48" s="246"/>
      <c r="D48" s="246"/>
      <c r="E48" s="246"/>
      <c r="F48" s="241"/>
      <c r="G48" s="247"/>
      <c r="H48" s="253"/>
      <c r="I48" s="359"/>
      <c r="J48" s="708"/>
      <c r="K48" s="709"/>
      <c r="L48" s="215"/>
    </row>
    <row r="49" spans="1:12" s="213" customFormat="1" ht="11.4">
      <c r="A49" s="249"/>
      <c r="B49" s="246"/>
      <c r="C49" s="246"/>
      <c r="D49" s="246"/>
      <c r="E49" s="246"/>
      <c r="F49" s="241"/>
      <c r="G49" s="247"/>
      <c r="H49" s="253"/>
      <c r="I49" s="359"/>
      <c r="J49" s="708"/>
      <c r="K49" s="709"/>
      <c r="L49" s="215"/>
    </row>
    <row r="50" spans="1:12" s="213" customFormat="1" ht="11.4">
      <c r="A50" s="249"/>
      <c r="B50" s="246"/>
      <c r="C50" s="246"/>
      <c r="D50" s="246"/>
      <c r="E50" s="246"/>
      <c r="F50" s="241"/>
      <c r="G50" s="247"/>
      <c r="H50" s="253"/>
      <c r="I50" s="359"/>
      <c r="J50" s="708"/>
      <c r="K50" s="709"/>
      <c r="L50" s="215"/>
    </row>
    <row r="51" spans="1:12" s="213" customFormat="1" ht="11.4">
      <c r="A51" s="249"/>
      <c r="B51" s="246"/>
      <c r="C51" s="246"/>
      <c r="D51" s="246"/>
      <c r="E51" s="246"/>
      <c r="F51" s="241"/>
      <c r="G51" s="247"/>
      <c r="H51" s="253"/>
      <c r="I51" s="359"/>
      <c r="J51" s="708"/>
      <c r="K51" s="709"/>
      <c r="L51" s="215"/>
    </row>
    <row r="52" spans="1:12" s="213" customFormat="1" ht="11.4">
      <c r="A52" s="249"/>
      <c r="B52" s="246"/>
      <c r="C52" s="246"/>
      <c r="D52" s="246"/>
      <c r="E52" s="246"/>
      <c r="F52" s="241"/>
      <c r="G52" s="247"/>
      <c r="H52" s="253"/>
      <c r="I52" s="359"/>
      <c r="J52" s="708"/>
      <c r="K52" s="709"/>
      <c r="L52" s="215"/>
    </row>
    <row r="53" spans="1:12" s="213" customFormat="1" ht="11.4">
      <c r="A53" s="249"/>
      <c r="B53" s="246"/>
      <c r="C53" s="246"/>
      <c r="D53" s="246"/>
      <c r="E53" s="246"/>
      <c r="F53" s="241"/>
      <c r="G53" s="247"/>
      <c r="H53" s="253"/>
      <c r="I53" s="359"/>
      <c r="J53" s="708"/>
      <c r="K53" s="709"/>
      <c r="L53" s="215"/>
    </row>
    <row r="54" spans="1:12" s="213" customFormat="1" ht="11.4">
      <c r="A54" s="249"/>
      <c r="B54" s="246"/>
      <c r="C54" s="246"/>
      <c r="D54" s="246"/>
      <c r="E54" s="246"/>
      <c r="F54" s="241"/>
      <c r="G54" s="247"/>
      <c r="H54" s="253"/>
      <c r="I54" s="359"/>
      <c r="J54" s="708"/>
      <c r="K54" s="709"/>
      <c r="L54" s="215"/>
    </row>
    <row r="55" spans="1:12" s="213" customFormat="1" ht="11.4">
      <c r="A55" s="249"/>
      <c r="B55" s="246"/>
      <c r="C55" s="246"/>
      <c r="D55" s="246"/>
      <c r="E55" s="246"/>
      <c r="F55" s="241"/>
      <c r="G55" s="247"/>
      <c r="H55" s="253"/>
      <c r="I55" s="359"/>
      <c r="J55" s="708"/>
      <c r="K55" s="709"/>
      <c r="L55" s="215"/>
    </row>
    <row r="56" spans="1:12" s="213" customFormat="1" ht="11.4">
      <c r="A56" s="249"/>
      <c r="B56" s="246"/>
      <c r="C56" s="246"/>
      <c r="D56" s="246"/>
      <c r="E56" s="246"/>
      <c r="F56" s="241"/>
      <c r="G56" s="247"/>
      <c r="H56" s="253"/>
      <c r="I56" s="359"/>
      <c r="J56" s="708"/>
      <c r="K56" s="709"/>
      <c r="L56" s="215"/>
    </row>
    <row r="57" spans="1:12" s="213" customFormat="1" ht="11.4">
      <c r="A57" s="249"/>
      <c r="B57" s="246"/>
      <c r="C57" s="246"/>
      <c r="D57" s="246"/>
      <c r="E57" s="246"/>
      <c r="F57" s="241"/>
      <c r="G57" s="247"/>
      <c r="H57" s="253"/>
      <c r="I57" s="359"/>
      <c r="J57" s="708"/>
      <c r="K57" s="709"/>
      <c r="L57" s="215"/>
    </row>
    <row r="58" spans="1:12" s="213" customFormat="1" ht="11.4">
      <c r="A58" s="315"/>
      <c r="B58" s="246"/>
      <c r="C58" s="246"/>
      <c r="D58" s="246"/>
      <c r="E58" s="246"/>
      <c r="F58" s="241"/>
      <c r="G58" s="247"/>
      <c r="H58" s="612"/>
      <c r="I58" s="360"/>
      <c r="J58" s="1680"/>
      <c r="K58" s="1681"/>
      <c r="L58" s="215"/>
    </row>
    <row r="59" spans="1:12" s="213" customFormat="1" ht="12" thickBot="1">
      <c r="A59" s="249"/>
      <c r="B59" s="250"/>
      <c r="C59" s="250"/>
      <c r="D59" s="250"/>
      <c r="E59" s="250"/>
      <c r="F59" s="251"/>
      <c r="G59" s="252"/>
      <c r="H59" s="253"/>
      <c r="I59" s="254"/>
      <c r="J59" s="1680"/>
      <c r="K59" s="1681"/>
      <c r="L59" s="215"/>
    </row>
    <row r="60" spans="1:12" s="213" customFormat="1" ht="12.6" thickBot="1">
      <c r="A60" s="1676" t="s">
        <v>201</v>
      </c>
      <c r="B60" s="1677"/>
      <c r="C60" s="1677"/>
      <c r="D60" s="1677"/>
      <c r="E60" s="1677"/>
      <c r="F60" s="1677"/>
      <c r="G60" s="1677"/>
      <c r="H60" s="1677"/>
      <c r="I60" s="1677"/>
      <c r="J60" s="1677"/>
      <c r="K60" s="1682"/>
      <c r="L60" s="231">
        <v>687500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55" t="s">
        <v>749</v>
      </c>
      <c r="B65" s="1035"/>
      <c r="C65" s="1035"/>
      <c r="D65" s="1035"/>
      <c r="E65" s="1035"/>
      <c r="F65" s="361" t="s">
        <v>466</v>
      </c>
      <c r="G65" s="450">
        <v>1.25</v>
      </c>
      <c r="H65" s="257">
        <v>66</v>
      </c>
      <c r="I65" s="265">
        <v>82.5</v>
      </c>
      <c r="J65" s="1757">
        <v>714</v>
      </c>
      <c r="K65" s="1688"/>
      <c r="L65" s="215">
        <v>58905</v>
      </c>
    </row>
    <row r="66" spans="1:12" s="213" customFormat="1" ht="12" thickBot="1">
      <c r="A66" s="363"/>
      <c r="B66" s="364"/>
      <c r="C66" s="364"/>
      <c r="D66" s="364"/>
      <c r="E66" s="364"/>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58905</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49" t="s">
        <v>287</v>
      </c>
      <c r="B72" s="241"/>
      <c r="C72" s="241"/>
      <c r="D72" s="241"/>
      <c r="E72" s="241"/>
      <c r="F72" s="242"/>
      <c r="G72" s="214">
        <v>150000</v>
      </c>
      <c r="H72" s="324">
        <v>185</v>
      </c>
      <c r="I72" s="218">
        <v>277500</v>
      </c>
      <c r="J72" s="1687">
        <v>240</v>
      </c>
      <c r="K72" s="1688"/>
      <c r="L72" s="215">
        <v>1156.25</v>
      </c>
    </row>
    <row r="73" spans="1:12" s="213" customFormat="1" ht="11.4">
      <c r="A73" s="349" t="s">
        <v>288</v>
      </c>
      <c r="B73" s="246"/>
      <c r="C73" s="246"/>
      <c r="D73" s="246"/>
      <c r="E73" s="246"/>
      <c r="F73" s="242"/>
      <c r="G73" s="214">
        <v>86000</v>
      </c>
      <c r="H73" s="324">
        <v>185</v>
      </c>
      <c r="I73" s="218">
        <v>159100</v>
      </c>
      <c r="J73" s="1687">
        <v>240</v>
      </c>
      <c r="K73" s="1688"/>
      <c r="L73" s="215">
        <v>662.91666666666663</v>
      </c>
    </row>
    <row r="74" spans="1:12" s="213" customFormat="1" ht="11.4">
      <c r="A74" s="349" t="s">
        <v>219</v>
      </c>
      <c r="B74" s="246"/>
      <c r="C74" s="246"/>
      <c r="D74" s="246"/>
      <c r="E74" s="246"/>
      <c r="F74" s="242"/>
      <c r="G74" s="214">
        <v>55000</v>
      </c>
      <c r="H74" s="324">
        <v>185</v>
      </c>
      <c r="I74" s="218">
        <v>101750</v>
      </c>
      <c r="J74" s="1687">
        <v>240</v>
      </c>
      <c r="K74" s="1688"/>
      <c r="L74" s="215">
        <v>423.95833333333331</v>
      </c>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2243.125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764726.94791666663</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152945.38958333334</v>
      </c>
      <c r="K83" s="1704"/>
      <c r="L83" s="283"/>
    </row>
    <row r="84" spans="1:12" s="213" customFormat="1" ht="11.4">
      <c r="A84" s="284" t="s">
        <v>225</v>
      </c>
      <c r="B84" s="221"/>
      <c r="C84" s="221"/>
      <c r="D84" s="221"/>
      <c r="E84" s="221"/>
      <c r="F84" s="221"/>
      <c r="G84" s="280"/>
      <c r="H84" s="281"/>
      <c r="I84" s="323">
        <v>0.05</v>
      </c>
      <c r="J84" s="1703">
        <v>38236.347395833334</v>
      </c>
      <c r="K84" s="1704"/>
      <c r="L84" s="283"/>
    </row>
    <row r="85" spans="1:12" s="213" customFormat="1" ht="12" thickBot="1">
      <c r="A85" s="267" t="s">
        <v>84</v>
      </c>
      <c r="B85" s="227"/>
      <c r="C85" s="227"/>
      <c r="D85" s="227"/>
      <c r="E85" s="227"/>
      <c r="F85" s="227"/>
      <c r="G85" s="286"/>
      <c r="H85" s="287"/>
      <c r="I85" s="323">
        <v>0.05</v>
      </c>
      <c r="J85" s="1705">
        <v>38236.347395833334</v>
      </c>
      <c r="K85" s="1706"/>
      <c r="L85" s="283"/>
    </row>
    <row r="86" spans="1:12" s="213" customFormat="1" ht="12.6" thickBot="1">
      <c r="A86" s="1676" t="s">
        <v>201</v>
      </c>
      <c r="B86" s="1677"/>
      <c r="C86" s="1677"/>
      <c r="D86" s="1677"/>
      <c r="E86" s="1677"/>
      <c r="F86" s="1677"/>
      <c r="G86" s="1677"/>
      <c r="H86" s="1677"/>
      <c r="I86" s="1677"/>
      <c r="J86" s="1677"/>
      <c r="K86" s="1682"/>
      <c r="L86" s="231">
        <v>229418.08437500003</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994145</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4">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 ref="C11:D11"/>
    <mergeCell ref="J12:L12"/>
    <mergeCell ref="B15:L15"/>
    <mergeCell ref="B4:H4"/>
    <mergeCell ref="B5:H5"/>
    <mergeCell ref="I18:J18"/>
    <mergeCell ref="E25:F25"/>
    <mergeCell ref="A38:C38"/>
    <mergeCell ref="D38:F38"/>
    <mergeCell ref="G38:H38"/>
    <mergeCell ref="J38:K38"/>
    <mergeCell ref="B29:H29"/>
    <mergeCell ref="J29:K29"/>
    <mergeCell ref="J30:K30"/>
    <mergeCell ref="A34:F34"/>
    <mergeCell ref="G34:H34"/>
    <mergeCell ref="J34:K34"/>
    <mergeCell ref="D35:F35"/>
    <mergeCell ref="G35:H35"/>
    <mergeCell ref="J35:K35"/>
    <mergeCell ref="J36:K36"/>
    <mergeCell ref="J37:K37"/>
    <mergeCell ref="A64:E64"/>
    <mergeCell ref="J64:K64"/>
    <mergeCell ref="A39:C39"/>
    <mergeCell ref="D39:F39"/>
    <mergeCell ref="J39:K39"/>
    <mergeCell ref="A40:K40"/>
    <mergeCell ref="A44:G44"/>
    <mergeCell ref="J44:K44"/>
    <mergeCell ref="J45:K45"/>
    <mergeCell ref="J46:K46"/>
    <mergeCell ref="J58:K58"/>
    <mergeCell ref="J59:K59"/>
    <mergeCell ref="A60:K60"/>
    <mergeCell ref="J82:K82"/>
    <mergeCell ref="J65:K65"/>
    <mergeCell ref="J66:K66"/>
    <mergeCell ref="A67:K67"/>
    <mergeCell ref="A71:F71"/>
    <mergeCell ref="J71:K71"/>
    <mergeCell ref="J72:K72"/>
    <mergeCell ref="A105:L106"/>
    <mergeCell ref="A107:L108"/>
    <mergeCell ref="H118:L119"/>
    <mergeCell ref="B30:H30"/>
    <mergeCell ref="A83:F83"/>
    <mergeCell ref="J83:K83"/>
    <mergeCell ref="J84:K84"/>
    <mergeCell ref="J85:K85"/>
    <mergeCell ref="A86:K86"/>
    <mergeCell ref="A88:K88"/>
    <mergeCell ref="J73:K73"/>
    <mergeCell ref="J74:K74"/>
    <mergeCell ref="J75:K75"/>
    <mergeCell ref="A76:K76"/>
    <mergeCell ref="A78:K78"/>
    <mergeCell ref="A82:F82"/>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Z119"/>
  <sheetViews>
    <sheetView topLeftCell="A43"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29.25" customHeight="1" thickBot="1">
      <c r="A30" s="201" t="s">
        <v>310</v>
      </c>
      <c r="B30" s="1758" t="s">
        <v>311</v>
      </c>
      <c r="C30" s="1759"/>
      <c r="D30" s="1759"/>
      <c r="E30" s="1759"/>
      <c r="F30" s="1759"/>
      <c r="G30" s="1759"/>
      <c r="H30" s="1760"/>
      <c r="I30" s="538">
        <v>6</v>
      </c>
      <c r="J30" s="1648" t="s">
        <v>19</v>
      </c>
      <c r="K30" s="1649"/>
      <c r="L30" s="204">
        <v>500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26" s="210" customFormat="1" ht="3.75" customHeight="1" thickBot="1">
      <c r="A33" s="208"/>
      <c r="B33" s="198"/>
      <c r="C33" s="198"/>
      <c r="D33" s="198"/>
      <c r="E33" s="198"/>
      <c r="F33" s="198"/>
      <c r="G33" s="209"/>
      <c r="H33" s="209"/>
      <c r="I33" s="198"/>
      <c r="J33" s="198"/>
      <c r="K33" s="198"/>
      <c r="L33" s="199"/>
    </row>
    <row r="34" spans="1:26" s="213" customFormat="1" ht="12">
      <c r="A34" s="1653" t="s">
        <v>188</v>
      </c>
      <c r="B34" s="1654"/>
      <c r="C34" s="1654"/>
      <c r="D34" s="1654"/>
      <c r="E34" s="1654"/>
      <c r="F34" s="1655"/>
      <c r="G34" s="1656" t="s">
        <v>193</v>
      </c>
      <c r="H34" s="1657"/>
      <c r="I34" s="211" t="s">
        <v>194</v>
      </c>
      <c r="J34" s="1658" t="s">
        <v>195</v>
      </c>
      <c r="K34" s="1655"/>
      <c r="L34" s="212" t="s">
        <v>196</v>
      </c>
    </row>
    <row r="35" spans="1:26" s="213" customFormat="1" ht="12" customHeight="1">
      <c r="A35" s="530" t="s">
        <v>197</v>
      </c>
      <c r="B35" s="531"/>
      <c r="C35" s="531"/>
      <c r="D35" s="1668"/>
      <c r="E35" s="1668"/>
      <c r="F35" s="1669"/>
      <c r="G35" s="1661"/>
      <c r="H35" s="1662"/>
      <c r="I35" s="214">
        <v>93000</v>
      </c>
      <c r="J35" s="1764">
        <v>20</v>
      </c>
      <c r="K35" s="1765"/>
      <c r="L35" s="215">
        <v>4650</v>
      </c>
    </row>
    <row r="36" spans="1:26" s="213" customFormat="1" ht="12" customHeight="1">
      <c r="A36" s="530" t="s">
        <v>199</v>
      </c>
      <c r="B36" s="531"/>
      <c r="C36" s="531"/>
      <c r="D36" s="531"/>
      <c r="E36" s="531"/>
      <c r="F36" s="532"/>
      <c r="G36" s="533"/>
      <c r="H36" s="534"/>
      <c r="I36" s="214">
        <v>185000</v>
      </c>
      <c r="J36" s="1764">
        <v>50</v>
      </c>
      <c r="K36" s="1765"/>
      <c r="L36" s="215">
        <v>3700</v>
      </c>
      <c r="N36" s="1041"/>
    </row>
    <row r="37" spans="1:26" s="213" customFormat="1" ht="12" customHeight="1">
      <c r="A37" s="530" t="s">
        <v>312</v>
      </c>
      <c r="B37" s="531"/>
      <c r="C37" s="531"/>
      <c r="D37" s="531"/>
      <c r="E37" s="531"/>
      <c r="F37" s="532"/>
      <c r="G37" s="533"/>
      <c r="H37" s="534"/>
      <c r="I37" s="214"/>
      <c r="J37" s="1764"/>
      <c r="K37" s="1765"/>
      <c r="L37" s="215">
        <v>101.171875</v>
      </c>
    </row>
    <row r="38" spans="1:26" s="213" customFormat="1" ht="12" customHeight="1">
      <c r="A38" s="530"/>
      <c r="B38" s="531"/>
      <c r="C38" s="531"/>
      <c r="D38" s="531"/>
      <c r="E38" s="531"/>
      <c r="F38" s="532"/>
      <c r="G38" s="533"/>
      <c r="H38" s="534"/>
      <c r="I38" s="214"/>
      <c r="J38" s="566"/>
      <c r="K38" s="567"/>
      <c r="L38" s="215"/>
    </row>
    <row r="39" spans="1:26" s="213" customFormat="1" ht="12" customHeight="1">
      <c r="A39" s="530"/>
      <c r="B39" s="531"/>
      <c r="C39" s="531"/>
      <c r="D39" s="531"/>
      <c r="E39" s="531"/>
      <c r="F39" s="532"/>
      <c r="G39" s="533"/>
      <c r="H39" s="534"/>
      <c r="I39" s="214"/>
      <c r="J39" s="566"/>
      <c r="K39" s="567"/>
      <c r="L39" s="215"/>
    </row>
    <row r="40" spans="1:26" s="213" customFormat="1" ht="12" customHeight="1">
      <c r="A40" s="530"/>
      <c r="B40" s="531"/>
      <c r="C40" s="531"/>
      <c r="D40" s="531"/>
      <c r="E40" s="531"/>
      <c r="F40" s="532"/>
      <c r="G40" s="533"/>
      <c r="H40" s="534"/>
      <c r="I40" s="214"/>
      <c r="J40" s="566"/>
      <c r="K40" s="567"/>
      <c r="L40" s="215"/>
    </row>
    <row r="41" spans="1:26" s="213" customFormat="1" ht="12" customHeight="1">
      <c r="A41" s="530"/>
      <c r="B41" s="531"/>
      <c r="C41" s="531"/>
      <c r="D41" s="531"/>
      <c r="E41" s="531"/>
      <c r="F41" s="532"/>
      <c r="G41" s="533"/>
      <c r="H41" s="534"/>
      <c r="I41" s="214"/>
      <c r="J41" s="566"/>
      <c r="K41" s="567"/>
      <c r="L41" s="215"/>
    </row>
    <row r="42" spans="1:26" s="213" customFormat="1" ht="12" customHeight="1">
      <c r="A42" s="530"/>
      <c r="B42" s="531"/>
      <c r="C42" s="531"/>
      <c r="D42" s="531"/>
      <c r="E42" s="531"/>
      <c r="F42" s="532"/>
      <c r="G42" s="533"/>
      <c r="H42" s="534"/>
      <c r="I42" s="214"/>
      <c r="J42" s="566"/>
      <c r="K42" s="567"/>
      <c r="L42" s="215"/>
    </row>
    <row r="43" spans="1:26" s="213" customFormat="1" ht="12" customHeight="1">
      <c r="A43" s="530"/>
      <c r="B43" s="531"/>
      <c r="C43" s="531"/>
      <c r="D43" s="531"/>
      <c r="E43" s="531"/>
      <c r="F43" s="532"/>
      <c r="G43" s="533"/>
      <c r="H43" s="534"/>
      <c r="I43" s="214"/>
      <c r="J43" s="566"/>
      <c r="K43" s="567"/>
      <c r="L43" s="215"/>
    </row>
    <row r="44" spans="1:26" s="213" customFormat="1" ht="12.75" customHeight="1">
      <c r="A44" s="530"/>
      <c r="B44" s="531"/>
      <c r="C44" s="531"/>
      <c r="D44" s="1665"/>
      <c r="E44" s="1665"/>
      <c r="F44" s="1666"/>
      <c r="G44" s="1715"/>
      <c r="H44" s="1715"/>
      <c r="I44" s="378"/>
      <c r="J44" s="1764"/>
      <c r="K44" s="1765"/>
      <c r="L44" s="215"/>
    </row>
    <row r="45" spans="1:26" s="213" customFormat="1" ht="12" thickBot="1">
      <c r="A45" s="1749"/>
      <c r="B45" s="1750"/>
      <c r="C45" s="1750"/>
      <c r="D45" s="1720"/>
      <c r="E45" s="1720"/>
      <c r="F45" s="1721"/>
      <c r="G45" s="313"/>
      <c r="H45" s="313"/>
      <c r="I45" s="314"/>
      <c r="J45" s="1722"/>
      <c r="K45" s="1723"/>
      <c r="L45" s="266"/>
    </row>
    <row r="46" spans="1:26" s="213" customFormat="1" ht="12.6" thickBot="1">
      <c r="A46" s="1676" t="s">
        <v>201</v>
      </c>
      <c r="B46" s="1677"/>
      <c r="C46" s="1677"/>
      <c r="D46" s="1677"/>
      <c r="E46" s="1677"/>
      <c r="F46" s="1677"/>
      <c r="G46" s="1677"/>
      <c r="H46" s="1677"/>
      <c r="I46" s="1677"/>
      <c r="J46" s="1678"/>
      <c r="K46" s="1679"/>
      <c r="L46" s="231">
        <v>8451.171875</v>
      </c>
    </row>
    <row r="47" spans="1:26" s="213" customFormat="1" ht="12">
      <c r="A47" s="232"/>
      <c r="B47" s="233"/>
      <c r="C47" s="233"/>
      <c r="D47" s="233"/>
      <c r="E47" s="233"/>
      <c r="F47" s="233"/>
      <c r="G47" s="233"/>
      <c r="H47" s="233"/>
      <c r="I47" s="233"/>
      <c r="J47" s="233"/>
      <c r="K47" s="233"/>
      <c r="L47" s="234"/>
    </row>
    <row r="48" spans="1:26">
      <c r="A48" s="235" t="s">
        <v>202</v>
      </c>
      <c r="B48" s="236"/>
      <c r="C48" s="236"/>
      <c r="D48" s="236"/>
      <c r="E48" s="236"/>
      <c r="F48" s="236"/>
      <c r="G48" s="236"/>
      <c r="H48" s="236"/>
      <c r="I48" s="236"/>
      <c r="J48" s="236"/>
      <c r="K48" s="236"/>
      <c r="L48" s="237"/>
      <c r="N48" s="213"/>
      <c r="O48" s="213"/>
      <c r="P48" s="213"/>
      <c r="Q48" s="213"/>
      <c r="R48" s="213"/>
      <c r="S48" s="213"/>
      <c r="T48" s="213"/>
      <c r="U48" s="213"/>
      <c r="V48" s="213"/>
      <c r="W48" s="213"/>
      <c r="X48" s="213"/>
      <c r="Y48" s="213"/>
      <c r="Z48" s="213"/>
    </row>
    <row r="49" spans="1:14" s="213" customFormat="1" ht="3.75" customHeight="1" thickBot="1">
      <c r="A49" s="238"/>
      <c r="B49" s="239"/>
      <c r="C49" s="239"/>
      <c r="D49" s="239"/>
      <c r="E49" s="239"/>
      <c r="F49" s="239"/>
      <c r="G49" s="239"/>
      <c r="H49" s="233"/>
      <c r="I49" s="233"/>
      <c r="J49" s="233"/>
      <c r="K49" s="233"/>
      <c r="L49" s="234"/>
    </row>
    <row r="50" spans="1:14" s="213" customFormat="1" ht="12">
      <c r="A50" s="1653" t="s">
        <v>188</v>
      </c>
      <c r="B50" s="1654"/>
      <c r="C50" s="1654"/>
      <c r="D50" s="1654"/>
      <c r="E50" s="1654"/>
      <c r="F50" s="1654"/>
      <c r="G50" s="1655"/>
      <c r="H50" s="527" t="s">
        <v>190</v>
      </c>
      <c r="I50" s="211" t="s">
        <v>8</v>
      </c>
      <c r="J50" s="1658" t="s">
        <v>203</v>
      </c>
      <c r="K50" s="1655"/>
      <c r="L50" s="212" t="s">
        <v>196</v>
      </c>
    </row>
    <row r="51" spans="1:14" s="213" customFormat="1" ht="12">
      <c r="A51" s="315" t="s">
        <v>243</v>
      </c>
      <c r="B51" s="316"/>
      <c r="C51" s="316"/>
      <c r="D51" s="317"/>
      <c r="E51" s="318"/>
      <c r="F51" s="318"/>
      <c r="G51" s="539"/>
      <c r="H51" s="568" t="s">
        <v>244</v>
      </c>
      <c r="I51" s="319">
        <v>3</v>
      </c>
      <c r="J51" s="1724">
        <v>3300</v>
      </c>
      <c r="K51" s="1725">
        <v>0</v>
      </c>
      <c r="L51" s="215">
        <v>9900</v>
      </c>
    </row>
    <row r="52" spans="1:14" s="213" customFormat="1" ht="12">
      <c r="A52" s="315" t="s">
        <v>245</v>
      </c>
      <c r="B52" s="316"/>
      <c r="C52" s="316"/>
      <c r="D52" s="318"/>
      <c r="E52" s="318"/>
      <c r="F52" s="318"/>
      <c r="G52" s="539"/>
      <c r="H52" s="568" t="s">
        <v>246</v>
      </c>
      <c r="I52" s="319">
        <v>0.5</v>
      </c>
      <c r="J52" s="1724">
        <v>13000</v>
      </c>
      <c r="K52" s="1725">
        <v>0</v>
      </c>
      <c r="L52" s="215">
        <v>6500</v>
      </c>
    </row>
    <row r="53" spans="1:14" s="213" customFormat="1" ht="12">
      <c r="A53" s="315" t="s">
        <v>247</v>
      </c>
      <c r="B53" s="316"/>
      <c r="C53" s="316"/>
      <c r="D53" s="318"/>
      <c r="E53" s="318"/>
      <c r="F53" s="318"/>
      <c r="G53" s="539"/>
      <c r="H53" s="568" t="s">
        <v>248</v>
      </c>
      <c r="I53" s="319">
        <v>1</v>
      </c>
      <c r="J53" s="1724">
        <v>740</v>
      </c>
      <c r="K53" s="1725">
        <v>0</v>
      </c>
      <c r="L53" s="215">
        <v>740</v>
      </c>
    </row>
    <row r="54" spans="1:14" s="213" customFormat="1" ht="15" customHeight="1">
      <c r="A54" s="315" t="s">
        <v>249</v>
      </c>
      <c r="B54" s="316"/>
      <c r="C54" s="316"/>
      <c r="D54" s="318"/>
      <c r="E54" s="318"/>
      <c r="F54" s="318"/>
      <c r="G54" s="539"/>
      <c r="H54" s="568" t="s">
        <v>244</v>
      </c>
      <c r="I54" s="319">
        <v>1</v>
      </c>
      <c r="J54" s="1724">
        <v>4100</v>
      </c>
      <c r="K54" s="1725">
        <v>0</v>
      </c>
      <c r="L54" s="215">
        <v>4100</v>
      </c>
    </row>
    <row r="55" spans="1:14" s="213" customFormat="1">
      <c r="A55" s="1769" t="s">
        <v>250</v>
      </c>
      <c r="B55" s="1770"/>
      <c r="C55" s="1770"/>
      <c r="D55" s="318"/>
      <c r="E55" s="318"/>
      <c r="F55" s="318"/>
      <c r="G55" s="539"/>
      <c r="H55" s="568" t="s">
        <v>251</v>
      </c>
      <c r="I55" s="319">
        <v>1</v>
      </c>
      <c r="J55" s="1724">
        <v>15000</v>
      </c>
      <c r="K55" s="1725">
        <v>0</v>
      </c>
      <c r="L55" s="215">
        <v>15000</v>
      </c>
      <c r="N55" s="379"/>
    </row>
    <row r="56" spans="1:14" s="213" customFormat="1" ht="15.75" customHeight="1">
      <c r="A56" s="240" t="s">
        <v>204</v>
      </c>
      <c r="B56" s="241"/>
      <c r="C56" s="241"/>
      <c r="D56" s="241"/>
      <c r="E56" s="241"/>
      <c r="F56" s="241"/>
      <c r="G56" s="241"/>
      <c r="H56" s="243" t="s">
        <v>205</v>
      </c>
      <c r="I56" s="244">
        <v>1.4</v>
      </c>
      <c r="J56" s="1724">
        <v>2500</v>
      </c>
      <c r="K56" s="1725">
        <v>0</v>
      </c>
      <c r="L56" s="215">
        <v>3500</v>
      </c>
    </row>
    <row r="57" spans="1:14" s="213" customFormat="1" ht="15.75" customHeight="1">
      <c r="A57" s="240"/>
      <c r="B57" s="241"/>
      <c r="C57" s="241"/>
      <c r="D57" s="241"/>
      <c r="E57" s="241"/>
      <c r="F57" s="241"/>
      <c r="G57" s="241"/>
      <c r="H57" s="243"/>
      <c r="I57" s="244"/>
      <c r="J57" s="546"/>
      <c r="K57" s="547"/>
      <c r="L57" s="215"/>
    </row>
    <row r="58" spans="1:14" s="213" customFormat="1" ht="15.75" customHeight="1">
      <c r="A58" s="240"/>
      <c r="B58" s="241"/>
      <c r="C58" s="241"/>
      <c r="D58" s="241"/>
      <c r="E58" s="241"/>
      <c r="F58" s="241"/>
      <c r="G58" s="241"/>
      <c r="H58" s="243"/>
      <c r="I58" s="244"/>
      <c r="J58" s="546"/>
      <c r="K58" s="547"/>
      <c r="L58" s="215"/>
    </row>
    <row r="59" spans="1:14" s="213" customFormat="1" ht="15.75" customHeight="1" thickBot="1">
      <c r="A59" s="380"/>
      <c r="B59" s="345"/>
      <c r="C59" s="345"/>
      <c r="D59" s="345"/>
      <c r="E59" s="345"/>
      <c r="F59" s="345"/>
      <c r="G59" s="345"/>
      <c r="H59" s="381"/>
      <c r="I59" s="382"/>
      <c r="J59" s="383"/>
      <c r="K59" s="384"/>
      <c r="L59" s="277"/>
    </row>
    <row r="60" spans="1:14" s="213" customFormat="1" ht="12.6" thickBot="1">
      <c r="A60" s="1676" t="s">
        <v>201</v>
      </c>
      <c r="B60" s="1677"/>
      <c r="C60" s="1677"/>
      <c r="D60" s="1677"/>
      <c r="E60" s="1677"/>
      <c r="F60" s="1677"/>
      <c r="G60" s="1677"/>
      <c r="H60" s="1677"/>
      <c r="I60" s="1677"/>
      <c r="J60" s="1677"/>
      <c r="K60" s="1682"/>
      <c r="L60" s="231">
        <v>39740</v>
      </c>
    </row>
    <row r="61" spans="1:14" s="213" customFormat="1" ht="11.4">
      <c r="A61" s="256"/>
      <c r="B61" s="233"/>
      <c r="C61" s="233"/>
      <c r="D61" s="233"/>
      <c r="E61" s="233"/>
      <c r="F61" s="233"/>
      <c r="G61" s="233"/>
      <c r="H61" s="233"/>
      <c r="I61" s="233"/>
      <c r="J61" s="233"/>
      <c r="K61" s="233"/>
      <c r="L61" s="234"/>
    </row>
    <row r="62" spans="1:14" s="213" customFormat="1">
      <c r="A62" s="235" t="s">
        <v>206</v>
      </c>
      <c r="B62" s="257"/>
      <c r="C62" s="257"/>
      <c r="D62" s="257"/>
      <c r="E62" s="257"/>
      <c r="F62" s="257"/>
      <c r="G62" s="257"/>
      <c r="H62" s="257"/>
      <c r="I62" s="257"/>
      <c r="J62" s="257"/>
      <c r="K62" s="257"/>
      <c r="L62" s="258"/>
    </row>
    <row r="63" spans="1:14" s="213" customFormat="1" ht="3.75" customHeight="1" thickBot="1">
      <c r="A63" s="256"/>
      <c r="B63" s="233"/>
      <c r="C63" s="233"/>
      <c r="D63" s="233"/>
      <c r="E63" s="233"/>
      <c r="F63" s="233"/>
      <c r="G63" s="233"/>
      <c r="H63" s="233"/>
      <c r="I63" s="233"/>
      <c r="J63" s="233"/>
      <c r="K63" s="233"/>
      <c r="L63" s="234"/>
    </row>
    <row r="64" spans="1:14"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38" t="s">
        <v>313</v>
      </c>
      <c r="B65" s="524"/>
      <c r="C65" s="524"/>
      <c r="D65" s="524"/>
      <c r="E65" s="524"/>
      <c r="F65" s="361" t="s">
        <v>304</v>
      </c>
      <c r="G65" s="264">
        <v>1.4</v>
      </c>
      <c r="H65" s="257">
        <v>15</v>
      </c>
      <c r="I65" s="265">
        <v>21</v>
      </c>
      <c r="J65" s="1724">
        <v>714</v>
      </c>
      <c r="K65" s="1725">
        <v>0</v>
      </c>
      <c r="L65" s="215">
        <v>14994</v>
      </c>
    </row>
    <row r="66" spans="1:12" s="213" customFormat="1" ht="12" thickBot="1">
      <c r="A66" s="240"/>
      <c r="B66" s="227"/>
      <c r="C66" s="227"/>
      <c r="D66" s="227"/>
      <c r="E66" s="227"/>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14994</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258</v>
      </c>
      <c r="B72" s="241"/>
      <c r="C72" s="241"/>
      <c r="D72" s="241"/>
      <c r="E72" s="241"/>
      <c r="F72" s="242"/>
      <c r="G72" s="214">
        <v>120000</v>
      </c>
      <c r="H72" s="274">
        <v>1.85</v>
      </c>
      <c r="I72" s="218">
        <v>222000</v>
      </c>
      <c r="J72" s="1687">
        <v>160</v>
      </c>
      <c r="K72" s="1688"/>
      <c r="L72" s="215">
        <v>1387.5</v>
      </c>
    </row>
    <row r="73" spans="1:12" s="213" customFormat="1" ht="11.4">
      <c r="A73" s="338" t="s">
        <v>219</v>
      </c>
      <c r="B73" s="246"/>
      <c r="C73" s="246"/>
      <c r="D73" s="246"/>
      <c r="E73" s="246"/>
      <c r="F73" s="242"/>
      <c r="G73" s="214">
        <v>55000</v>
      </c>
      <c r="H73" s="274">
        <v>1.85</v>
      </c>
      <c r="I73" s="218">
        <v>101750</v>
      </c>
      <c r="J73" s="1687">
        <v>160</v>
      </c>
      <c r="K73" s="1688"/>
      <c r="L73" s="215">
        <v>635.9375</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2023.4375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65208.609375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13041.721875000001</v>
      </c>
      <c r="K83" s="1704"/>
      <c r="L83" s="283"/>
    </row>
    <row r="84" spans="1:12" s="213" customFormat="1" ht="11.4">
      <c r="A84" s="284" t="s">
        <v>225</v>
      </c>
      <c r="B84" s="221"/>
      <c r="C84" s="221"/>
      <c r="D84" s="221"/>
      <c r="E84" s="221"/>
      <c r="F84" s="221"/>
      <c r="G84" s="280"/>
      <c r="H84" s="281"/>
      <c r="I84" s="285">
        <v>0.05</v>
      </c>
      <c r="J84" s="1703">
        <v>3260.4304687500003</v>
      </c>
      <c r="K84" s="1704"/>
      <c r="L84" s="283"/>
    </row>
    <row r="85" spans="1:12" s="213" customFormat="1" ht="12" thickBot="1">
      <c r="A85" s="267" t="s">
        <v>84</v>
      </c>
      <c r="B85" s="227"/>
      <c r="C85" s="227"/>
      <c r="D85" s="227"/>
      <c r="E85" s="227"/>
      <c r="F85" s="227"/>
      <c r="G85" s="286"/>
      <c r="H85" s="287"/>
      <c r="I85" s="285">
        <v>0.05</v>
      </c>
      <c r="J85" s="1705">
        <v>3260.4304687500003</v>
      </c>
      <c r="K85" s="1706"/>
      <c r="L85" s="283"/>
    </row>
    <row r="86" spans="1:12" s="213" customFormat="1" ht="12.6" thickBot="1">
      <c r="A86" s="1676" t="s">
        <v>201</v>
      </c>
      <c r="B86" s="1677"/>
      <c r="C86" s="1677"/>
      <c r="D86" s="1677"/>
      <c r="E86" s="1677"/>
      <c r="F86" s="1677"/>
      <c r="G86" s="1677"/>
      <c r="H86" s="1677"/>
      <c r="I86" s="1677"/>
      <c r="J86" s="1677"/>
      <c r="K86" s="1682"/>
      <c r="L86" s="231">
        <v>19562.582812500001</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84771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6">
    <mergeCell ref="H118:L119"/>
    <mergeCell ref="J84:K84"/>
    <mergeCell ref="J85:K85"/>
    <mergeCell ref="A86:K86"/>
    <mergeCell ref="A88:K88"/>
    <mergeCell ref="A105:L106"/>
    <mergeCell ref="A107:L108"/>
    <mergeCell ref="A83:F83"/>
    <mergeCell ref="J83:K83"/>
    <mergeCell ref="A67:K67"/>
    <mergeCell ref="A71:F71"/>
    <mergeCell ref="J71:K71"/>
    <mergeCell ref="J72:K72"/>
    <mergeCell ref="J73:K73"/>
    <mergeCell ref="J74:K74"/>
    <mergeCell ref="J75:K75"/>
    <mergeCell ref="A76:K76"/>
    <mergeCell ref="A78:K78"/>
    <mergeCell ref="A82:F82"/>
    <mergeCell ref="J82:K82"/>
    <mergeCell ref="J66:K66"/>
    <mergeCell ref="J51:K51"/>
    <mergeCell ref="J52:K52"/>
    <mergeCell ref="J53:K53"/>
    <mergeCell ref="J54:K54"/>
    <mergeCell ref="J56:K56"/>
    <mergeCell ref="A60:K60"/>
    <mergeCell ref="A64:E64"/>
    <mergeCell ref="J64:K64"/>
    <mergeCell ref="J65:K65"/>
    <mergeCell ref="J37:K37"/>
    <mergeCell ref="A55:C55"/>
    <mergeCell ref="J55:K55"/>
    <mergeCell ref="A45:C45"/>
    <mergeCell ref="D45:F45"/>
    <mergeCell ref="J45:K45"/>
    <mergeCell ref="A46:K46"/>
    <mergeCell ref="A50:G50"/>
    <mergeCell ref="J50:K50"/>
    <mergeCell ref="I18:J18"/>
    <mergeCell ref="E25:F25"/>
    <mergeCell ref="D44:F44"/>
    <mergeCell ref="G44:H44"/>
    <mergeCell ref="J44:K44"/>
    <mergeCell ref="B29:H29"/>
    <mergeCell ref="J29:K29"/>
    <mergeCell ref="B30:H30"/>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0866141732283472" right="0.70866141732283472" top="0.74803149606299213" bottom="0.74803149606299213" header="0.31496062992125984" footer="0.31496062992125984"/>
  <pageSetup paperSize="9" scale="55"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L119"/>
  <sheetViews>
    <sheetView topLeftCell="A5"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29.25" customHeight="1" thickBot="1">
      <c r="A30" s="201" t="s">
        <v>314</v>
      </c>
      <c r="B30" s="1758" t="s">
        <v>315</v>
      </c>
      <c r="C30" s="1759"/>
      <c r="D30" s="1759"/>
      <c r="E30" s="1759"/>
      <c r="F30" s="1759"/>
      <c r="G30" s="1759"/>
      <c r="H30" s="1760"/>
      <c r="I30" s="538">
        <v>6</v>
      </c>
      <c r="J30" s="1648" t="s">
        <v>19</v>
      </c>
      <c r="K30" s="1649"/>
      <c r="L30" s="204">
        <v>2500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30" t="s">
        <v>306</v>
      </c>
      <c r="B35" s="531"/>
      <c r="C35" s="531"/>
      <c r="D35" s="1668"/>
      <c r="E35" s="1668"/>
      <c r="F35" s="1669"/>
      <c r="G35" s="1661"/>
      <c r="H35" s="1662"/>
      <c r="I35" s="214">
        <v>125000</v>
      </c>
      <c r="J35" s="1764">
        <v>80</v>
      </c>
      <c r="K35" s="1765"/>
      <c r="L35" s="215">
        <v>1562.5</v>
      </c>
    </row>
    <row r="36" spans="1:12" s="213" customFormat="1" ht="12" customHeight="1">
      <c r="A36" s="530"/>
      <c r="B36" s="531"/>
      <c r="C36" s="531"/>
      <c r="D36" s="531"/>
      <c r="E36" s="531"/>
      <c r="F36" s="532"/>
      <c r="G36" s="533"/>
      <c r="H36" s="534"/>
      <c r="I36" s="357"/>
      <c r="J36" s="1764"/>
      <c r="K36" s="1765"/>
      <c r="L36" s="215"/>
    </row>
    <row r="37" spans="1:12" s="213" customFormat="1" ht="12" customHeight="1">
      <c r="A37" s="530" t="s">
        <v>316</v>
      </c>
      <c r="B37" s="531"/>
      <c r="C37" s="531"/>
      <c r="D37" s="531"/>
      <c r="E37" s="531"/>
      <c r="F37" s="532"/>
      <c r="G37" s="533"/>
      <c r="H37" s="534"/>
      <c r="I37" s="214"/>
      <c r="J37" s="1764"/>
      <c r="K37" s="1765"/>
      <c r="L37" s="215">
        <v>1.734375</v>
      </c>
    </row>
    <row r="38" spans="1:12" s="213" customFormat="1" ht="12" customHeight="1">
      <c r="A38" s="530"/>
      <c r="B38" s="531"/>
      <c r="C38" s="531"/>
      <c r="D38" s="531"/>
      <c r="E38" s="531"/>
      <c r="F38" s="532"/>
      <c r="G38" s="533"/>
      <c r="H38" s="534"/>
      <c r="I38" s="214"/>
      <c r="J38" s="566"/>
      <c r="K38" s="567"/>
      <c r="L38" s="215"/>
    </row>
    <row r="39" spans="1:12" s="213" customFormat="1" ht="12" customHeight="1">
      <c r="A39" s="530"/>
      <c r="B39" s="531"/>
      <c r="C39" s="531"/>
      <c r="D39" s="531"/>
      <c r="E39" s="531"/>
      <c r="F39" s="532"/>
      <c r="G39" s="533"/>
      <c r="H39" s="534"/>
      <c r="I39" s="214"/>
      <c r="J39" s="566"/>
      <c r="K39" s="567"/>
      <c r="L39" s="215"/>
    </row>
    <row r="40" spans="1:12" s="213" customFormat="1" ht="12" customHeight="1">
      <c r="A40" s="530"/>
      <c r="B40" s="531"/>
      <c r="C40" s="531"/>
      <c r="D40" s="531"/>
      <c r="E40" s="531"/>
      <c r="F40" s="532"/>
      <c r="G40" s="533"/>
      <c r="H40" s="534"/>
      <c r="I40" s="214"/>
      <c r="J40" s="566"/>
      <c r="K40" s="567"/>
      <c r="L40" s="215"/>
    </row>
    <row r="41" spans="1:12" s="213" customFormat="1" ht="12.75" customHeight="1">
      <c r="A41" s="530"/>
      <c r="B41" s="531"/>
      <c r="C41" s="531"/>
      <c r="D41" s="1665"/>
      <c r="E41" s="1665"/>
      <c r="F41" s="1666"/>
      <c r="G41" s="1715"/>
      <c r="H41" s="1715"/>
      <c r="I41" s="378"/>
      <c r="J41" s="1764"/>
      <c r="K41" s="1765"/>
      <c r="L41" s="215"/>
    </row>
    <row r="42" spans="1:12" s="213" customFormat="1" ht="12" thickBot="1">
      <c r="A42" s="1749"/>
      <c r="B42" s="1750"/>
      <c r="C42" s="1750"/>
      <c r="D42" s="1720"/>
      <c r="E42" s="1720"/>
      <c r="F42" s="1721"/>
      <c r="G42" s="313"/>
      <c r="H42" s="313"/>
      <c r="I42" s="314"/>
      <c r="J42" s="1722"/>
      <c r="K42" s="1723"/>
      <c r="L42" s="266"/>
    </row>
    <row r="43" spans="1:12" s="213" customFormat="1" ht="12.6" thickBot="1">
      <c r="A43" s="1676" t="s">
        <v>201</v>
      </c>
      <c r="B43" s="1677"/>
      <c r="C43" s="1677"/>
      <c r="D43" s="1677"/>
      <c r="E43" s="1677"/>
      <c r="F43" s="1677"/>
      <c r="G43" s="1677"/>
      <c r="H43" s="1677"/>
      <c r="I43" s="1677"/>
      <c r="J43" s="1678"/>
      <c r="K43" s="1679"/>
      <c r="L43" s="231">
        <v>1564.234375</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1.4">
      <c r="A48" s="240" t="s">
        <v>204</v>
      </c>
      <c r="B48" s="241"/>
      <c r="C48" s="241"/>
      <c r="D48" s="246"/>
      <c r="E48" s="246"/>
      <c r="F48" s="241"/>
      <c r="G48" s="247"/>
      <c r="H48" s="243" t="s">
        <v>205</v>
      </c>
      <c r="I48" s="244">
        <v>1.3</v>
      </c>
      <c r="J48" s="1732">
        <v>2500</v>
      </c>
      <c r="K48" s="1733">
        <v>0</v>
      </c>
      <c r="L48" s="322">
        <v>3250</v>
      </c>
    </row>
    <row r="49" spans="1:12" s="213" customFormat="1" ht="11.4">
      <c r="A49" s="249"/>
      <c r="B49" s="251"/>
      <c r="C49" s="251"/>
      <c r="D49" s="241"/>
      <c r="E49" s="241"/>
      <c r="F49" s="241"/>
      <c r="G49" s="242"/>
      <c r="H49" s="253"/>
      <c r="I49" s="254"/>
      <c r="J49" s="1732"/>
      <c r="K49" s="1733"/>
      <c r="L49" s="322"/>
    </row>
    <row r="50" spans="1:12" s="213" customFormat="1" ht="12">
      <c r="A50" s="338"/>
      <c r="B50" s="385"/>
      <c r="C50" s="385"/>
      <c r="D50" s="317"/>
      <c r="E50" s="318"/>
      <c r="F50" s="318"/>
      <c r="G50" s="539"/>
      <c r="H50" s="569"/>
      <c r="I50" s="330"/>
      <c r="J50" s="1732"/>
      <c r="K50" s="1733"/>
      <c r="L50" s="215"/>
    </row>
    <row r="51" spans="1:12" s="213" customFormat="1" ht="12">
      <c r="A51" s="338"/>
      <c r="B51" s="385"/>
      <c r="C51" s="385"/>
      <c r="D51" s="317"/>
      <c r="E51" s="318"/>
      <c r="F51" s="318"/>
      <c r="G51" s="539"/>
      <c r="H51" s="569"/>
      <c r="I51" s="330"/>
      <c r="J51" s="552"/>
      <c r="K51" s="553"/>
      <c r="L51" s="215"/>
    </row>
    <row r="52" spans="1:12" s="213" customFormat="1" ht="12">
      <c r="A52" s="338"/>
      <c r="B52" s="385"/>
      <c r="C52" s="385"/>
      <c r="D52" s="317"/>
      <c r="E52" s="318"/>
      <c r="F52" s="318"/>
      <c r="G52" s="539"/>
      <c r="H52" s="569"/>
      <c r="I52" s="330"/>
      <c r="J52" s="552"/>
      <c r="K52" s="553"/>
      <c r="L52" s="215"/>
    </row>
    <row r="53" spans="1:12" s="213" customFormat="1" ht="12">
      <c r="A53" s="338"/>
      <c r="B53" s="385"/>
      <c r="C53" s="385"/>
      <c r="D53" s="317"/>
      <c r="E53" s="318"/>
      <c r="F53" s="318"/>
      <c r="G53" s="539"/>
      <c r="H53" s="569"/>
      <c r="I53" s="330"/>
      <c r="J53" s="552"/>
      <c r="K53" s="553"/>
      <c r="L53" s="215"/>
    </row>
    <row r="54" spans="1:12" s="213" customFormat="1" ht="12">
      <c r="A54" s="338"/>
      <c r="B54" s="385"/>
      <c r="C54" s="385"/>
      <c r="D54" s="317"/>
      <c r="E54" s="318"/>
      <c r="F54" s="318"/>
      <c r="G54" s="539"/>
      <c r="H54" s="569"/>
      <c r="I54" s="330"/>
      <c r="J54" s="552"/>
      <c r="K54" s="553"/>
      <c r="L54" s="215"/>
    </row>
    <row r="55" spans="1:12" s="213" customFormat="1" ht="12">
      <c r="A55" s="338"/>
      <c r="B55" s="385"/>
      <c r="C55" s="385"/>
      <c r="D55" s="317"/>
      <c r="E55" s="318"/>
      <c r="F55" s="318"/>
      <c r="G55" s="539"/>
      <c r="H55" s="569"/>
      <c r="I55" s="330"/>
      <c r="J55" s="552"/>
      <c r="K55" s="553"/>
      <c r="L55" s="215"/>
    </row>
    <row r="56" spans="1:12" s="213" customFormat="1" ht="12">
      <c r="A56" s="338"/>
      <c r="B56" s="385"/>
      <c r="C56" s="385"/>
      <c r="D56" s="317"/>
      <c r="E56" s="318"/>
      <c r="F56" s="318"/>
      <c r="G56" s="539"/>
      <c r="H56" s="569"/>
      <c r="I56" s="330"/>
      <c r="J56" s="552"/>
      <c r="K56" s="553"/>
      <c r="L56" s="215"/>
    </row>
    <row r="57" spans="1:12" s="213" customFormat="1">
      <c r="A57" s="1771"/>
      <c r="B57" s="1772"/>
      <c r="C57" s="1772"/>
      <c r="D57" s="241"/>
      <c r="E57" s="241"/>
      <c r="F57" s="241"/>
      <c r="G57" s="242"/>
      <c r="H57" s="569"/>
      <c r="I57" s="330"/>
      <c r="J57" s="1732"/>
      <c r="K57" s="1733"/>
      <c r="L57" s="215"/>
    </row>
    <row r="58" spans="1:12" s="213" customFormat="1" ht="11.4">
      <c r="A58" s="240"/>
      <c r="B58" s="241"/>
      <c r="C58" s="241"/>
      <c r="D58" s="246"/>
      <c r="E58" s="246"/>
      <c r="F58" s="241"/>
      <c r="G58" s="247"/>
      <c r="H58" s="243"/>
      <c r="I58" s="244"/>
      <c r="J58" s="1732"/>
      <c r="K58" s="1733"/>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3250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1.4">
      <c r="A65" s="338" t="s">
        <v>317</v>
      </c>
      <c r="B65" s="331"/>
      <c r="C65" s="331"/>
      <c r="D65" s="331"/>
      <c r="E65" s="331"/>
      <c r="F65" s="361" t="s">
        <v>304</v>
      </c>
      <c r="G65" s="333">
        <v>1.3</v>
      </c>
      <c r="H65" s="334">
        <v>15</v>
      </c>
      <c r="I65" s="265">
        <v>19.5</v>
      </c>
      <c r="J65" s="1732">
        <v>714</v>
      </c>
      <c r="K65" s="1733">
        <v>0</v>
      </c>
      <c r="L65" s="215">
        <v>13923</v>
      </c>
    </row>
    <row r="66" spans="1:12" s="213" customFormat="1" ht="12" thickBot="1">
      <c r="A66" s="240"/>
      <c r="B66" s="364"/>
      <c r="C66" s="364"/>
      <c r="D66" s="364"/>
      <c r="E66" s="364"/>
      <c r="F66" s="386"/>
      <c r="G66" s="387"/>
      <c r="H66" s="388"/>
      <c r="I66" s="269"/>
      <c r="J66" s="1684"/>
      <c r="K66" s="1685"/>
      <c r="L66" s="270"/>
    </row>
    <row r="67" spans="1:12" s="213" customFormat="1" ht="12.6" thickBot="1">
      <c r="A67" s="1686" t="s">
        <v>201</v>
      </c>
      <c r="B67" s="1678"/>
      <c r="C67" s="1678"/>
      <c r="D67" s="1678"/>
      <c r="E67" s="1678"/>
      <c r="F67" s="1678"/>
      <c r="G67" s="1678"/>
      <c r="H67" s="1678"/>
      <c r="I67" s="1678"/>
      <c r="J67" s="1678"/>
      <c r="K67" s="1679"/>
      <c r="L67" s="271">
        <v>13923</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252</v>
      </c>
      <c r="B72" s="241"/>
      <c r="C72" s="241"/>
      <c r="D72" s="241"/>
      <c r="E72" s="241"/>
      <c r="F72" s="242"/>
      <c r="G72" s="214">
        <v>30000</v>
      </c>
      <c r="H72" s="274">
        <v>1.85</v>
      </c>
      <c r="I72" s="218">
        <v>55500</v>
      </c>
      <c r="J72" s="1687">
        <v>640</v>
      </c>
      <c r="K72" s="1688"/>
      <c r="L72" s="215">
        <v>86.71875</v>
      </c>
    </row>
    <row r="73" spans="1:12" s="213" customFormat="1" ht="11.4">
      <c r="A73" s="338"/>
      <c r="B73" s="246"/>
      <c r="C73" s="246"/>
      <c r="D73" s="246"/>
      <c r="E73" s="246"/>
      <c r="F73" s="242"/>
      <c r="G73" s="218"/>
      <c r="H73" s="324"/>
      <c r="I73" s="218"/>
      <c r="J73" s="1687"/>
      <c r="K73" s="1688"/>
      <c r="L73" s="215"/>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86.71875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18823.953125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3764.7906250000001</v>
      </c>
      <c r="K83" s="1704"/>
      <c r="L83" s="283"/>
    </row>
    <row r="84" spans="1:12" s="213" customFormat="1" ht="11.4">
      <c r="A84" s="284" t="s">
        <v>225</v>
      </c>
      <c r="B84" s="221"/>
      <c r="C84" s="221"/>
      <c r="D84" s="221"/>
      <c r="E84" s="221"/>
      <c r="F84" s="221"/>
      <c r="G84" s="280"/>
      <c r="H84" s="281"/>
      <c r="I84" s="285">
        <v>0.05</v>
      </c>
      <c r="J84" s="1703">
        <v>941.19765625000002</v>
      </c>
      <c r="K84" s="1704"/>
      <c r="L84" s="283"/>
    </row>
    <row r="85" spans="1:12" s="213" customFormat="1" ht="12" thickBot="1">
      <c r="A85" s="267" t="s">
        <v>84</v>
      </c>
      <c r="B85" s="227"/>
      <c r="C85" s="227"/>
      <c r="D85" s="227"/>
      <c r="E85" s="227"/>
      <c r="F85" s="227"/>
      <c r="G85" s="286"/>
      <c r="H85" s="287"/>
      <c r="I85" s="285">
        <v>0.05</v>
      </c>
      <c r="J85" s="1705">
        <v>941.19765625000002</v>
      </c>
      <c r="K85" s="1706"/>
      <c r="L85" s="283"/>
    </row>
    <row r="86" spans="1:12" s="213" customFormat="1" ht="12.6" thickBot="1">
      <c r="A86" s="1676" t="s">
        <v>201</v>
      </c>
      <c r="B86" s="1677"/>
      <c r="C86" s="1677"/>
      <c r="D86" s="1677"/>
      <c r="E86" s="1677"/>
      <c r="F86" s="1677"/>
      <c r="G86" s="1677"/>
      <c r="H86" s="1677"/>
      <c r="I86" s="1677"/>
      <c r="J86" s="1677"/>
      <c r="K86" s="1682"/>
      <c r="L86" s="231">
        <v>5647.1859375000004</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24471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6">
    <mergeCell ref="H118:L119"/>
    <mergeCell ref="J84:K84"/>
    <mergeCell ref="J85:K85"/>
    <mergeCell ref="A86:K86"/>
    <mergeCell ref="A88:K88"/>
    <mergeCell ref="A105:L106"/>
    <mergeCell ref="A107:L108"/>
    <mergeCell ref="A83:F83"/>
    <mergeCell ref="J83:K83"/>
    <mergeCell ref="A67:K67"/>
    <mergeCell ref="A71:F71"/>
    <mergeCell ref="J71:K71"/>
    <mergeCell ref="J72:K72"/>
    <mergeCell ref="J73:K73"/>
    <mergeCell ref="J74:K74"/>
    <mergeCell ref="J75:K75"/>
    <mergeCell ref="A76:K76"/>
    <mergeCell ref="A78:K78"/>
    <mergeCell ref="A82:F82"/>
    <mergeCell ref="J82:K82"/>
    <mergeCell ref="A47:G47"/>
    <mergeCell ref="J47:K47"/>
    <mergeCell ref="J66:K66"/>
    <mergeCell ref="J48:K48"/>
    <mergeCell ref="J49:K49"/>
    <mergeCell ref="J50:K50"/>
    <mergeCell ref="A57:C57"/>
    <mergeCell ref="J57:K57"/>
    <mergeCell ref="J58:K58"/>
    <mergeCell ref="J59:K59"/>
    <mergeCell ref="A60:K60"/>
    <mergeCell ref="A64:E64"/>
    <mergeCell ref="J64:K64"/>
    <mergeCell ref="J65:K65"/>
    <mergeCell ref="J37:K37"/>
    <mergeCell ref="A42:C42"/>
    <mergeCell ref="D42:F42"/>
    <mergeCell ref="J42:K42"/>
    <mergeCell ref="A43:K43"/>
    <mergeCell ref="I18:J18"/>
    <mergeCell ref="E25:F25"/>
    <mergeCell ref="D41:F41"/>
    <mergeCell ref="G41:H41"/>
    <mergeCell ref="J41:K41"/>
    <mergeCell ref="B29:H29"/>
    <mergeCell ref="J29:K29"/>
    <mergeCell ref="B30:H30"/>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L119"/>
  <sheetViews>
    <sheetView zoomScale="78" zoomScaleNormal="78"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11.88671875" style="176" bestFit="1" customWidth="1"/>
    <col min="12" max="12" width="16.5546875" style="176" customWidth="1"/>
    <col min="13" max="13" width="11.44140625" style="176"/>
    <col min="14" max="14" width="12.33203125" style="176" bestFit="1" customWidth="1"/>
    <col min="15"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v>610.1</v>
      </c>
      <c r="B30" s="202" t="s">
        <v>318</v>
      </c>
      <c r="C30" s="203"/>
      <c r="D30" s="203"/>
      <c r="E30" s="203"/>
      <c r="F30" s="203"/>
      <c r="G30" s="203"/>
      <c r="H30" s="203"/>
      <c r="I30" s="538">
        <v>6</v>
      </c>
      <c r="J30" s="1773" t="s">
        <v>39</v>
      </c>
      <c r="K30" s="1649"/>
      <c r="L30" s="204">
        <v>1000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c r="A35" s="240" t="s">
        <v>270</v>
      </c>
      <c r="B35" s="240"/>
      <c r="C35" s="241"/>
      <c r="D35" s="389"/>
      <c r="E35" s="389"/>
      <c r="F35" s="390"/>
      <c r="G35" s="1661"/>
      <c r="H35" s="1662"/>
      <c r="I35" s="214">
        <v>10000</v>
      </c>
      <c r="J35" s="392"/>
      <c r="K35" s="393">
        <v>2.5</v>
      </c>
      <c r="L35" s="394">
        <v>4000</v>
      </c>
    </row>
    <row r="36" spans="1:12" s="213" customFormat="1" ht="12" customHeight="1">
      <c r="A36" s="1667" t="s">
        <v>312</v>
      </c>
      <c r="B36" s="1668"/>
      <c r="C36" s="1668"/>
      <c r="D36" s="1668"/>
      <c r="E36" s="1668"/>
      <c r="F36" s="1669"/>
      <c r="G36" s="524"/>
      <c r="H36" s="524"/>
      <c r="I36" s="214"/>
      <c r="J36" s="1774"/>
      <c r="K36" s="1775"/>
      <c r="L36" s="266">
        <v>416.25</v>
      </c>
    </row>
    <row r="37" spans="1:12" s="213" customFormat="1" ht="12" customHeight="1">
      <c r="A37" s="530"/>
      <c r="B37" s="531"/>
      <c r="C37" s="531"/>
      <c r="D37" s="395"/>
      <c r="E37" s="395"/>
      <c r="F37" s="396"/>
      <c r="G37" s="397"/>
      <c r="H37" s="397"/>
      <c r="I37" s="214"/>
      <c r="J37" s="398"/>
      <c r="K37" s="399"/>
      <c r="L37" s="266"/>
    </row>
    <row r="38" spans="1:12" s="213" customFormat="1" ht="12" customHeight="1">
      <c r="A38" s="530"/>
      <c r="B38" s="531"/>
      <c r="C38" s="531"/>
      <c r="D38" s="395"/>
      <c r="E38" s="395"/>
      <c r="F38" s="396"/>
      <c r="G38" s="397"/>
      <c r="H38" s="397"/>
      <c r="I38" s="214"/>
      <c r="J38" s="398"/>
      <c r="K38" s="399"/>
      <c r="L38" s="266"/>
    </row>
    <row r="39" spans="1:12" s="213" customFormat="1" ht="12" customHeight="1">
      <c r="A39" s="530"/>
      <c r="B39" s="531"/>
      <c r="C39" s="531"/>
      <c r="D39" s="395"/>
      <c r="E39" s="395"/>
      <c r="F39" s="396"/>
      <c r="G39" s="397"/>
      <c r="H39" s="397"/>
      <c r="I39" s="214"/>
      <c r="J39" s="398"/>
      <c r="K39" s="399"/>
      <c r="L39" s="266"/>
    </row>
    <row r="40" spans="1:12" s="213" customFormat="1" ht="12" customHeight="1">
      <c r="A40" s="530"/>
      <c r="B40" s="531"/>
      <c r="C40" s="531"/>
      <c r="D40" s="395"/>
      <c r="E40" s="395"/>
      <c r="F40" s="396"/>
      <c r="G40" s="397"/>
      <c r="H40" s="397"/>
      <c r="I40" s="214"/>
      <c r="J40" s="398"/>
      <c r="K40" s="399"/>
      <c r="L40" s="266"/>
    </row>
    <row r="41" spans="1:12" s="213" customFormat="1" ht="12.75" customHeight="1">
      <c r="A41" s="1749"/>
      <c r="B41" s="1750"/>
      <c r="C41" s="1750"/>
      <c r="D41" s="1776"/>
      <c r="E41" s="1776"/>
      <c r="F41" s="1777"/>
      <c r="G41" s="1778"/>
      <c r="H41" s="1778"/>
      <c r="I41" s="400"/>
      <c r="J41" s="1779"/>
      <c r="K41" s="1780"/>
      <c r="L41" s="215"/>
    </row>
    <row r="42" spans="1:12" s="213" customFormat="1" ht="12" thickBot="1">
      <c r="A42" s="1667"/>
      <c r="B42" s="1668"/>
      <c r="C42" s="1668"/>
      <c r="D42" s="1720"/>
      <c r="E42" s="1720"/>
      <c r="F42" s="1721"/>
      <c r="G42" s="313"/>
      <c r="H42" s="313"/>
      <c r="I42" s="314"/>
      <c r="J42" s="1722"/>
      <c r="K42" s="1723"/>
      <c r="L42" s="266"/>
    </row>
    <row r="43" spans="1:12" s="213" customFormat="1" ht="12.6" thickBot="1">
      <c r="A43" s="1676" t="s">
        <v>201</v>
      </c>
      <c r="B43" s="1677"/>
      <c r="C43" s="1677"/>
      <c r="D43" s="1677"/>
      <c r="E43" s="1677"/>
      <c r="F43" s="1677"/>
      <c r="G43" s="1677"/>
      <c r="H43" s="1677"/>
      <c r="I43" s="1677"/>
      <c r="J43" s="1678"/>
      <c r="K43" s="1679"/>
      <c r="L43" s="231">
        <v>4416.25</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21.75" customHeight="1">
      <c r="A48" s="240" t="s">
        <v>319</v>
      </c>
      <c r="B48" s="241"/>
      <c r="C48" s="241"/>
      <c r="D48" s="241"/>
      <c r="E48" s="241"/>
      <c r="F48" s="241"/>
      <c r="G48" s="242"/>
      <c r="H48" s="401" t="s">
        <v>19</v>
      </c>
      <c r="I48" s="402">
        <v>1.3</v>
      </c>
      <c r="J48" s="403"/>
      <c r="K48" s="404">
        <v>15000</v>
      </c>
      <c r="L48" s="394">
        <v>19500</v>
      </c>
    </row>
    <row r="49" spans="1:12" s="213" customFormat="1" ht="21.75" customHeight="1">
      <c r="A49" s="523" t="s">
        <v>266</v>
      </c>
      <c r="B49" s="251"/>
      <c r="C49" s="251"/>
      <c r="D49" s="251"/>
      <c r="E49" s="251"/>
      <c r="F49" s="251"/>
      <c r="G49" s="405"/>
      <c r="H49" s="406" t="s">
        <v>320</v>
      </c>
      <c r="I49" s="407">
        <v>30</v>
      </c>
      <c r="J49" s="408"/>
      <c r="K49" s="404">
        <v>60</v>
      </c>
      <c r="L49" s="394">
        <v>1800</v>
      </c>
    </row>
    <row r="50" spans="1:12" s="213" customFormat="1" ht="11.25" customHeight="1">
      <c r="A50" s="523"/>
      <c r="B50" s="251"/>
      <c r="C50" s="251"/>
      <c r="D50" s="251"/>
      <c r="E50" s="251"/>
      <c r="F50" s="251"/>
      <c r="G50" s="405"/>
      <c r="H50" s="409"/>
      <c r="I50" s="407"/>
      <c r="J50" s="408"/>
      <c r="K50" s="410"/>
      <c r="L50" s="411"/>
    </row>
    <row r="51" spans="1:12" s="213" customFormat="1" ht="11.25" customHeight="1">
      <c r="A51" s="523"/>
      <c r="B51" s="251"/>
      <c r="C51" s="251"/>
      <c r="D51" s="251"/>
      <c r="E51" s="251"/>
      <c r="F51" s="251"/>
      <c r="G51" s="405"/>
      <c r="H51" s="409"/>
      <c r="I51" s="407"/>
      <c r="J51" s="408"/>
      <c r="K51" s="410"/>
      <c r="L51" s="411"/>
    </row>
    <row r="52" spans="1:12" s="213" customFormat="1" ht="11.25" customHeight="1">
      <c r="A52" s="523"/>
      <c r="B52" s="251"/>
      <c r="C52" s="251"/>
      <c r="D52" s="251"/>
      <c r="E52" s="251"/>
      <c r="F52" s="251"/>
      <c r="G52" s="405"/>
      <c r="H52" s="409"/>
      <c r="I52" s="407"/>
      <c r="J52" s="408"/>
      <c r="K52" s="410"/>
      <c r="L52" s="411"/>
    </row>
    <row r="53" spans="1:12" s="213" customFormat="1" ht="11.25" customHeight="1">
      <c r="A53" s="523"/>
      <c r="B53" s="251"/>
      <c r="C53" s="251"/>
      <c r="D53" s="251"/>
      <c r="E53" s="251"/>
      <c r="F53" s="251"/>
      <c r="G53" s="405"/>
      <c r="H53" s="409"/>
      <c r="I53" s="407"/>
      <c r="J53" s="408"/>
      <c r="K53" s="410"/>
      <c r="L53" s="411"/>
    </row>
    <row r="54" spans="1:12" s="213" customFormat="1" ht="11.25" customHeight="1">
      <c r="A54" s="523"/>
      <c r="B54" s="251"/>
      <c r="C54" s="251"/>
      <c r="D54" s="251"/>
      <c r="E54" s="251"/>
      <c r="F54" s="251"/>
      <c r="G54" s="405"/>
      <c r="H54" s="409"/>
      <c r="I54" s="407"/>
      <c r="J54" s="408"/>
      <c r="K54" s="410"/>
      <c r="L54" s="411"/>
    </row>
    <row r="55" spans="1:12" s="213" customFormat="1" ht="11.25" customHeight="1">
      <c r="A55" s="523"/>
      <c r="B55" s="251"/>
      <c r="C55" s="251"/>
      <c r="D55" s="251"/>
      <c r="E55" s="251"/>
      <c r="F55" s="251"/>
      <c r="G55" s="405"/>
      <c r="H55" s="409"/>
      <c r="I55" s="407"/>
      <c r="J55" s="408"/>
      <c r="K55" s="410"/>
      <c r="L55" s="411"/>
    </row>
    <row r="56" spans="1:12" s="213" customFormat="1" ht="8.25" customHeight="1">
      <c r="A56" s="523"/>
      <c r="B56" s="251"/>
      <c r="C56" s="251"/>
      <c r="D56" s="251"/>
      <c r="E56" s="251"/>
      <c r="F56" s="251"/>
      <c r="G56" s="405"/>
      <c r="H56" s="409"/>
      <c r="I56" s="407"/>
      <c r="J56" s="408"/>
      <c r="K56" s="410"/>
      <c r="L56" s="411"/>
    </row>
    <row r="57" spans="1:12" s="213" customFormat="1" ht="12" customHeight="1">
      <c r="A57" s="523"/>
      <c r="B57" s="251"/>
      <c r="C57" s="251"/>
      <c r="D57" s="251"/>
      <c r="E57" s="251"/>
      <c r="F57" s="251"/>
      <c r="G57" s="405"/>
      <c r="H57" s="409"/>
      <c r="I57" s="407"/>
      <c r="J57" s="408"/>
      <c r="K57" s="410"/>
      <c r="L57" s="411"/>
    </row>
    <row r="58" spans="1:12" s="213" customFormat="1" ht="12" customHeight="1">
      <c r="A58" s="523"/>
      <c r="B58" s="251"/>
      <c r="C58" s="251"/>
      <c r="D58" s="251"/>
      <c r="E58" s="251"/>
      <c r="F58" s="251"/>
      <c r="G58" s="405"/>
      <c r="H58" s="409"/>
      <c r="I58" s="407"/>
      <c r="J58" s="408"/>
      <c r="K58" s="410"/>
      <c r="L58" s="411"/>
    </row>
    <row r="59" spans="1:12" s="213" customFormat="1" ht="9.75" customHeight="1">
      <c r="A59" s="523"/>
      <c r="B59" s="251"/>
      <c r="C59" s="251"/>
      <c r="D59" s="251"/>
      <c r="E59" s="251"/>
      <c r="F59" s="251"/>
      <c r="G59" s="405"/>
      <c r="H59" s="409"/>
      <c r="I59" s="407"/>
      <c r="J59" s="408"/>
      <c r="K59" s="410"/>
      <c r="L59" s="411"/>
    </row>
    <row r="60" spans="1:12" s="213" customFormat="1" ht="10.5" customHeight="1">
      <c r="A60" s="240"/>
      <c r="B60" s="241"/>
      <c r="C60" s="241"/>
      <c r="D60" s="241"/>
      <c r="E60" s="241"/>
      <c r="F60" s="241"/>
      <c r="G60" s="242"/>
      <c r="H60" s="409"/>
      <c r="I60" s="407"/>
      <c r="J60" s="408"/>
      <c r="K60" s="410"/>
      <c r="L60" s="411"/>
    </row>
    <row r="61" spans="1:12" s="213" customFormat="1" ht="9" customHeight="1" thickBot="1">
      <c r="A61" s="267"/>
      <c r="B61" s="250"/>
      <c r="C61" s="250"/>
      <c r="D61" s="250"/>
      <c r="E61" s="250"/>
      <c r="F61" s="251"/>
      <c r="G61" s="252"/>
      <c r="H61" s="406"/>
      <c r="I61" s="407"/>
      <c r="J61" s="408"/>
      <c r="K61" s="404"/>
      <c r="L61" s="394"/>
    </row>
    <row r="62" spans="1:12" s="213" customFormat="1" ht="12.6" thickBot="1">
      <c r="A62" s="1676" t="s">
        <v>201</v>
      </c>
      <c r="B62" s="1677"/>
      <c r="C62" s="1677"/>
      <c r="D62" s="1677"/>
      <c r="E62" s="1677"/>
      <c r="F62" s="1677"/>
      <c r="G62" s="1677"/>
      <c r="H62" s="1677"/>
      <c r="I62" s="1677"/>
      <c r="J62" s="1677"/>
      <c r="K62" s="1682"/>
      <c r="L62" s="231">
        <v>21300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c r="A67" s="240" t="s">
        <v>319</v>
      </c>
      <c r="B67" s="524"/>
      <c r="C67" s="524"/>
      <c r="D67" s="524"/>
      <c r="E67" s="524"/>
      <c r="F67" s="263" t="s">
        <v>213</v>
      </c>
      <c r="G67" s="412">
        <v>1.3</v>
      </c>
      <c r="H67" s="413">
        <v>15</v>
      </c>
      <c r="I67" s="412">
        <v>19.5</v>
      </c>
      <c r="J67" s="1781">
        <v>714</v>
      </c>
      <c r="K67" s="1782">
        <v>500</v>
      </c>
      <c r="L67" s="414">
        <v>13923</v>
      </c>
    </row>
    <row r="68" spans="1:12" s="213" customFormat="1" ht="12.75" customHeight="1"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13923</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c r="A74" s="240" t="s">
        <v>218</v>
      </c>
      <c r="B74" s="241"/>
      <c r="C74" s="241"/>
      <c r="D74" s="241"/>
      <c r="E74" s="241"/>
      <c r="F74" s="242"/>
      <c r="G74" s="214">
        <v>90000</v>
      </c>
      <c r="H74" s="416">
        <v>185</v>
      </c>
      <c r="I74" s="417">
        <v>166500</v>
      </c>
      <c r="J74" s="418"/>
      <c r="K74" s="419">
        <v>20</v>
      </c>
      <c r="L74" s="420">
        <v>8325</v>
      </c>
    </row>
    <row r="75" spans="1:12" s="213" customFormat="1" ht="12" thickBot="1">
      <c r="A75" s="240"/>
      <c r="B75" s="275"/>
      <c r="C75" s="275"/>
      <c r="D75" s="275"/>
      <c r="E75" s="275"/>
      <c r="F75" s="242"/>
      <c r="G75" s="276"/>
      <c r="H75" s="274"/>
      <c r="I75" s="218"/>
      <c r="J75" s="1684"/>
      <c r="K75" s="1685"/>
      <c r="L75" s="277"/>
    </row>
    <row r="76" spans="1:12" s="213" customFormat="1" ht="12.6" thickBot="1">
      <c r="A76" s="1676" t="s">
        <v>201</v>
      </c>
      <c r="B76" s="1677"/>
      <c r="C76" s="1677"/>
      <c r="D76" s="1677"/>
      <c r="E76" s="1677"/>
      <c r="F76" s="1677"/>
      <c r="G76" s="1677"/>
      <c r="H76" s="1677"/>
      <c r="I76" s="1677"/>
      <c r="J76" s="1677"/>
      <c r="K76" s="1682"/>
      <c r="L76" s="231">
        <v>8325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47964.25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282">
        <v>0.2</v>
      </c>
      <c r="J83" s="1703">
        <v>9592.85</v>
      </c>
      <c r="K83" s="1704"/>
      <c r="L83" s="283"/>
    </row>
    <row r="84" spans="1:12" s="213" customFormat="1" ht="11.4">
      <c r="A84" s="284" t="s">
        <v>225</v>
      </c>
      <c r="B84" s="221"/>
      <c r="C84" s="221"/>
      <c r="D84" s="221"/>
      <c r="E84" s="221"/>
      <c r="F84" s="221"/>
      <c r="G84" s="280"/>
      <c r="H84" s="281"/>
      <c r="I84" s="285">
        <v>0.05</v>
      </c>
      <c r="J84" s="1703">
        <v>2398.2125000000001</v>
      </c>
      <c r="K84" s="1704"/>
      <c r="L84" s="283"/>
    </row>
    <row r="85" spans="1:12" s="213" customFormat="1" ht="12" thickBot="1">
      <c r="A85" s="267" t="s">
        <v>84</v>
      </c>
      <c r="B85" s="227"/>
      <c r="C85" s="227"/>
      <c r="D85" s="227"/>
      <c r="E85" s="227"/>
      <c r="F85" s="227"/>
      <c r="G85" s="286"/>
      <c r="H85" s="287"/>
      <c r="I85" s="285">
        <v>0.05</v>
      </c>
      <c r="J85" s="1705">
        <v>2398.2125000000001</v>
      </c>
      <c r="K85" s="1706"/>
      <c r="L85" s="283"/>
    </row>
    <row r="86" spans="1:12" s="213" customFormat="1" ht="12.6" thickBot="1">
      <c r="A86" s="1676" t="s">
        <v>201</v>
      </c>
      <c r="B86" s="1677"/>
      <c r="C86" s="1677"/>
      <c r="D86" s="1677"/>
      <c r="E86" s="1677"/>
      <c r="F86" s="1677"/>
      <c r="G86" s="1677"/>
      <c r="H86" s="1677"/>
      <c r="I86" s="1677"/>
      <c r="J86" s="1677"/>
      <c r="K86" s="1682"/>
      <c r="L86" s="231">
        <v>14389.275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62354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65">
    <mergeCell ref="A105:L106"/>
    <mergeCell ref="A107:L108"/>
    <mergeCell ref="H118:L119"/>
    <mergeCell ref="A83:F83"/>
    <mergeCell ref="J83:K83"/>
    <mergeCell ref="J84:K84"/>
    <mergeCell ref="J85:K85"/>
    <mergeCell ref="A86:K86"/>
    <mergeCell ref="A88:K88"/>
    <mergeCell ref="A43:K43"/>
    <mergeCell ref="A47:G47"/>
    <mergeCell ref="J47:K47"/>
    <mergeCell ref="A82:F82"/>
    <mergeCell ref="J82:K82"/>
    <mergeCell ref="A62:K62"/>
    <mergeCell ref="A66:E66"/>
    <mergeCell ref="J66:K66"/>
    <mergeCell ref="J67:K67"/>
    <mergeCell ref="J68:K68"/>
    <mergeCell ref="A69:K69"/>
    <mergeCell ref="A73:F73"/>
    <mergeCell ref="J73:K73"/>
    <mergeCell ref="J75:K75"/>
    <mergeCell ref="A76:K76"/>
    <mergeCell ref="A78:K78"/>
    <mergeCell ref="A41:C41"/>
    <mergeCell ref="D41:F41"/>
    <mergeCell ref="G41:H41"/>
    <mergeCell ref="J41:K41"/>
    <mergeCell ref="A42:C42"/>
    <mergeCell ref="D42:F42"/>
    <mergeCell ref="J42:K42"/>
    <mergeCell ref="A34:F34"/>
    <mergeCell ref="G34:H34"/>
    <mergeCell ref="J34:K34"/>
    <mergeCell ref="G35:H35"/>
    <mergeCell ref="A36:C36"/>
    <mergeCell ref="D36:F36"/>
    <mergeCell ref="J36:K36"/>
    <mergeCell ref="E25:F25"/>
    <mergeCell ref="B29:H29"/>
    <mergeCell ref="J29:K29"/>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pageSetup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L119"/>
  <sheetViews>
    <sheetView topLeftCell="A43"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29.25" customHeight="1" thickBot="1">
      <c r="A30" s="201">
        <v>610.20000000000005</v>
      </c>
      <c r="B30" s="1758" t="s">
        <v>321</v>
      </c>
      <c r="C30" s="1759"/>
      <c r="D30" s="1759"/>
      <c r="E30" s="1759"/>
      <c r="F30" s="1759"/>
      <c r="G30" s="1759"/>
      <c r="H30" s="1760"/>
      <c r="I30" s="538">
        <v>6</v>
      </c>
      <c r="J30" s="1648" t="s">
        <v>19</v>
      </c>
      <c r="K30" s="1649"/>
      <c r="L30" s="204">
        <v>200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t="s">
        <v>270</v>
      </c>
      <c r="B35" s="1734"/>
      <c r="C35" s="1729"/>
      <c r="D35" s="1668"/>
      <c r="E35" s="1668"/>
      <c r="F35" s="1669"/>
      <c r="G35" s="1661"/>
      <c r="H35" s="1662"/>
      <c r="I35" s="214">
        <v>10000</v>
      </c>
      <c r="J35" s="1764">
        <v>2.5</v>
      </c>
      <c r="K35" s="1765"/>
      <c r="L35" s="215">
        <v>4000</v>
      </c>
    </row>
    <row r="36" spans="1:12" s="213" customFormat="1" ht="12" customHeight="1">
      <c r="A36" s="1728"/>
      <c r="B36" s="1734"/>
      <c r="C36" s="1729"/>
      <c r="D36" s="531"/>
      <c r="E36" s="531"/>
      <c r="F36" s="532"/>
      <c r="G36" s="533"/>
      <c r="H36" s="534"/>
      <c r="I36" s="357"/>
      <c r="J36" s="1764"/>
      <c r="K36" s="1765"/>
      <c r="L36" s="215"/>
    </row>
    <row r="37" spans="1:12" s="213" customFormat="1" ht="12" customHeight="1">
      <c r="A37" s="1728" t="s">
        <v>312</v>
      </c>
      <c r="B37" s="1734"/>
      <c r="C37" s="1729"/>
      <c r="D37" s="531"/>
      <c r="E37" s="531"/>
      <c r="F37" s="532"/>
      <c r="G37" s="533"/>
      <c r="H37" s="534"/>
      <c r="I37" s="214"/>
      <c r="J37" s="1764"/>
      <c r="K37" s="1765"/>
      <c r="L37" s="215">
        <v>416.25</v>
      </c>
    </row>
    <row r="38" spans="1:12" s="213" customFormat="1" ht="12" customHeight="1">
      <c r="A38" s="551"/>
      <c r="B38" s="554"/>
      <c r="C38" s="554"/>
      <c r="D38" s="531"/>
      <c r="E38" s="531"/>
      <c r="F38" s="532"/>
      <c r="G38" s="533"/>
      <c r="H38" s="534"/>
      <c r="I38" s="214"/>
      <c r="J38" s="566"/>
      <c r="K38" s="567"/>
      <c r="L38" s="215"/>
    </row>
    <row r="39" spans="1:12" s="213" customFormat="1" ht="12" customHeight="1">
      <c r="A39" s="551"/>
      <c r="B39" s="554"/>
      <c r="C39" s="554"/>
      <c r="D39" s="531"/>
      <c r="E39" s="531"/>
      <c r="F39" s="532"/>
      <c r="G39" s="533"/>
      <c r="H39" s="534"/>
      <c r="I39" s="214"/>
      <c r="J39" s="566"/>
      <c r="K39" s="567"/>
      <c r="L39" s="215"/>
    </row>
    <row r="40" spans="1:12" s="213" customFormat="1" ht="12" customHeight="1">
      <c r="A40" s="551"/>
      <c r="B40" s="554"/>
      <c r="C40" s="554"/>
      <c r="D40" s="531"/>
      <c r="E40" s="531"/>
      <c r="F40" s="532"/>
      <c r="G40" s="533"/>
      <c r="H40" s="534"/>
      <c r="I40" s="214"/>
      <c r="J40" s="566"/>
      <c r="K40" s="567"/>
      <c r="L40" s="215"/>
    </row>
    <row r="41" spans="1:12" s="213" customFormat="1" ht="12" customHeight="1">
      <c r="A41" s="551"/>
      <c r="B41" s="554"/>
      <c r="C41" s="554"/>
      <c r="D41" s="531"/>
      <c r="E41" s="531"/>
      <c r="F41" s="532"/>
      <c r="G41" s="533"/>
      <c r="H41" s="534"/>
      <c r="I41" s="214"/>
      <c r="J41" s="566"/>
      <c r="K41" s="567"/>
      <c r="L41" s="215"/>
    </row>
    <row r="42" spans="1:12" s="213" customFormat="1" ht="12.75" customHeight="1">
      <c r="A42" s="530"/>
      <c r="B42" s="531"/>
      <c r="C42" s="531"/>
      <c r="D42" s="1665"/>
      <c r="E42" s="1665"/>
      <c r="F42" s="1666"/>
      <c r="G42" s="1715"/>
      <c r="H42" s="1715"/>
      <c r="I42" s="378"/>
      <c r="J42" s="1764"/>
      <c r="K42" s="1765"/>
      <c r="L42" s="215"/>
    </row>
    <row r="43" spans="1:12" s="213" customFormat="1" ht="12" thickBot="1">
      <c r="A43" s="1749"/>
      <c r="B43" s="1750"/>
      <c r="C43" s="1750"/>
      <c r="D43" s="1720"/>
      <c r="E43" s="1720"/>
      <c r="F43" s="1721"/>
      <c r="G43" s="313"/>
      <c r="H43" s="313"/>
      <c r="I43" s="314"/>
      <c r="J43" s="1722"/>
      <c r="K43" s="1723"/>
      <c r="L43" s="266"/>
    </row>
    <row r="44" spans="1:12" s="213" customFormat="1" ht="12.6" thickBot="1">
      <c r="A44" s="1676" t="s">
        <v>201</v>
      </c>
      <c r="B44" s="1677"/>
      <c r="C44" s="1677"/>
      <c r="D44" s="1677"/>
      <c r="E44" s="1677"/>
      <c r="F44" s="1677"/>
      <c r="G44" s="1677"/>
      <c r="H44" s="1677"/>
      <c r="I44" s="1677"/>
      <c r="J44" s="1678"/>
      <c r="K44" s="1679"/>
      <c r="L44" s="231">
        <v>4416.25</v>
      </c>
    </row>
    <row r="45" spans="1:12" s="213" customFormat="1" ht="12">
      <c r="A45" s="232"/>
      <c r="B45" s="233"/>
      <c r="C45" s="233"/>
      <c r="D45" s="233"/>
      <c r="E45" s="233"/>
      <c r="F45" s="233"/>
      <c r="G45" s="233"/>
      <c r="H45" s="233"/>
      <c r="I45" s="233"/>
      <c r="J45" s="233"/>
      <c r="K45" s="233"/>
      <c r="L45" s="234"/>
    </row>
    <row r="46" spans="1:12">
      <c r="A46" s="235" t="s">
        <v>202</v>
      </c>
      <c r="B46" s="236"/>
      <c r="C46" s="236"/>
      <c r="D46" s="236"/>
      <c r="E46" s="236"/>
      <c r="F46" s="236"/>
      <c r="G46" s="236"/>
      <c r="H46" s="236"/>
      <c r="I46" s="236"/>
      <c r="J46" s="236"/>
      <c r="K46" s="236"/>
      <c r="L46" s="237"/>
    </row>
    <row r="47" spans="1:12" s="213" customFormat="1" ht="3.75" customHeight="1" thickBot="1">
      <c r="A47" s="238"/>
      <c r="B47" s="239"/>
      <c r="C47" s="239"/>
      <c r="D47" s="239"/>
      <c r="E47" s="239"/>
      <c r="F47" s="239"/>
      <c r="G47" s="239"/>
      <c r="H47" s="233"/>
      <c r="I47" s="233"/>
      <c r="J47" s="233"/>
      <c r="K47" s="233"/>
      <c r="L47" s="234"/>
    </row>
    <row r="48" spans="1:12" s="213" customFormat="1" ht="12">
      <c r="A48" s="1653" t="s">
        <v>188</v>
      </c>
      <c r="B48" s="1654"/>
      <c r="C48" s="1654"/>
      <c r="D48" s="1654"/>
      <c r="E48" s="1654"/>
      <c r="F48" s="1654"/>
      <c r="G48" s="1655"/>
      <c r="H48" s="527" t="s">
        <v>190</v>
      </c>
      <c r="I48" s="211" t="s">
        <v>8</v>
      </c>
      <c r="J48" s="1658" t="s">
        <v>203</v>
      </c>
      <c r="K48" s="1655"/>
      <c r="L48" s="212" t="s">
        <v>196</v>
      </c>
    </row>
    <row r="49" spans="1:12" s="213" customFormat="1" ht="11.4">
      <c r="A49" s="338" t="s">
        <v>322</v>
      </c>
      <c r="B49" s="241"/>
      <c r="C49" s="241"/>
      <c r="D49" s="246"/>
      <c r="E49" s="246"/>
      <c r="F49" s="241"/>
      <c r="G49" s="247"/>
      <c r="H49" s="569" t="s">
        <v>323</v>
      </c>
      <c r="I49" s="329">
        <v>1.3</v>
      </c>
      <c r="J49" s="1732">
        <v>34000</v>
      </c>
      <c r="K49" s="1733">
        <v>0</v>
      </c>
      <c r="L49" s="215">
        <v>44200</v>
      </c>
    </row>
    <row r="50" spans="1:12" s="213" customFormat="1" ht="11.4">
      <c r="A50" s="338" t="s">
        <v>266</v>
      </c>
      <c r="B50" s="241"/>
      <c r="C50" s="241"/>
      <c r="D50" s="246"/>
      <c r="E50" s="246"/>
      <c r="F50" s="241"/>
      <c r="G50" s="247"/>
      <c r="H50" s="569" t="s">
        <v>267</v>
      </c>
      <c r="I50" s="421">
        <v>50</v>
      </c>
      <c r="J50" s="1732">
        <v>60</v>
      </c>
      <c r="K50" s="1733">
        <v>0</v>
      </c>
      <c r="L50" s="215">
        <v>3000</v>
      </c>
    </row>
    <row r="51" spans="1:12" s="213" customFormat="1" ht="11.4">
      <c r="A51" s="249"/>
      <c r="B51" s="251"/>
      <c r="C51" s="251"/>
      <c r="D51" s="241"/>
      <c r="E51" s="241"/>
      <c r="F51" s="241"/>
      <c r="G51" s="242"/>
      <c r="H51" s="253"/>
      <c r="I51" s="254"/>
      <c r="J51" s="1732"/>
      <c r="K51" s="1733"/>
      <c r="L51" s="215"/>
    </row>
    <row r="52" spans="1:12" s="213" customFormat="1" ht="11.4">
      <c r="A52" s="249"/>
      <c r="B52" s="251"/>
      <c r="C52" s="251"/>
      <c r="D52" s="241"/>
      <c r="E52" s="422"/>
      <c r="F52" s="422"/>
      <c r="G52" s="423"/>
      <c r="H52" s="253"/>
      <c r="I52" s="254"/>
      <c r="J52" s="552"/>
      <c r="K52" s="553"/>
      <c r="L52" s="215"/>
    </row>
    <row r="53" spans="1:12" s="213" customFormat="1" ht="11.4">
      <c r="A53" s="249"/>
      <c r="B53" s="251"/>
      <c r="C53" s="251"/>
      <c r="D53" s="241"/>
      <c r="E53" s="422"/>
      <c r="F53" s="422"/>
      <c r="G53" s="423"/>
      <c r="H53" s="253"/>
      <c r="I53" s="254"/>
      <c r="J53" s="552"/>
      <c r="K53" s="553"/>
      <c r="L53" s="215"/>
    </row>
    <row r="54" spans="1:12" s="213" customFormat="1" ht="11.4">
      <c r="A54" s="249"/>
      <c r="B54" s="251"/>
      <c r="C54" s="251"/>
      <c r="D54" s="241"/>
      <c r="E54" s="422"/>
      <c r="F54" s="422"/>
      <c r="G54" s="423"/>
      <c r="H54" s="253"/>
      <c r="I54" s="254"/>
      <c r="J54" s="552"/>
      <c r="K54" s="553"/>
      <c r="L54" s="215"/>
    </row>
    <row r="55" spans="1:12" s="213" customFormat="1" ht="11.4">
      <c r="A55" s="249"/>
      <c r="B55" s="251"/>
      <c r="C55" s="251"/>
      <c r="D55" s="241"/>
      <c r="E55" s="422"/>
      <c r="F55" s="422"/>
      <c r="G55" s="423"/>
      <c r="H55" s="253"/>
      <c r="I55" s="254"/>
      <c r="J55" s="552"/>
      <c r="K55" s="553"/>
      <c r="L55" s="215"/>
    </row>
    <row r="56" spans="1:12" s="213" customFormat="1" ht="11.4">
      <c r="A56" s="249"/>
      <c r="B56" s="251"/>
      <c r="C56" s="251"/>
      <c r="D56" s="241"/>
      <c r="E56" s="422"/>
      <c r="F56" s="422"/>
      <c r="G56" s="423"/>
      <c r="H56" s="253"/>
      <c r="I56" s="254"/>
      <c r="J56" s="552"/>
      <c r="K56" s="553"/>
      <c r="L56" s="215"/>
    </row>
    <row r="57" spans="1:12" s="213" customFormat="1" ht="12">
      <c r="A57" s="338"/>
      <c r="B57" s="385"/>
      <c r="C57" s="385"/>
      <c r="D57" s="367"/>
      <c r="E57" s="368"/>
      <c r="F57" s="368"/>
      <c r="G57" s="369"/>
      <c r="H57" s="569"/>
      <c r="I57" s="330"/>
      <c r="J57" s="1732"/>
      <c r="K57" s="1733"/>
      <c r="L57" s="215"/>
    </row>
    <row r="58" spans="1:12" s="213" customFormat="1" ht="11.4">
      <c r="A58" s="240"/>
      <c r="B58" s="241"/>
      <c r="C58" s="241"/>
      <c r="D58" s="246"/>
      <c r="E58" s="246"/>
      <c r="F58" s="241"/>
      <c r="G58" s="247"/>
      <c r="H58" s="243"/>
      <c r="I58" s="244"/>
      <c r="J58" s="1732"/>
      <c r="K58" s="1733"/>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783" t="s">
        <v>201</v>
      </c>
      <c r="B60" s="1784"/>
      <c r="C60" s="1784"/>
      <c r="D60" s="1784"/>
      <c r="E60" s="1784"/>
      <c r="F60" s="1784"/>
      <c r="G60" s="1784"/>
      <c r="H60" s="1784"/>
      <c r="I60" s="1784"/>
      <c r="J60" s="1784"/>
      <c r="K60" s="1785"/>
      <c r="L60" s="231">
        <v>47200</v>
      </c>
    </row>
    <row r="61" spans="1:12" s="213" customFormat="1" ht="11.4">
      <c r="A61" s="424"/>
      <c r="B61" s="425"/>
      <c r="C61" s="425"/>
      <c r="D61" s="425"/>
      <c r="E61" s="425"/>
      <c r="F61" s="425"/>
      <c r="G61" s="425"/>
      <c r="H61" s="425"/>
      <c r="I61" s="425"/>
      <c r="J61" s="425"/>
      <c r="K61" s="425"/>
      <c r="L61" s="234"/>
    </row>
    <row r="62" spans="1:12" s="213" customFormat="1">
      <c r="A62" s="426" t="s">
        <v>206</v>
      </c>
      <c r="B62" s="334"/>
      <c r="C62" s="334"/>
      <c r="D62" s="334"/>
      <c r="E62" s="334"/>
      <c r="F62" s="334"/>
      <c r="G62" s="334"/>
      <c r="H62" s="334"/>
      <c r="I62" s="334"/>
      <c r="J62" s="334"/>
      <c r="K62" s="334"/>
      <c r="L62" s="258"/>
    </row>
    <row r="63" spans="1:12" s="213" customFormat="1" ht="3.75" customHeight="1" thickBot="1">
      <c r="A63" s="424"/>
      <c r="B63" s="425"/>
      <c r="C63" s="425"/>
      <c r="D63" s="425"/>
      <c r="E63" s="425"/>
      <c r="F63" s="425"/>
      <c r="G63" s="425"/>
      <c r="H63" s="425"/>
      <c r="I63" s="425"/>
      <c r="J63" s="425"/>
      <c r="K63" s="425"/>
      <c r="L63" s="234"/>
    </row>
    <row r="64" spans="1:12" s="213" customFormat="1" ht="36" customHeight="1">
      <c r="A64" s="1786" t="s">
        <v>207</v>
      </c>
      <c r="B64" s="1787"/>
      <c r="C64" s="1787"/>
      <c r="D64" s="1787"/>
      <c r="E64" s="1788"/>
      <c r="F64" s="427" t="s">
        <v>190</v>
      </c>
      <c r="G64" s="428" t="s">
        <v>208</v>
      </c>
      <c r="H64" s="429" t="s">
        <v>209</v>
      </c>
      <c r="I64" s="428" t="s">
        <v>210</v>
      </c>
      <c r="J64" s="1789" t="s">
        <v>211</v>
      </c>
      <c r="K64" s="1788"/>
      <c r="L64" s="262" t="s">
        <v>196</v>
      </c>
    </row>
    <row r="65" spans="1:12" s="213" customFormat="1" ht="11.4">
      <c r="A65" s="338" t="s">
        <v>324</v>
      </c>
      <c r="B65" s="331"/>
      <c r="C65" s="331"/>
      <c r="D65" s="331"/>
      <c r="E65" s="331"/>
      <c r="F65" s="332" t="s">
        <v>304</v>
      </c>
      <c r="G65" s="333">
        <v>1.3</v>
      </c>
      <c r="H65" s="334">
        <v>30</v>
      </c>
      <c r="I65" s="335">
        <v>39</v>
      </c>
      <c r="J65" s="1730">
        <v>714</v>
      </c>
      <c r="K65" s="1731">
        <v>0</v>
      </c>
      <c r="L65" s="215">
        <v>27846</v>
      </c>
    </row>
    <row r="66" spans="1:12" s="213" customFormat="1" ht="12" thickBot="1">
      <c r="A66" s="240"/>
      <c r="B66" s="227"/>
      <c r="C66" s="227"/>
      <c r="D66" s="227"/>
      <c r="E66" s="227"/>
      <c r="F66" s="268"/>
      <c r="G66" s="269"/>
      <c r="H66" s="239"/>
      <c r="I66" s="269"/>
      <c r="J66" s="1684"/>
      <c r="K66" s="1685"/>
      <c r="L66" s="270"/>
    </row>
    <row r="67" spans="1:12" s="213" customFormat="1" ht="12.6" thickBot="1">
      <c r="A67" s="1686" t="s">
        <v>201</v>
      </c>
      <c r="B67" s="1678"/>
      <c r="C67" s="1678"/>
      <c r="D67" s="1678"/>
      <c r="E67" s="1678"/>
      <c r="F67" s="1678"/>
      <c r="G67" s="1678"/>
      <c r="H67" s="1678"/>
      <c r="I67" s="1678"/>
      <c r="J67" s="1678"/>
      <c r="K67" s="1679"/>
      <c r="L67" s="271">
        <v>27846</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218</v>
      </c>
      <c r="B72" s="241"/>
      <c r="C72" s="241"/>
      <c r="D72" s="241"/>
      <c r="E72" s="241"/>
      <c r="F72" s="242"/>
      <c r="G72" s="214">
        <v>90000</v>
      </c>
      <c r="H72" s="274">
        <v>1.85</v>
      </c>
      <c r="I72" s="218">
        <v>166500</v>
      </c>
      <c r="J72" s="1687">
        <v>20</v>
      </c>
      <c r="K72" s="1688"/>
      <c r="L72" s="215">
        <v>8325</v>
      </c>
    </row>
    <row r="73" spans="1:12" s="213" customFormat="1" ht="11.4">
      <c r="A73" s="338"/>
      <c r="B73" s="246"/>
      <c r="C73" s="246"/>
      <c r="D73" s="246"/>
      <c r="E73" s="246"/>
      <c r="F73" s="242"/>
      <c r="G73" s="218"/>
      <c r="H73" s="324"/>
      <c r="I73" s="218"/>
      <c r="J73" s="1687"/>
      <c r="K73" s="1688"/>
      <c r="L73" s="215"/>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8325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87787.25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17557.45</v>
      </c>
      <c r="K83" s="1704"/>
      <c r="L83" s="283"/>
    </row>
    <row r="84" spans="1:12" s="213" customFormat="1" ht="11.4">
      <c r="A84" s="284" t="s">
        <v>225</v>
      </c>
      <c r="B84" s="221"/>
      <c r="C84" s="221"/>
      <c r="D84" s="221"/>
      <c r="E84" s="221"/>
      <c r="F84" s="221"/>
      <c r="G84" s="280"/>
      <c r="H84" s="281"/>
      <c r="I84" s="285">
        <v>0.05</v>
      </c>
      <c r="J84" s="1703">
        <v>4389.3625000000002</v>
      </c>
      <c r="K84" s="1704"/>
      <c r="L84" s="283"/>
    </row>
    <row r="85" spans="1:12" s="213" customFormat="1" ht="12" thickBot="1">
      <c r="A85" s="267" t="s">
        <v>84</v>
      </c>
      <c r="B85" s="227"/>
      <c r="C85" s="227"/>
      <c r="D85" s="227"/>
      <c r="E85" s="227"/>
      <c r="F85" s="227"/>
      <c r="G85" s="286"/>
      <c r="H85" s="287"/>
      <c r="I85" s="285">
        <v>0.05</v>
      </c>
      <c r="J85" s="1705">
        <v>4389.3625000000002</v>
      </c>
      <c r="K85" s="1706"/>
      <c r="L85" s="283"/>
    </row>
    <row r="86" spans="1:12" s="213" customFormat="1" ht="12.6" thickBot="1">
      <c r="A86" s="1676" t="s">
        <v>201</v>
      </c>
      <c r="B86" s="1677"/>
      <c r="C86" s="1677"/>
      <c r="D86" s="1677"/>
      <c r="E86" s="1677"/>
      <c r="F86" s="1677"/>
      <c r="G86" s="1677"/>
      <c r="H86" s="1677"/>
      <c r="I86" s="1677"/>
      <c r="J86" s="1677"/>
      <c r="K86" s="1682"/>
      <c r="L86" s="231">
        <v>26336.174999999999</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114123</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8">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57:K57"/>
    <mergeCell ref="J58:K58"/>
    <mergeCell ref="J59:K59"/>
    <mergeCell ref="A60:K60"/>
    <mergeCell ref="A64:E64"/>
    <mergeCell ref="J64:K64"/>
    <mergeCell ref="A36:C36"/>
    <mergeCell ref="J36:K36"/>
    <mergeCell ref="J51:K51"/>
    <mergeCell ref="A37:C37"/>
    <mergeCell ref="J37:K37"/>
    <mergeCell ref="D42:F42"/>
    <mergeCell ref="G42:H42"/>
    <mergeCell ref="J42:K42"/>
    <mergeCell ref="A43:C43"/>
    <mergeCell ref="D43:F43"/>
    <mergeCell ref="J43:K43"/>
    <mergeCell ref="A44:K44"/>
    <mergeCell ref="A48:G48"/>
    <mergeCell ref="J48:K48"/>
    <mergeCell ref="J49:K49"/>
    <mergeCell ref="J50:K50"/>
    <mergeCell ref="A34:F34"/>
    <mergeCell ref="G34:H34"/>
    <mergeCell ref="J34:K34"/>
    <mergeCell ref="A35:C35"/>
    <mergeCell ref="D35:F35"/>
    <mergeCell ref="G35:H35"/>
    <mergeCell ref="J35:K35"/>
    <mergeCell ref="E25:F25"/>
    <mergeCell ref="B29:H29"/>
    <mergeCell ref="J29:K29"/>
    <mergeCell ref="B30:H30"/>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O119"/>
  <sheetViews>
    <sheetView topLeftCell="A16" zoomScale="78" zoomScaleNormal="78"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13.6640625" style="176" customWidth="1"/>
    <col min="12" max="12" width="16.5546875" style="176" customWidth="1"/>
    <col min="13" max="14" width="11.44140625" style="176"/>
    <col min="15" max="15" width="12.33203125" style="176" bestFit="1" customWidth="1"/>
    <col min="16"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5" ht="6" customHeight="1">
      <c r="A17" s="177"/>
      <c r="B17" s="180"/>
      <c r="C17" s="181"/>
      <c r="D17" s="181"/>
      <c r="E17" s="181"/>
      <c r="F17" s="181"/>
      <c r="G17" s="181"/>
      <c r="H17" s="181"/>
      <c r="I17" s="181"/>
      <c r="J17" s="181"/>
      <c r="K17" s="181"/>
      <c r="L17" s="182"/>
    </row>
    <row r="18" spans="1:15" ht="18" customHeight="1">
      <c r="A18" s="177" t="s">
        <v>180</v>
      </c>
      <c r="B18" s="183"/>
      <c r="C18" s="542"/>
      <c r="D18" s="542"/>
      <c r="E18" s="542"/>
      <c r="F18" s="542"/>
      <c r="G18" s="184"/>
      <c r="H18" s="172" t="s">
        <v>181</v>
      </c>
      <c r="I18" s="1620"/>
      <c r="J18" s="1620"/>
      <c r="K18" s="542"/>
      <c r="L18" s="185"/>
    </row>
    <row r="19" spans="1:15" ht="4.5" customHeight="1">
      <c r="A19" s="177"/>
      <c r="B19" s="180"/>
      <c r="C19" s="181"/>
      <c r="D19" s="181"/>
      <c r="E19" s="181"/>
      <c r="F19" s="181"/>
      <c r="G19" s="181"/>
      <c r="H19" s="181"/>
      <c r="I19" s="181"/>
      <c r="J19" s="181"/>
      <c r="K19" s="181"/>
      <c r="L19" s="182"/>
    </row>
    <row r="20" spans="1:15" ht="18.75" customHeight="1">
      <c r="A20" s="177" t="s">
        <v>182</v>
      </c>
      <c r="B20" s="183"/>
      <c r="C20" s="540"/>
      <c r="D20" s="540"/>
      <c r="E20" s="540"/>
      <c r="F20" s="540"/>
      <c r="G20" s="540"/>
      <c r="H20" s="540"/>
      <c r="I20" s="540"/>
      <c r="J20" s="540"/>
      <c r="K20" s="540"/>
      <c r="L20" s="186"/>
    </row>
    <row r="21" spans="1:15" ht="3.75" customHeight="1">
      <c r="A21" s="177"/>
      <c r="B21" s="180"/>
      <c r="C21" s="161"/>
      <c r="D21" s="161"/>
      <c r="E21" s="161"/>
      <c r="F21" s="161"/>
      <c r="G21" s="161"/>
      <c r="H21" s="161"/>
      <c r="I21" s="161"/>
      <c r="J21" s="161"/>
      <c r="K21" s="161"/>
      <c r="L21" s="164"/>
    </row>
    <row r="22" spans="1:15" ht="18" customHeight="1">
      <c r="A22" s="177" t="s">
        <v>183</v>
      </c>
      <c r="B22" s="183"/>
      <c r="C22" s="540"/>
      <c r="D22" s="540"/>
      <c r="E22" s="540"/>
      <c r="F22" s="540"/>
      <c r="G22" s="540"/>
      <c r="H22" s="540"/>
      <c r="I22" s="545" t="s">
        <v>184</v>
      </c>
      <c r="J22" s="187"/>
      <c r="K22" s="545" t="s">
        <v>168</v>
      </c>
      <c r="L22" s="188"/>
    </row>
    <row r="23" spans="1:15" ht="3.75" customHeight="1">
      <c r="A23" s="177"/>
      <c r="B23" s="180"/>
      <c r="C23" s="161"/>
      <c r="D23" s="161"/>
      <c r="E23" s="161"/>
      <c r="F23" s="161"/>
      <c r="G23" s="161"/>
      <c r="H23" s="161"/>
      <c r="I23" s="161"/>
      <c r="J23" s="161"/>
      <c r="K23" s="161"/>
      <c r="L23" s="164"/>
    </row>
    <row r="24" spans="1:15" ht="19.5" customHeight="1">
      <c r="A24" s="177" t="s">
        <v>185</v>
      </c>
      <c r="B24" s="180"/>
      <c r="C24" s="161"/>
      <c r="D24" s="161"/>
      <c r="E24" s="189"/>
      <c r="F24" s="184"/>
      <c r="G24" s="540"/>
      <c r="H24" s="540"/>
      <c r="I24" s="136"/>
      <c r="J24" s="161"/>
      <c r="K24" s="161"/>
      <c r="L24" s="164"/>
    </row>
    <row r="25" spans="1:15" s="195" customFormat="1" ht="10.199999999999999">
      <c r="A25" s="190"/>
      <c r="B25" s="191"/>
      <c r="C25" s="192"/>
      <c r="D25" s="192"/>
      <c r="E25" s="1642" t="s">
        <v>170</v>
      </c>
      <c r="F25" s="1642"/>
      <c r="G25" s="192" t="s">
        <v>171</v>
      </c>
      <c r="H25" s="192" t="s">
        <v>172</v>
      </c>
      <c r="I25" s="193"/>
      <c r="J25" s="192"/>
      <c r="K25" s="192"/>
      <c r="L25" s="194"/>
    </row>
    <row r="26" spans="1:15" ht="12.75" customHeight="1">
      <c r="A26" s="196"/>
      <c r="B26" s="174"/>
      <c r="C26" s="174"/>
      <c r="D26" s="174"/>
      <c r="E26" s="174"/>
      <c r="F26" s="174"/>
      <c r="G26" s="174"/>
      <c r="H26" s="174"/>
      <c r="I26" s="174"/>
      <c r="J26" s="174"/>
      <c r="K26" s="174"/>
      <c r="L26" s="175"/>
    </row>
    <row r="27" spans="1:15" ht="13.8">
      <c r="A27" s="1650" t="s">
        <v>186</v>
      </c>
      <c r="B27" s="1651"/>
      <c r="C27" s="1651"/>
      <c r="D27" s="1651"/>
      <c r="E27" s="1651"/>
      <c r="F27" s="1651"/>
      <c r="G27" s="1651"/>
      <c r="H27" s="1651"/>
      <c r="I27" s="1651"/>
      <c r="J27" s="1651"/>
      <c r="K27" s="1651"/>
      <c r="L27" s="1652"/>
    </row>
    <row r="28" spans="1:15" ht="13.8" thickBot="1">
      <c r="A28" s="197"/>
      <c r="B28" s="198"/>
      <c r="C28" s="198"/>
      <c r="D28" s="198"/>
      <c r="E28" s="198"/>
      <c r="F28" s="198"/>
      <c r="G28" s="198"/>
      <c r="H28" s="198"/>
      <c r="I28" s="198"/>
      <c r="J28" s="198"/>
      <c r="K28" s="198"/>
      <c r="L28" s="199"/>
    </row>
    <row r="29" spans="1:15" ht="26.4">
      <c r="A29" s="200" t="s">
        <v>187</v>
      </c>
      <c r="B29" s="1643" t="s">
        <v>188</v>
      </c>
      <c r="C29" s="1644"/>
      <c r="D29" s="1644"/>
      <c r="E29" s="1644"/>
      <c r="F29" s="1644"/>
      <c r="G29" s="1644"/>
      <c r="H29" s="1645"/>
      <c r="I29" s="537" t="s">
        <v>189</v>
      </c>
      <c r="J29" s="1646" t="s">
        <v>190</v>
      </c>
      <c r="K29" s="1647"/>
      <c r="L29" s="200" t="s">
        <v>8</v>
      </c>
      <c r="O29" s="430"/>
    </row>
    <row r="30" spans="1:15" ht="13.8" thickBot="1">
      <c r="A30" s="326">
        <v>610.29999999999995</v>
      </c>
      <c r="B30" s="431" t="s">
        <v>325</v>
      </c>
      <c r="C30" s="328"/>
      <c r="D30" s="328"/>
      <c r="E30" s="328"/>
      <c r="F30" s="328"/>
      <c r="G30" s="328"/>
      <c r="H30" s="328"/>
      <c r="I30" s="555">
        <v>6</v>
      </c>
      <c r="J30" s="1790" t="s">
        <v>39</v>
      </c>
      <c r="K30" s="1736"/>
      <c r="L30" s="325">
        <v>100</v>
      </c>
    </row>
    <row r="31" spans="1:15">
      <c r="A31" s="197"/>
      <c r="B31" s="198"/>
      <c r="C31" s="198"/>
      <c r="D31" s="198"/>
      <c r="E31" s="198"/>
      <c r="F31" s="198"/>
      <c r="G31" s="198"/>
      <c r="H31" s="198"/>
      <c r="I31" s="198"/>
      <c r="J31" s="198"/>
      <c r="K31" s="198"/>
      <c r="L31" s="199"/>
    </row>
    <row r="32" spans="1:15">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c r="A35" s="1728" t="s">
        <v>270</v>
      </c>
      <c r="B35" s="1734"/>
      <c r="C35" s="1729"/>
      <c r="D35" s="1668"/>
      <c r="E35" s="1668"/>
      <c r="F35" s="1669"/>
      <c r="G35" s="1661"/>
      <c r="H35" s="1702"/>
      <c r="I35" s="214">
        <v>10000</v>
      </c>
      <c r="J35" s="392"/>
      <c r="K35" s="393">
        <v>2.5</v>
      </c>
      <c r="L35" s="394">
        <v>4000</v>
      </c>
    </row>
    <row r="36" spans="1:12" s="213" customFormat="1" ht="12" customHeight="1">
      <c r="A36" s="1667" t="s">
        <v>312</v>
      </c>
      <c r="B36" s="1668"/>
      <c r="C36" s="1668"/>
      <c r="D36" s="1668"/>
      <c r="E36" s="1668"/>
      <c r="F36" s="1669"/>
      <c r="G36" s="397"/>
      <c r="H36" s="397"/>
      <c r="I36" s="218"/>
      <c r="J36" s="1774"/>
      <c r="K36" s="1775"/>
      <c r="L36" s="266">
        <v>416.25</v>
      </c>
    </row>
    <row r="37" spans="1:12" s="213" customFormat="1" ht="12" customHeight="1">
      <c r="A37" s="530"/>
      <c r="B37" s="531"/>
      <c r="C37" s="531"/>
      <c r="D37" s="395"/>
      <c r="E37" s="395"/>
      <c r="F37" s="396"/>
      <c r="G37" s="397"/>
      <c r="H37" s="397"/>
      <c r="I37" s="218"/>
      <c r="J37" s="398"/>
      <c r="K37" s="399"/>
      <c r="L37" s="215"/>
    </row>
    <row r="38" spans="1:12" s="213" customFormat="1" ht="12" customHeight="1">
      <c r="A38" s="530"/>
      <c r="B38" s="531"/>
      <c r="C38" s="531"/>
      <c r="D38" s="395"/>
      <c r="E38" s="395"/>
      <c r="F38" s="396"/>
      <c r="G38" s="397"/>
      <c r="H38" s="397"/>
      <c r="I38" s="218"/>
      <c r="J38" s="398"/>
      <c r="K38" s="399"/>
      <c r="L38" s="215"/>
    </row>
    <row r="39" spans="1:12" s="213" customFormat="1" ht="12" customHeight="1">
      <c r="A39" s="530"/>
      <c r="B39" s="531"/>
      <c r="C39" s="531"/>
      <c r="D39" s="395"/>
      <c r="E39" s="395"/>
      <c r="F39" s="396"/>
      <c r="G39" s="397"/>
      <c r="H39" s="397"/>
      <c r="I39" s="218"/>
      <c r="J39" s="398"/>
      <c r="K39" s="399"/>
      <c r="L39" s="215"/>
    </row>
    <row r="40" spans="1:12" s="213" customFormat="1" ht="12" customHeight="1">
      <c r="A40" s="530"/>
      <c r="B40" s="531"/>
      <c r="C40" s="531"/>
      <c r="D40" s="395"/>
      <c r="E40" s="395"/>
      <c r="F40" s="396"/>
      <c r="G40" s="397"/>
      <c r="H40" s="397"/>
      <c r="I40" s="218"/>
      <c r="J40" s="398"/>
      <c r="K40" s="399"/>
      <c r="L40" s="215"/>
    </row>
    <row r="41" spans="1:12" s="213" customFormat="1" ht="12" customHeight="1">
      <c r="A41" s="530"/>
      <c r="B41" s="531"/>
      <c r="C41" s="531"/>
      <c r="D41" s="395"/>
      <c r="E41" s="395"/>
      <c r="F41" s="396"/>
      <c r="G41" s="397"/>
      <c r="H41" s="397"/>
      <c r="I41" s="218"/>
      <c r="J41" s="398"/>
      <c r="K41" s="399"/>
      <c r="L41" s="215"/>
    </row>
    <row r="42" spans="1:12" s="213" customFormat="1" ht="12" customHeight="1">
      <c r="A42" s="530"/>
      <c r="B42" s="531"/>
      <c r="C42" s="531"/>
      <c r="D42" s="395"/>
      <c r="E42" s="395"/>
      <c r="F42" s="396"/>
      <c r="G42" s="397"/>
      <c r="H42" s="397"/>
      <c r="I42" s="218"/>
      <c r="J42" s="398"/>
      <c r="K42" s="399"/>
      <c r="L42" s="215"/>
    </row>
    <row r="43" spans="1:12" s="213" customFormat="1" ht="12" customHeight="1">
      <c r="A43" s="530"/>
      <c r="B43" s="531"/>
      <c r="C43" s="531"/>
      <c r="D43" s="395"/>
      <c r="E43" s="395"/>
      <c r="F43" s="396"/>
      <c r="G43" s="397"/>
      <c r="H43" s="397"/>
      <c r="I43" s="218"/>
      <c r="J43" s="398"/>
      <c r="K43" s="399"/>
      <c r="L43" s="215"/>
    </row>
    <row r="44" spans="1:12" s="213" customFormat="1" ht="12.75" customHeight="1">
      <c r="A44" s="1749"/>
      <c r="B44" s="1750"/>
      <c r="C44" s="1750"/>
      <c r="D44" s="1776"/>
      <c r="E44" s="1776"/>
      <c r="F44" s="1777"/>
      <c r="G44" s="1778"/>
      <c r="H44" s="1791"/>
      <c r="I44" s="214"/>
      <c r="J44" s="1779"/>
      <c r="K44" s="1780"/>
      <c r="L44" s="215"/>
    </row>
    <row r="45" spans="1:12" s="213" customFormat="1" ht="12" thickBot="1">
      <c r="A45" s="1667"/>
      <c r="B45" s="1668"/>
      <c r="C45" s="1668"/>
      <c r="D45" s="1720"/>
      <c r="E45" s="1720"/>
      <c r="F45" s="1721"/>
      <c r="G45" s="313"/>
      <c r="H45" s="313"/>
      <c r="I45" s="228"/>
      <c r="J45" s="1722"/>
      <c r="K45" s="1723"/>
      <c r="L45" s="266"/>
    </row>
    <row r="46" spans="1:12" s="213" customFormat="1" ht="12.6" thickBot="1">
      <c r="A46" s="1676" t="s">
        <v>201</v>
      </c>
      <c r="B46" s="1677"/>
      <c r="C46" s="1677"/>
      <c r="D46" s="1677"/>
      <c r="E46" s="1677"/>
      <c r="F46" s="1677"/>
      <c r="G46" s="1677"/>
      <c r="H46" s="1677"/>
      <c r="I46" s="1677"/>
      <c r="J46" s="1678"/>
      <c r="K46" s="1679"/>
      <c r="L46" s="231">
        <v>4416.25</v>
      </c>
    </row>
    <row r="47" spans="1:12" s="213" customFormat="1" ht="12">
      <c r="A47" s="232"/>
      <c r="B47" s="233"/>
      <c r="C47" s="233"/>
      <c r="D47" s="233"/>
      <c r="E47" s="233"/>
      <c r="F47" s="233"/>
      <c r="G47" s="233"/>
      <c r="H47" s="233"/>
      <c r="I47" s="233"/>
      <c r="J47" s="233"/>
      <c r="K47" s="233"/>
      <c r="L47" s="234"/>
    </row>
    <row r="48" spans="1:12">
      <c r="A48" s="235" t="s">
        <v>202</v>
      </c>
      <c r="B48" s="236"/>
      <c r="C48" s="236"/>
      <c r="D48" s="236"/>
      <c r="E48" s="236"/>
      <c r="F48" s="236"/>
      <c r="G48" s="236"/>
      <c r="H48" s="236"/>
      <c r="I48" s="236"/>
      <c r="J48" s="236"/>
      <c r="K48" s="236"/>
      <c r="L48" s="237"/>
    </row>
    <row r="49" spans="1:12" s="213" customFormat="1" ht="3.75" customHeight="1" thickBot="1">
      <c r="A49" s="238"/>
      <c r="B49" s="239"/>
      <c r="C49" s="239"/>
      <c r="D49" s="239"/>
      <c r="E49" s="239"/>
      <c r="F49" s="239"/>
      <c r="G49" s="239"/>
      <c r="H49" s="233"/>
      <c r="I49" s="233"/>
      <c r="J49" s="233"/>
      <c r="K49" s="233"/>
      <c r="L49" s="234"/>
    </row>
    <row r="50" spans="1:12" s="213" customFormat="1" ht="12">
      <c r="A50" s="1653" t="s">
        <v>188</v>
      </c>
      <c r="B50" s="1654"/>
      <c r="C50" s="1654"/>
      <c r="D50" s="1654"/>
      <c r="E50" s="1654"/>
      <c r="F50" s="1654"/>
      <c r="G50" s="1655"/>
      <c r="H50" s="527" t="s">
        <v>190</v>
      </c>
      <c r="I50" s="211" t="s">
        <v>8</v>
      </c>
      <c r="J50" s="1658" t="s">
        <v>203</v>
      </c>
      <c r="K50" s="1655"/>
      <c r="L50" s="212" t="s">
        <v>196</v>
      </c>
    </row>
    <row r="51" spans="1:12" s="213" customFormat="1">
      <c r="A51" s="551" t="s">
        <v>265</v>
      </c>
      <c r="B51" s="241"/>
      <c r="C51" s="241"/>
      <c r="D51" s="241"/>
      <c r="E51" s="241"/>
      <c r="F51" s="241"/>
      <c r="G51" s="242"/>
      <c r="H51" s="401" t="s">
        <v>19</v>
      </c>
      <c r="I51" s="402">
        <v>1.3</v>
      </c>
      <c r="J51" s="403"/>
      <c r="K51" s="404">
        <v>45000</v>
      </c>
      <c r="L51" s="394">
        <v>58500</v>
      </c>
    </row>
    <row r="52" spans="1:12" s="213" customFormat="1">
      <c r="A52" s="523" t="s">
        <v>266</v>
      </c>
      <c r="B52" s="251"/>
      <c r="C52" s="251"/>
      <c r="D52" s="251"/>
      <c r="E52" s="251"/>
      <c r="F52" s="251"/>
      <c r="G52" s="405"/>
      <c r="H52" s="406" t="s">
        <v>320</v>
      </c>
      <c r="I52" s="407">
        <v>30</v>
      </c>
      <c r="J52" s="408"/>
      <c r="K52" s="404">
        <v>60</v>
      </c>
      <c r="L52" s="394">
        <v>1800</v>
      </c>
    </row>
    <row r="53" spans="1:12" s="213" customFormat="1">
      <c r="A53" s="551"/>
      <c r="B53" s="241"/>
      <c r="C53" s="241"/>
      <c r="D53" s="241"/>
      <c r="E53" s="241"/>
      <c r="F53" s="241"/>
      <c r="G53" s="242"/>
      <c r="H53" s="401"/>
      <c r="I53" s="402"/>
      <c r="J53" s="403"/>
      <c r="K53" s="404"/>
      <c r="L53" s="394"/>
    </row>
    <row r="54" spans="1:12" s="213" customFormat="1">
      <c r="A54" s="551"/>
      <c r="B54" s="241"/>
      <c r="C54" s="241"/>
      <c r="D54" s="241"/>
      <c r="E54" s="241"/>
      <c r="F54" s="241"/>
      <c r="G54" s="242"/>
      <c r="H54" s="401"/>
      <c r="I54" s="402"/>
      <c r="J54" s="403"/>
      <c r="K54" s="404"/>
      <c r="L54" s="394"/>
    </row>
    <row r="55" spans="1:12" s="213" customFormat="1">
      <c r="A55" s="551"/>
      <c r="B55" s="241"/>
      <c r="C55" s="241"/>
      <c r="D55" s="241"/>
      <c r="E55" s="241"/>
      <c r="F55" s="241"/>
      <c r="G55" s="242"/>
      <c r="H55" s="401"/>
      <c r="I55" s="402"/>
      <c r="J55" s="403"/>
      <c r="K55" s="404"/>
      <c r="L55" s="394"/>
    </row>
    <row r="56" spans="1:12" s="213" customFormat="1">
      <c r="A56" s="551"/>
      <c r="B56" s="241"/>
      <c r="C56" s="241"/>
      <c r="D56" s="241"/>
      <c r="E56" s="241"/>
      <c r="F56" s="241"/>
      <c r="G56" s="242"/>
      <c r="H56" s="401"/>
      <c r="I56" s="402"/>
      <c r="J56" s="403"/>
      <c r="K56" s="404"/>
      <c r="L56" s="394"/>
    </row>
    <row r="57" spans="1:12" s="213" customFormat="1">
      <c r="A57" s="551"/>
      <c r="B57" s="241"/>
      <c r="C57" s="241"/>
      <c r="D57" s="241"/>
      <c r="E57" s="241"/>
      <c r="F57" s="241"/>
      <c r="G57" s="242"/>
      <c r="H57" s="401"/>
      <c r="I57" s="402"/>
      <c r="J57" s="403"/>
      <c r="K57" s="404"/>
      <c r="L57" s="394"/>
    </row>
    <row r="58" spans="1:12" s="213" customFormat="1">
      <c r="A58" s="432"/>
      <c r="B58" s="246"/>
      <c r="C58" s="246"/>
      <c r="D58" s="246"/>
      <c r="E58" s="246"/>
      <c r="F58" s="241"/>
      <c r="G58" s="247"/>
      <c r="H58" s="401"/>
      <c r="I58" s="402"/>
      <c r="J58" s="403"/>
      <c r="K58" s="404"/>
      <c r="L58" s="394"/>
    </row>
    <row r="59" spans="1:12" s="213" customFormat="1">
      <c r="A59" s="432"/>
      <c r="B59" s="246"/>
      <c r="C59" s="246"/>
      <c r="D59" s="246"/>
      <c r="E59" s="246"/>
      <c r="F59" s="241"/>
      <c r="G59" s="247"/>
      <c r="H59" s="401"/>
      <c r="I59" s="402"/>
      <c r="J59" s="403"/>
      <c r="K59" s="404"/>
      <c r="L59" s="394"/>
    </row>
    <row r="60" spans="1:12" s="213" customFormat="1">
      <c r="A60" s="432"/>
      <c r="B60" s="246"/>
      <c r="C60" s="246"/>
      <c r="D60" s="246"/>
      <c r="E60" s="246"/>
      <c r="F60" s="241"/>
      <c r="G60" s="247"/>
      <c r="H60" s="401"/>
      <c r="I60" s="402"/>
      <c r="J60" s="403"/>
      <c r="K60" s="404"/>
      <c r="L60" s="394"/>
    </row>
    <row r="61" spans="1:12" s="213" customFormat="1" ht="15.75" customHeight="1" thickBot="1">
      <c r="A61" s="267"/>
      <c r="B61" s="250"/>
      <c r="C61" s="250"/>
      <c r="D61" s="250"/>
      <c r="E61" s="250"/>
      <c r="F61" s="251"/>
      <c r="G61" s="252"/>
      <c r="H61" s="406"/>
      <c r="I61" s="407"/>
      <c r="J61" s="408"/>
      <c r="K61" s="404"/>
      <c r="L61" s="394"/>
    </row>
    <row r="62" spans="1:12" s="213" customFormat="1" ht="12.6" thickBot="1">
      <c r="A62" s="1676" t="s">
        <v>201</v>
      </c>
      <c r="B62" s="1677"/>
      <c r="C62" s="1677"/>
      <c r="D62" s="1677"/>
      <c r="E62" s="1677"/>
      <c r="F62" s="1677"/>
      <c r="G62" s="1677"/>
      <c r="H62" s="1677"/>
      <c r="I62" s="1677"/>
      <c r="J62" s="1677"/>
      <c r="K62" s="1682"/>
      <c r="L62" s="231">
        <v>60300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1728" t="s">
        <v>747</v>
      </c>
      <c r="B67" s="1729"/>
      <c r="C67" s="331"/>
      <c r="D67" s="331"/>
      <c r="E67" s="331"/>
      <c r="F67" s="332" t="s">
        <v>466</v>
      </c>
      <c r="G67" s="472">
        <v>1.3</v>
      </c>
      <c r="H67" s="1042">
        <v>42</v>
      </c>
      <c r="I67" s="335">
        <v>54.6</v>
      </c>
      <c r="J67" s="1730">
        <v>714</v>
      </c>
      <c r="K67" s="1731"/>
      <c r="L67" s="322">
        <v>38984.400000000001</v>
      </c>
    </row>
    <row r="68" spans="1:12" s="213" customFormat="1" ht="12.75" customHeight="1"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38984.400000000001</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c r="A74" s="240" t="s">
        <v>218</v>
      </c>
      <c r="B74" s="241"/>
      <c r="C74" s="241"/>
      <c r="D74" s="241"/>
      <c r="E74" s="241"/>
      <c r="F74" s="242"/>
      <c r="G74" s="214">
        <v>90000</v>
      </c>
      <c r="H74" s="416">
        <v>185</v>
      </c>
      <c r="I74" s="417">
        <v>166500</v>
      </c>
      <c r="J74" s="418"/>
      <c r="K74" s="419">
        <v>20</v>
      </c>
      <c r="L74" s="420">
        <v>8325</v>
      </c>
    </row>
    <row r="75" spans="1:12" s="213" customFormat="1" ht="12" thickBot="1">
      <c r="A75" s="240"/>
      <c r="B75" s="275"/>
      <c r="C75" s="275"/>
      <c r="D75" s="275"/>
      <c r="E75" s="275"/>
      <c r="F75" s="242"/>
      <c r="G75" s="276"/>
      <c r="H75" s="274"/>
      <c r="I75" s="218"/>
      <c r="J75" s="1684"/>
      <c r="K75" s="1685"/>
      <c r="L75" s="277"/>
    </row>
    <row r="76" spans="1:12" s="213" customFormat="1" ht="12.6" thickBot="1">
      <c r="A76" s="1676" t="s">
        <v>201</v>
      </c>
      <c r="B76" s="1677"/>
      <c r="C76" s="1677"/>
      <c r="D76" s="1677"/>
      <c r="E76" s="1677"/>
      <c r="F76" s="1677"/>
      <c r="G76" s="1677"/>
      <c r="H76" s="1677"/>
      <c r="I76" s="1677"/>
      <c r="J76" s="1677"/>
      <c r="K76" s="1682"/>
      <c r="L76" s="231">
        <v>8325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112025.65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282">
        <v>0.2</v>
      </c>
      <c r="J83" s="1703">
        <v>22405.13</v>
      </c>
      <c r="K83" s="1704"/>
      <c r="L83" s="283"/>
    </row>
    <row r="84" spans="1:12" s="213" customFormat="1" ht="11.4">
      <c r="A84" s="284" t="s">
        <v>225</v>
      </c>
      <c r="B84" s="221"/>
      <c r="C84" s="221"/>
      <c r="D84" s="221"/>
      <c r="E84" s="221"/>
      <c r="F84" s="221"/>
      <c r="G84" s="280"/>
      <c r="H84" s="281"/>
      <c r="I84" s="285">
        <v>0.05</v>
      </c>
      <c r="J84" s="1703">
        <v>5601.2825000000003</v>
      </c>
      <c r="K84" s="1704"/>
      <c r="L84" s="283"/>
    </row>
    <row r="85" spans="1:12" s="213" customFormat="1" ht="12" thickBot="1">
      <c r="A85" s="267" t="s">
        <v>84</v>
      </c>
      <c r="B85" s="227"/>
      <c r="C85" s="227"/>
      <c r="D85" s="227"/>
      <c r="E85" s="227"/>
      <c r="F85" s="227"/>
      <c r="G85" s="286"/>
      <c r="H85" s="287"/>
      <c r="I85" s="285">
        <v>0.05</v>
      </c>
      <c r="J85" s="1705">
        <v>5601.2825000000003</v>
      </c>
      <c r="K85" s="1706"/>
      <c r="L85" s="283"/>
    </row>
    <row r="86" spans="1:12" s="213" customFormat="1" ht="12.6" thickBot="1">
      <c r="A86" s="1676" t="s">
        <v>201</v>
      </c>
      <c r="B86" s="1677"/>
      <c r="C86" s="1677"/>
      <c r="D86" s="1677"/>
      <c r="E86" s="1677"/>
      <c r="F86" s="1677"/>
      <c r="G86" s="1677"/>
      <c r="H86" s="1677"/>
      <c r="I86" s="1677"/>
      <c r="J86" s="1677"/>
      <c r="K86" s="1682"/>
      <c r="L86" s="231">
        <v>33607.695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145633</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68">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46:K46"/>
    <mergeCell ref="A50:G50"/>
    <mergeCell ref="J50:K50"/>
    <mergeCell ref="A62:K62"/>
    <mergeCell ref="A66:E66"/>
    <mergeCell ref="J66:K66"/>
    <mergeCell ref="J67:K67"/>
    <mergeCell ref="J68:K68"/>
    <mergeCell ref="A69:K69"/>
    <mergeCell ref="A73:F73"/>
    <mergeCell ref="J73:K73"/>
    <mergeCell ref="A67:B67"/>
    <mergeCell ref="A44:C44"/>
    <mergeCell ref="D44:F44"/>
    <mergeCell ref="G44:H44"/>
    <mergeCell ref="J44:K44"/>
    <mergeCell ref="A45:C45"/>
    <mergeCell ref="D45:F45"/>
    <mergeCell ref="J45:K45"/>
    <mergeCell ref="E25:F25"/>
    <mergeCell ref="J36:K36"/>
    <mergeCell ref="B29:H29"/>
    <mergeCell ref="J29:K29"/>
    <mergeCell ref="J30:K30"/>
    <mergeCell ref="A34:F34"/>
    <mergeCell ref="G34:H34"/>
    <mergeCell ref="J34:K34"/>
    <mergeCell ref="A35:C35"/>
    <mergeCell ref="D35:F35"/>
    <mergeCell ref="G35:H35"/>
    <mergeCell ref="A36:C36"/>
    <mergeCell ref="D36:F36"/>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pageSetup orientation="portrait" r:id="rId1"/>
  <drawing r:id="rId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L117"/>
  <sheetViews>
    <sheetView topLeftCell="A23" workbookViewId="0">
      <selection activeCell="B28" sqref="B28"/>
    </sheetView>
  </sheetViews>
  <sheetFormatPr baseColWidth="10" defaultRowHeight="13.2"/>
  <cols>
    <col min="1" max="1" width="24.88671875" style="176" customWidth="1"/>
    <col min="2" max="2" width="15.44140625" style="176" customWidth="1"/>
    <col min="3" max="3" width="12.33203125" style="176" customWidth="1"/>
    <col min="4" max="4" width="11.554687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5546875" style="176"/>
    <col min="257" max="257" width="22.6640625" style="176" customWidth="1"/>
    <col min="258" max="258" width="15.44140625" style="176" customWidth="1"/>
    <col min="259" max="259" width="7.33203125" style="176" customWidth="1"/>
    <col min="260" max="260" width="11.554687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5546875" style="176"/>
    <col min="513" max="513" width="22.6640625" style="176" customWidth="1"/>
    <col min="514" max="514" width="15.44140625" style="176" customWidth="1"/>
    <col min="515" max="515" width="7.33203125" style="176" customWidth="1"/>
    <col min="516" max="516" width="11.554687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5546875" style="176"/>
    <col min="769" max="769" width="22.6640625" style="176" customWidth="1"/>
    <col min="770" max="770" width="15.44140625" style="176" customWidth="1"/>
    <col min="771" max="771" width="7.33203125" style="176" customWidth="1"/>
    <col min="772" max="772" width="11.554687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5546875" style="176"/>
    <col min="1025" max="1025" width="22.6640625" style="176" customWidth="1"/>
    <col min="1026" max="1026" width="15.44140625" style="176" customWidth="1"/>
    <col min="1027" max="1027" width="7.33203125" style="176" customWidth="1"/>
    <col min="1028" max="1028" width="11.554687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5546875" style="176"/>
    <col min="1281" max="1281" width="22.6640625" style="176" customWidth="1"/>
    <col min="1282" max="1282" width="15.44140625" style="176" customWidth="1"/>
    <col min="1283" max="1283" width="7.33203125" style="176" customWidth="1"/>
    <col min="1284" max="1284" width="11.554687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5546875" style="176"/>
    <col min="1537" max="1537" width="22.6640625" style="176" customWidth="1"/>
    <col min="1538" max="1538" width="15.44140625" style="176" customWidth="1"/>
    <col min="1539" max="1539" width="7.33203125" style="176" customWidth="1"/>
    <col min="1540" max="1540" width="11.554687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5546875" style="176"/>
    <col min="1793" max="1793" width="22.6640625" style="176" customWidth="1"/>
    <col min="1794" max="1794" width="15.44140625" style="176" customWidth="1"/>
    <col min="1795" max="1795" width="7.33203125" style="176" customWidth="1"/>
    <col min="1796" max="1796" width="11.554687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5546875" style="176"/>
    <col min="2049" max="2049" width="22.6640625" style="176" customWidth="1"/>
    <col min="2050" max="2050" width="15.44140625" style="176" customWidth="1"/>
    <col min="2051" max="2051" width="7.33203125" style="176" customWidth="1"/>
    <col min="2052" max="2052" width="11.554687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5546875" style="176"/>
    <col min="2305" max="2305" width="22.6640625" style="176" customWidth="1"/>
    <col min="2306" max="2306" width="15.44140625" style="176" customWidth="1"/>
    <col min="2307" max="2307" width="7.33203125" style="176" customWidth="1"/>
    <col min="2308" max="2308" width="11.554687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5546875" style="176"/>
    <col min="2561" max="2561" width="22.6640625" style="176" customWidth="1"/>
    <col min="2562" max="2562" width="15.44140625" style="176" customWidth="1"/>
    <col min="2563" max="2563" width="7.33203125" style="176" customWidth="1"/>
    <col min="2564" max="2564" width="11.554687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5546875" style="176"/>
    <col min="2817" max="2817" width="22.6640625" style="176" customWidth="1"/>
    <col min="2818" max="2818" width="15.44140625" style="176" customWidth="1"/>
    <col min="2819" max="2819" width="7.33203125" style="176" customWidth="1"/>
    <col min="2820" max="2820" width="11.554687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5546875" style="176"/>
    <col min="3073" max="3073" width="22.6640625" style="176" customWidth="1"/>
    <col min="3074" max="3074" width="15.44140625" style="176" customWidth="1"/>
    <col min="3075" max="3075" width="7.33203125" style="176" customWidth="1"/>
    <col min="3076" max="3076" width="11.554687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5546875" style="176"/>
    <col min="3329" max="3329" width="22.6640625" style="176" customWidth="1"/>
    <col min="3330" max="3330" width="15.44140625" style="176" customWidth="1"/>
    <col min="3331" max="3331" width="7.33203125" style="176" customWidth="1"/>
    <col min="3332" max="3332" width="11.554687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5546875" style="176"/>
    <col min="3585" max="3585" width="22.6640625" style="176" customWidth="1"/>
    <col min="3586" max="3586" width="15.44140625" style="176" customWidth="1"/>
    <col min="3587" max="3587" width="7.33203125" style="176" customWidth="1"/>
    <col min="3588" max="3588" width="11.554687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5546875" style="176"/>
    <col min="3841" max="3841" width="22.6640625" style="176" customWidth="1"/>
    <col min="3842" max="3842" width="15.44140625" style="176" customWidth="1"/>
    <col min="3843" max="3843" width="7.33203125" style="176" customWidth="1"/>
    <col min="3844" max="3844" width="11.554687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5546875" style="176"/>
    <col min="4097" max="4097" width="22.6640625" style="176" customWidth="1"/>
    <col min="4098" max="4098" width="15.44140625" style="176" customWidth="1"/>
    <col min="4099" max="4099" width="7.33203125" style="176" customWidth="1"/>
    <col min="4100" max="4100" width="11.554687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5546875" style="176"/>
    <col min="4353" max="4353" width="22.6640625" style="176" customWidth="1"/>
    <col min="4354" max="4354" width="15.44140625" style="176" customWidth="1"/>
    <col min="4355" max="4355" width="7.33203125" style="176" customWidth="1"/>
    <col min="4356" max="4356" width="11.554687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5546875" style="176"/>
    <col min="4609" max="4609" width="22.6640625" style="176" customWidth="1"/>
    <col min="4610" max="4610" width="15.44140625" style="176" customWidth="1"/>
    <col min="4611" max="4611" width="7.33203125" style="176" customWidth="1"/>
    <col min="4612" max="4612" width="11.554687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5546875" style="176"/>
    <col min="4865" max="4865" width="22.6640625" style="176" customWidth="1"/>
    <col min="4866" max="4866" width="15.44140625" style="176" customWidth="1"/>
    <col min="4867" max="4867" width="7.33203125" style="176" customWidth="1"/>
    <col min="4868" max="4868" width="11.554687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5546875" style="176"/>
    <col min="5121" max="5121" width="22.6640625" style="176" customWidth="1"/>
    <col min="5122" max="5122" width="15.44140625" style="176" customWidth="1"/>
    <col min="5123" max="5123" width="7.33203125" style="176" customWidth="1"/>
    <col min="5124" max="5124" width="11.554687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5546875" style="176"/>
    <col min="5377" max="5377" width="22.6640625" style="176" customWidth="1"/>
    <col min="5378" max="5378" width="15.44140625" style="176" customWidth="1"/>
    <col min="5379" max="5379" width="7.33203125" style="176" customWidth="1"/>
    <col min="5380" max="5380" width="11.554687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5546875" style="176"/>
    <col min="5633" max="5633" width="22.6640625" style="176" customWidth="1"/>
    <col min="5634" max="5634" width="15.44140625" style="176" customWidth="1"/>
    <col min="5635" max="5635" width="7.33203125" style="176" customWidth="1"/>
    <col min="5636" max="5636" width="11.554687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5546875" style="176"/>
    <col min="5889" max="5889" width="22.6640625" style="176" customWidth="1"/>
    <col min="5890" max="5890" width="15.44140625" style="176" customWidth="1"/>
    <col min="5891" max="5891" width="7.33203125" style="176" customWidth="1"/>
    <col min="5892" max="5892" width="11.554687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5546875" style="176"/>
    <col min="6145" max="6145" width="22.6640625" style="176" customWidth="1"/>
    <col min="6146" max="6146" width="15.44140625" style="176" customWidth="1"/>
    <col min="6147" max="6147" width="7.33203125" style="176" customWidth="1"/>
    <col min="6148" max="6148" width="11.554687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5546875" style="176"/>
    <col min="6401" max="6401" width="22.6640625" style="176" customWidth="1"/>
    <col min="6402" max="6402" width="15.44140625" style="176" customWidth="1"/>
    <col min="6403" max="6403" width="7.33203125" style="176" customWidth="1"/>
    <col min="6404" max="6404" width="11.554687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5546875" style="176"/>
    <col min="6657" max="6657" width="22.6640625" style="176" customWidth="1"/>
    <col min="6658" max="6658" width="15.44140625" style="176" customWidth="1"/>
    <col min="6659" max="6659" width="7.33203125" style="176" customWidth="1"/>
    <col min="6660" max="6660" width="11.554687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5546875" style="176"/>
    <col min="6913" max="6913" width="22.6640625" style="176" customWidth="1"/>
    <col min="6914" max="6914" width="15.44140625" style="176" customWidth="1"/>
    <col min="6915" max="6915" width="7.33203125" style="176" customWidth="1"/>
    <col min="6916" max="6916" width="11.554687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5546875" style="176"/>
    <col min="7169" max="7169" width="22.6640625" style="176" customWidth="1"/>
    <col min="7170" max="7170" width="15.44140625" style="176" customWidth="1"/>
    <col min="7171" max="7171" width="7.33203125" style="176" customWidth="1"/>
    <col min="7172" max="7172" width="11.554687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5546875" style="176"/>
    <col min="7425" max="7425" width="22.6640625" style="176" customWidth="1"/>
    <col min="7426" max="7426" width="15.44140625" style="176" customWidth="1"/>
    <col min="7427" max="7427" width="7.33203125" style="176" customWidth="1"/>
    <col min="7428" max="7428" width="11.554687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5546875" style="176"/>
    <col min="7681" max="7681" width="22.6640625" style="176" customWidth="1"/>
    <col min="7682" max="7682" width="15.44140625" style="176" customWidth="1"/>
    <col min="7683" max="7683" width="7.33203125" style="176" customWidth="1"/>
    <col min="7684" max="7684" width="11.554687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5546875" style="176"/>
    <col min="7937" max="7937" width="22.6640625" style="176" customWidth="1"/>
    <col min="7938" max="7938" width="15.44140625" style="176" customWidth="1"/>
    <col min="7939" max="7939" width="7.33203125" style="176" customWidth="1"/>
    <col min="7940" max="7940" width="11.554687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5546875" style="176"/>
    <col min="8193" max="8193" width="22.6640625" style="176" customWidth="1"/>
    <col min="8194" max="8194" width="15.44140625" style="176" customWidth="1"/>
    <col min="8195" max="8195" width="7.33203125" style="176" customWidth="1"/>
    <col min="8196" max="8196" width="11.554687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5546875" style="176"/>
    <col min="8449" max="8449" width="22.6640625" style="176" customWidth="1"/>
    <col min="8450" max="8450" width="15.44140625" style="176" customWidth="1"/>
    <col min="8451" max="8451" width="7.33203125" style="176" customWidth="1"/>
    <col min="8452" max="8452" width="11.554687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5546875" style="176"/>
    <col min="8705" max="8705" width="22.6640625" style="176" customWidth="1"/>
    <col min="8706" max="8706" width="15.44140625" style="176" customWidth="1"/>
    <col min="8707" max="8707" width="7.33203125" style="176" customWidth="1"/>
    <col min="8708" max="8708" width="11.554687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5546875" style="176"/>
    <col min="8961" max="8961" width="22.6640625" style="176" customWidth="1"/>
    <col min="8962" max="8962" width="15.44140625" style="176" customWidth="1"/>
    <col min="8963" max="8963" width="7.33203125" style="176" customWidth="1"/>
    <col min="8964" max="8964" width="11.554687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5546875" style="176"/>
    <col min="9217" max="9217" width="22.6640625" style="176" customWidth="1"/>
    <col min="9218" max="9218" width="15.44140625" style="176" customWidth="1"/>
    <col min="9219" max="9219" width="7.33203125" style="176" customWidth="1"/>
    <col min="9220" max="9220" width="11.554687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5546875" style="176"/>
    <col min="9473" max="9473" width="22.6640625" style="176" customWidth="1"/>
    <col min="9474" max="9474" width="15.44140625" style="176" customWidth="1"/>
    <col min="9475" max="9475" width="7.33203125" style="176" customWidth="1"/>
    <col min="9476" max="9476" width="11.554687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5546875" style="176"/>
    <col min="9729" max="9729" width="22.6640625" style="176" customWidth="1"/>
    <col min="9730" max="9730" width="15.44140625" style="176" customWidth="1"/>
    <col min="9731" max="9731" width="7.33203125" style="176" customWidth="1"/>
    <col min="9732" max="9732" width="11.554687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5546875" style="176"/>
    <col min="9985" max="9985" width="22.6640625" style="176" customWidth="1"/>
    <col min="9986" max="9986" width="15.44140625" style="176" customWidth="1"/>
    <col min="9987" max="9987" width="7.33203125" style="176" customWidth="1"/>
    <col min="9988" max="9988" width="11.554687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5546875" style="176"/>
    <col min="10241" max="10241" width="22.6640625" style="176" customWidth="1"/>
    <col min="10242" max="10242" width="15.44140625" style="176" customWidth="1"/>
    <col min="10243" max="10243" width="7.33203125" style="176" customWidth="1"/>
    <col min="10244" max="10244" width="11.554687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5546875" style="176"/>
    <col min="10497" max="10497" width="22.6640625" style="176" customWidth="1"/>
    <col min="10498" max="10498" width="15.44140625" style="176" customWidth="1"/>
    <col min="10499" max="10499" width="7.33203125" style="176" customWidth="1"/>
    <col min="10500" max="10500" width="11.554687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5546875" style="176"/>
    <col min="10753" max="10753" width="22.6640625" style="176" customWidth="1"/>
    <col min="10754" max="10754" width="15.44140625" style="176" customWidth="1"/>
    <col min="10755" max="10755" width="7.33203125" style="176" customWidth="1"/>
    <col min="10756" max="10756" width="11.554687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5546875" style="176"/>
    <col min="11009" max="11009" width="22.6640625" style="176" customWidth="1"/>
    <col min="11010" max="11010" width="15.44140625" style="176" customWidth="1"/>
    <col min="11011" max="11011" width="7.33203125" style="176" customWidth="1"/>
    <col min="11012" max="11012" width="11.554687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5546875" style="176"/>
    <col min="11265" max="11265" width="22.6640625" style="176" customWidth="1"/>
    <col min="11266" max="11266" width="15.44140625" style="176" customWidth="1"/>
    <col min="11267" max="11267" width="7.33203125" style="176" customWidth="1"/>
    <col min="11268" max="11268" width="11.554687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5546875" style="176"/>
    <col min="11521" max="11521" width="22.6640625" style="176" customWidth="1"/>
    <col min="11522" max="11522" width="15.44140625" style="176" customWidth="1"/>
    <col min="11523" max="11523" width="7.33203125" style="176" customWidth="1"/>
    <col min="11524" max="11524" width="11.554687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5546875" style="176"/>
    <col min="11777" max="11777" width="22.6640625" style="176" customWidth="1"/>
    <col min="11778" max="11778" width="15.44140625" style="176" customWidth="1"/>
    <col min="11779" max="11779" width="7.33203125" style="176" customWidth="1"/>
    <col min="11780" max="11780" width="11.554687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5546875" style="176"/>
    <col min="12033" max="12033" width="22.6640625" style="176" customWidth="1"/>
    <col min="12034" max="12034" width="15.44140625" style="176" customWidth="1"/>
    <col min="12035" max="12035" width="7.33203125" style="176" customWidth="1"/>
    <col min="12036" max="12036" width="11.554687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5546875" style="176"/>
    <col min="12289" max="12289" width="22.6640625" style="176" customWidth="1"/>
    <col min="12290" max="12290" width="15.44140625" style="176" customWidth="1"/>
    <col min="12291" max="12291" width="7.33203125" style="176" customWidth="1"/>
    <col min="12292" max="12292" width="11.554687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5546875" style="176"/>
    <col min="12545" max="12545" width="22.6640625" style="176" customWidth="1"/>
    <col min="12546" max="12546" width="15.44140625" style="176" customWidth="1"/>
    <col min="12547" max="12547" width="7.33203125" style="176" customWidth="1"/>
    <col min="12548" max="12548" width="11.554687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5546875" style="176"/>
    <col min="12801" max="12801" width="22.6640625" style="176" customWidth="1"/>
    <col min="12802" max="12802" width="15.44140625" style="176" customWidth="1"/>
    <col min="12803" max="12803" width="7.33203125" style="176" customWidth="1"/>
    <col min="12804" max="12804" width="11.554687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5546875" style="176"/>
    <col min="13057" max="13057" width="22.6640625" style="176" customWidth="1"/>
    <col min="13058" max="13058" width="15.44140625" style="176" customWidth="1"/>
    <col min="13059" max="13059" width="7.33203125" style="176" customWidth="1"/>
    <col min="13060" max="13060" width="11.554687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5546875" style="176"/>
    <col min="13313" max="13313" width="22.6640625" style="176" customWidth="1"/>
    <col min="13314" max="13314" width="15.44140625" style="176" customWidth="1"/>
    <col min="13315" max="13315" width="7.33203125" style="176" customWidth="1"/>
    <col min="13316" max="13316" width="11.554687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5546875" style="176"/>
    <col min="13569" max="13569" width="22.6640625" style="176" customWidth="1"/>
    <col min="13570" max="13570" width="15.44140625" style="176" customWidth="1"/>
    <col min="13571" max="13571" width="7.33203125" style="176" customWidth="1"/>
    <col min="13572" max="13572" width="11.554687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5546875" style="176"/>
    <col min="13825" max="13825" width="22.6640625" style="176" customWidth="1"/>
    <col min="13826" max="13826" width="15.44140625" style="176" customWidth="1"/>
    <col min="13827" max="13827" width="7.33203125" style="176" customWidth="1"/>
    <col min="13828" max="13828" width="11.554687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5546875" style="176"/>
    <col min="14081" max="14081" width="22.6640625" style="176" customWidth="1"/>
    <col min="14082" max="14082" width="15.44140625" style="176" customWidth="1"/>
    <col min="14083" max="14083" width="7.33203125" style="176" customWidth="1"/>
    <col min="14084" max="14084" width="11.554687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5546875" style="176"/>
    <col min="14337" max="14337" width="22.6640625" style="176" customWidth="1"/>
    <col min="14338" max="14338" width="15.44140625" style="176" customWidth="1"/>
    <col min="14339" max="14339" width="7.33203125" style="176" customWidth="1"/>
    <col min="14340" max="14340" width="11.554687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5546875" style="176"/>
    <col min="14593" max="14593" width="22.6640625" style="176" customWidth="1"/>
    <col min="14594" max="14594" width="15.44140625" style="176" customWidth="1"/>
    <col min="14595" max="14595" width="7.33203125" style="176" customWidth="1"/>
    <col min="14596" max="14596" width="11.554687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5546875" style="176"/>
    <col min="14849" max="14849" width="22.6640625" style="176" customWidth="1"/>
    <col min="14850" max="14850" width="15.44140625" style="176" customWidth="1"/>
    <col min="14851" max="14851" width="7.33203125" style="176" customWidth="1"/>
    <col min="14852" max="14852" width="11.554687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5546875" style="176"/>
    <col min="15105" max="15105" width="22.6640625" style="176" customWidth="1"/>
    <col min="15106" max="15106" width="15.44140625" style="176" customWidth="1"/>
    <col min="15107" max="15107" width="7.33203125" style="176" customWidth="1"/>
    <col min="15108" max="15108" width="11.554687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5546875" style="176"/>
    <col min="15361" max="15361" width="22.6640625" style="176" customWidth="1"/>
    <col min="15362" max="15362" width="15.44140625" style="176" customWidth="1"/>
    <col min="15363" max="15363" width="7.33203125" style="176" customWidth="1"/>
    <col min="15364" max="15364" width="11.554687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5546875" style="176"/>
    <col min="15617" max="15617" width="22.6640625" style="176" customWidth="1"/>
    <col min="15618" max="15618" width="15.44140625" style="176" customWidth="1"/>
    <col min="15619" max="15619" width="7.33203125" style="176" customWidth="1"/>
    <col min="15620" max="15620" width="11.554687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5546875" style="176"/>
    <col min="15873" max="15873" width="22.6640625" style="176" customWidth="1"/>
    <col min="15874" max="15874" width="15.44140625" style="176" customWidth="1"/>
    <col min="15875" max="15875" width="7.33203125" style="176" customWidth="1"/>
    <col min="15876" max="15876" width="11.554687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5546875" style="176"/>
    <col min="16129" max="16129" width="22.6640625" style="176" customWidth="1"/>
    <col min="16130" max="16130" width="15.44140625" style="176" customWidth="1"/>
    <col min="16131" max="16131" width="7.33203125" style="176" customWidth="1"/>
    <col min="16132" max="16132" width="11.554687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554687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35"/>
      <c r="D18" s="635"/>
      <c r="E18" s="635"/>
      <c r="F18" s="635"/>
      <c r="G18" s="184"/>
      <c r="H18" s="172" t="s">
        <v>181</v>
      </c>
      <c r="I18" s="1620"/>
      <c r="J18" s="1620"/>
      <c r="K18" s="635"/>
      <c r="L18" s="185"/>
    </row>
    <row r="19" spans="1:12">
      <c r="A19" s="177"/>
      <c r="B19" s="180"/>
      <c r="C19" s="181"/>
      <c r="D19" s="181"/>
      <c r="E19" s="181"/>
      <c r="F19" s="181"/>
      <c r="G19" s="181"/>
      <c r="H19" s="181"/>
      <c r="I19" s="181"/>
      <c r="J19" s="181"/>
      <c r="K19" s="181"/>
      <c r="L19" s="182"/>
    </row>
    <row r="20" spans="1:12">
      <c r="A20" s="177" t="s">
        <v>182</v>
      </c>
      <c r="B20" s="183"/>
      <c r="C20" s="640"/>
      <c r="D20" s="640"/>
      <c r="E20" s="640"/>
      <c r="F20" s="640"/>
      <c r="G20" s="640"/>
      <c r="H20" s="640"/>
      <c r="I20" s="640"/>
      <c r="J20" s="640"/>
      <c r="K20" s="640"/>
      <c r="L20" s="186"/>
    </row>
    <row r="21" spans="1:12">
      <c r="A21" s="177"/>
      <c r="B21" s="180"/>
      <c r="C21" s="161"/>
      <c r="D21" s="161"/>
      <c r="E21" s="161"/>
      <c r="F21" s="161"/>
      <c r="G21" s="161"/>
      <c r="H21" s="161"/>
      <c r="I21" s="161"/>
      <c r="J21" s="161"/>
      <c r="K21" s="161"/>
      <c r="L21" s="164"/>
    </row>
    <row r="22" spans="1:12">
      <c r="A22" s="177" t="s">
        <v>183</v>
      </c>
      <c r="B22" s="183"/>
      <c r="C22" s="640"/>
      <c r="D22" s="640"/>
      <c r="E22" s="640"/>
      <c r="F22" s="640"/>
      <c r="G22" s="640"/>
      <c r="H22" s="640"/>
      <c r="I22" s="639" t="s">
        <v>184</v>
      </c>
      <c r="J22" s="187"/>
      <c r="K22" s="639"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40"/>
      <c r="H24" s="6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36" t="s">
        <v>189</v>
      </c>
      <c r="J29" s="1646" t="s">
        <v>190</v>
      </c>
      <c r="K29" s="1647"/>
      <c r="L29" s="200" t="s">
        <v>8</v>
      </c>
    </row>
    <row r="30" spans="1:12" ht="13.8" thickBot="1">
      <c r="A30" s="201" t="s">
        <v>494</v>
      </c>
      <c r="B30" s="1792" t="s">
        <v>574</v>
      </c>
      <c r="C30" s="1793"/>
      <c r="D30" s="1793"/>
      <c r="E30" s="1793"/>
      <c r="F30" s="1793"/>
      <c r="G30" s="1793"/>
      <c r="H30" s="1794"/>
      <c r="I30" s="637">
        <v>6</v>
      </c>
      <c r="J30" s="1648" t="s">
        <v>384</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4.4">
      <c r="A35" s="726" t="s">
        <v>563</v>
      </c>
      <c r="B35" s="727"/>
      <c r="C35" s="728"/>
      <c r="D35" s="1668"/>
      <c r="E35" s="1668"/>
      <c r="F35" s="1669"/>
      <c r="G35" s="1661"/>
      <c r="H35" s="1662"/>
      <c r="I35" s="214">
        <v>480000</v>
      </c>
      <c r="J35" s="1795">
        <v>2.5</v>
      </c>
      <c r="K35" s="1796"/>
      <c r="L35" s="215">
        <v>192000</v>
      </c>
    </row>
    <row r="36" spans="1:12" s="213" customFormat="1" ht="14.4">
      <c r="A36" s="729" t="s">
        <v>564</v>
      </c>
      <c r="B36" s="730"/>
      <c r="C36" s="728"/>
      <c r="D36" s="627"/>
      <c r="E36" s="627"/>
      <c r="F36" s="631"/>
      <c r="G36" s="632"/>
      <c r="H36" s="633"/>
      <c r="I36" s="214">
        <v>340000</v>
      </c>
      <c r="J36" s="1795">
        <v>2.5</v>
      </c>
      <c r="K36" s="1796"/>
      <c r="L36" s="215">
        <v>136000</v>
      </c>
    </row>
    <row r="37" spans="1:12" s="213" customFormat="1" ht="14.4">
      <c r="A37" s="729" t="s">
        <v>565</v>
      </c>
      <c r="B37" s="730"/>
      <c r="C37" s="728"/>
      <c r="D37" s="627"/>
      <c r="E37" s="627"/>
      <c r="F37" s="631"/>
      <c r="G37" s="632"/>
      <c r="H37" s="633"/>
      <c r="I37" s="214">
        <v>190000</v>
      </c>
      <c r="J37" s="1795">
        <v>2.5</v>
      </c>
      <c r="K37" s="1796"/>
      <c r="L37" s="215">
        <v>76000</v>
      </c>
    </row>
    <row r="38" spans="1:12" s="213" customFormat="1" ht="14.4">
      <c r="A38" s="1707" t="s">
        <v>566</v>
      </c>
      <c r="B38" s="1708"/>
      <c r="C38" s="1709"/>
      <c r="D38" s="627"/>
      <c r="E38" s="627"/>
      <c r="F38" s="631"/>
      <c r="G38" s="632"/>
      <c r="H38" s="633"/>
      <c r="I38" s="214">
        <v>185000</v>
      </c>
      <c r="J38" s="1795">
        <v>2.5</v>
      </c>
      <c r="K38" s="1796"/>
      <c r="L38" s="215">
        <v>74000</v>
      </c>
    </row>
    <row r="39" spans="1:12" s="213" customFormat="1" ht="14.4">
      <c r="A39" s="731" t="s">
        <v>496</v>
      </c>
      <c r="B39" s="732"/>
      <c r="C39" s="733"/>
      <c r="D39" s="627"/>
      <c r="E39" s="627"/>
      <c r="F39" s="631"/>
      <c r="G39" s="632"/>
      <c r="H39" s="633"/>
      <c r="I39" s="214">
        <v>80000</v>
      </c>
      <c r="J39" s="1795">
        <v>2.5</v>
      </c>
      <c r="K39" s="1796"/>
      <c r="L39" s="215">
        <v>32000</v>
      </c>
    </row>
    <row r="40" spans="1:12" s="213" customFormat="1" ht="14.4">
      <c r="A40" s="731" t="s">
        <v>567</v>
      </c>
      <c r="B40" s="732"/>
      <c r="C40" s="733"/>
      <c r="D40" s="627"/>
      <c r="E40" s="627"/>
      <c r="F40" s="631"/>
      <c r="G40" s="632"/>
      <c r="H40" s="633"/>
      <c r="I40" s="214">
        <v>37000</v>
      </c>
      <c r="J40" s="1795">
        <v>2.5</v>
      </c>
      <c r="K40" s="1796"/>
      <c r="L40" s="215">
        <v>14800</v>
      </c>
    </row>
    <row r="41" spans="1:12" s="213" customFormat="1" ht="14.4">
      <c r="A41" s="734" t="s">
        <v>450</v>
      </c>
      <c r="B41" s="735"/>
      <c r="C41" s="736"/>
      <c r="D41" s="627"/>
      <c r="E41" s="627"/>
      <c r="F41" s="631"/>
      <c r="G41" s="632"/>
      <c r="H41" s="633"/>
      <c r="I41" s="737"/>
      <c r="J41" s="1795"/>
      <c r="K41" s="1796"/>
      <c r="L41" s="215">
        <v>41000</v>
      </c>
    </row>
    <row r="42" spans="1:12" s="213" customFormat="1" ht="14.4">
      <c r="A42" s="1797" t="s">
        <v>568</v>
      </c>
      <c r="B42" s="1798"/>
      <c r="C42" s="1799"/>
      <c r="D42" s="627"/>
      <c r="E42" s="627"/>
      <c r="F42" s="631"/>
      <c r="G42" s="632"/>
      <c r="H42" s="633"/>
      <c r="I42" s="214">
        <v>93000</v>
      </c>
      <c r="J42" s="1795">
        <v>2.5</v>
      </c>
      <c r="K42" s="1796"/>
      <c r="L42" s="215">
        <v>37200</v>
      </c>
    </row>
    <row r="43" spans="1:12" s="213" customFormat="1" ht="11.4">
      <c r="A43" s="1728" t="s">
        <v>312</v>
      </c>
      <c r="B43" s="1734"/>
      <c r="C43" s="1729"/>
      <c r="D43" s="627"/>
      <c r="E43" s="627"/>
      <c r="F43" s="631"/>
      <c r="G43" s="632"/>
      <c r="H43" s="633"/>
      <c r="I43" s="214"/>
      <c r="J43" s="1764"/>
      <c r="K43" s="1765"/>
      <c r="L43" s="215">
        <v>809.375</v>
      </c>
    </row>
    <row r="44" spans="1:12" s="213" customFormat="1" ht="12" thickBot="1">
      <c r="A44" s="1749"/>
      <c r="B44" s="1750"/>
      <c r="C44" s="1750"/>
      <c r="D44" s="1720"/>
      <c r="E44" s="1720"/>
      <c r="F44" s="1721"/>
      <c r="G44" s="313"/>
      <c r="H44" s="313"/>
      <c r="I44" s="314"/>
      <c r="J44" s="1722"/>
      <c r="K44" s="1723"/>
      <c r="L44" s="266"/>
    </row>
    <row r="45" spans="1:12" s="213" customFormat="1" ht="12.6" thickBot="1">
      <c r="A45" s="1676" t="s">
        <v>201</v>
      </c>
      <c r="B45" s="1677"/>
      <c r="C45" s="1677"/>
      <c r="D45" s="1677"/>
      <c r="E45" s="1677"/>
      <c r="F45" s="1677"/>
      <c r="G45" s="1677"/>
      <c r="H45" s="1677"/>
      <c r="I45" s="1677"/>
      <c r="J45" s="1678"/>
      <c r="K45" s="1679"/>
      <c r="L45" s="231">
        <v>603809.375</v>
      </c>
    </row>
    <row r="46" spans="1:12" s="213" customFormat="1" ht="12">
      <c r="A46" s="232"/>
      <c r="B46" s="233"/>
      <c r="C46" s="233"/>
      <c r="D46" s="233"/>
      <c r="E46" s="233"/>
      <c r="F46" s="233"/>
      <c r="G46" s="233"/>
      <c r="H46" s="233"/>
      <c r="I46" s="233"/>
      <c r="J46" s="233"/>
      <c r="K46" s="233"/>
      <c r="L46" s="234"/>
    </row>
    <row r="47" spans="1:12">
      <c r="A47" s="235" t="s">
        <v>202</v>
      </c>
      <c r="B47" s="659"/>
      <c r="C47" s="659"/>
      <c r="D47" s="659"/>
      <c r="E47" s="659"/>
      <c r="F47" s="659"/>
      <c r="G47" s="659"/>
      <c r="H47" s="659"/>
      <c r="I47" s="659"/>
      <c r="J47" s="659"/>
      <c r="K47" s="659"/>
      <c r="L47" s="237"/>
    </row>
    <row r="48" spans="1:12" s="213" customFormat="1" ht="12"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628" t="s">
        <v>190</v>
      </c>
      <c r="I49" s="211" t="s">
        <v>8</v>
      </c>
      <c r="J49" s="1658" t="s">
        <v>203</v>
      </c>
      <c r="K49" s="1655"/>
      <c r="L49" s="212" t="s">
        <v>196</v>
      </c>
    </row>
    <row r="50" spans="1:12" s="213" customFormat="1" ht="28.5" customHeight="1">
      <c r="A50" s="1800" t="s">
        <v>709</v>
      </c>
      <c r="B50" s="1801"/>
      <c r="C50" s="1801"/>
      <c r="D50" s="246"/>
      <c r="E50" s="246"/>
      <c r="F50" s="241"/>
      <c r="G50" s="247"/>
      <c r="H50" s="253" t="s">
        <v>323</v>
      </c>
      <c r="I50" s="330">
        <v>0.53</v>
      </c>
      <c r="J50" s="1802">
        <v>480000</v>
      </c>
      <c r="K50" s="1803"/>
      <c r="L50" s="215">
        <v>254400</v>
      </c>
    </row>
    <row r="51" spans="1:12" s="213" customFormat="1" ht="11.4">
      <c r="A51" s="249" t="s">
        <v>573</v>
      </c>
      <c r="B51" s="739"/>
      <c r="C51" s="739"/>
      <c r="D51" s="241"/>
      <c r="E51" s="246"/>
      <c r="F51" s="241"/>
      <c r="G51" s="247"/>
      <c r="H51" s="253" t="s">
        <v>331</v>
      </c>
      <c r="I51" s="421">
        <v>27</v>
      </c>
      <c r="J51" s="1804">
        <v>1800</v>
      </c>
      <c r="K51" s="1805">
        <v>0</v>
      </c>
      <c r="L51" s="215">
        <v>48600</v>
      </c>
    </row>
    <row r="52" spans="1:12" s="213" customFormat="1" ht="11.4">
      <c r="A52" s="249"/>
      <c r="B52" s="251"/>
      <c r="C52" s="251"/>
      <c r="D52" s="241"/>
      <c r="E52" s="241"/>
      <c r="F52" s="241"/>
      <c r="G52" s="242"/>
      <c r="H52" s="253"/>
      <c r="I52" s="254"/>
      <c r="J52" s="1732"/>
      <c r="K52" s="1733"/>
      <c r="L52" s="215"/>
    </row>
    <row r="53" spans="1:12" s="213" customFormat="1" ht="12">
      <c r="A53" s="338"/>
      <c r="B53" s="385"/>
      <c r="C53" s="385"/>
      <c r="D53" s="317"/>
      <c r="E53" s="318"/>
      <c r="F53" s="318"/>
      <c r="G53" s="634"/>
      <c r="H53" s="645"/>
      <c r="I53" s="330"/>
      <c r="J53" s="1732"/>
      <c r="K53" s="1733"/>
      <c r="L53" s="215"/>
    </row>
    <row r="54" spans="1:12" s="213" customFormat="1" ht="12">
      <c r="A54" s="338"/>
      <c r="B54" s="385"/>
      <c r="C54" s="385"/>
      <c r="D54" s="317"/>
      <c r="E54" s="318"/>
      <c r="F54" s="318"/>
      <c r="G54" s="634"/>
      <c r="H54" s="645"/>
      <c r="I54" s="330"/>
      <c r="J54" s="1732"/>
      <c r="K54" s="1733"/>
      <c r="L54" s="215"/>
    </row>
    <row r="55" spans="1:12" s="213" customFormat="1">
      <c r="A55" s="1771"/>
      <c r="B55" s="1772"/>
      <c r="C55" s="1772"/>
      <c r="D55" s="241"/>
      <c r="E55" s="241"/>
      <c r="F55" s="241"/>
      <c r="G55" s="242"/>
      <c r="H55" s="645"/>
      <c r="I55" s="330"/>
      <c r="J55" s="1732"/>
      <c r="K55" s="1733"/>
      <c r="L55" s="215"/>
    </row>
    <row r="56" spans="1:12" s="213" customFormat="1" ht="11.4">
      <c r="A56" s="240"/>
      <c r="B56" s="241"/>
      <c r="C56" s="241"/>
      <c r="D56" s="246"/>
      <c r="E56" s="246"/>
      <c r="F56" s="241"/>
      <c r="G56" s="247"/>
      <c r="H56" s="243"/>
      <c r="I56" s="244"/>
      <c r="J56" s="1732"/>
      <c r="K56" s="1733"/>
      <c r="L56" s="215"/>
    </row>
    <row r="57" spans="1:12" s="213" customFormat="1" ht="12" thickBot="1">
      <c r="A57" s="249"/>
      <c r="B57" s="251"/>
      <c r="C57" s="251"/>
      <c r="D57" s="250"/>
      <c r="E57" s="250"/>
      <c r="F57" s="251"/>
      <c r="G57" s="252"/>
      <c r="H57" s="253"/>
      <c r="I57" s="254"/>
      <c r="J57" s="1732"/>
      <c r="K57" s="1733"/>
      <c r="L57" s="215"/>
    </row>
    <row r="58" spans="1:12" s="213" customFormat="1" ht="12.6" thickBot="1">
      <c r="A58" s="1676" t="s">
        <v>201</v>
      </c>
      <c r="B58" s="1677"/>
      <c r="C58" s="1677"/>
      <c r="D58" s="1677"/>
      <c r="E58" s="1677"/>
      <c r="F58" s="1677"/>
      <c r="G58" s="1677"/>
      <c r="H58" s="1677"/>
      <c r="I58" s="1677"/>
      <c r="J58" s="1677"/>
      <c r="K58" s="1682"/>
      <c r="L58" s="231">
        <v>303000</v>
      </c>
    </row>
    <row r="59" spans="1:12" s="213" customFormat="1" ht="11.4">
      <c r="A59" s="256"/>
      <c r="B59" s="233"/>
      <c r="C59" s="233"/>
      <c r="D59" s="233"/>
      <c r="E59" s="233"/>
      <c r="F59" s="233"/>
      <c r="G59" s="233"/>
      <c r="H59" s="233"/>
      <c r="I59" s="233"/>
      <c r="J59" s="233"/>
      <c r="K59" s="233"/>
      <c r="L59" s="234"/>
    </row>
    <row r="60" spans="1:12" s="213" customFormat="1">
      <c r="A60" s="235" t="s">
        <v>206</v>
      </c>
      <c r="B60" s="257"/>
      <c r="C60" s="257"/>
      <c r="D60" s="257"/>
      <c r="E60" s="257"/>
      <c r="F60" s="257"/>
      <c r="G60" s="257"/>
      <c r="H60" s="257"/>
      <c r="I60" s="257"/>
      <c r="J60" s="257"/>
      <c r="K60" s="257"/>
      <c r="L60" s="258"/>
    </row>
    <row r="61" spans="1:12" s="213" customFormat="1" ht="12" thickBot="1">
      <c r="A61" s="256"/>
      <c r="B61" s="233"/>
      <c r="C61" s="233"/>
      <c r="D61" s="233"/>
      <c r="E61" s="233"/>
      <c r="F61" s="233"/>
      <c r="G61" s="233"/>
      <c r="H61" s="233"/>
      <c r="I61" s="233"/>
      <c r="J61" s="233"/>
      <c r="K61" s="233"/>
      <c r="L61" s="234"/>
    </row>
    <row r="62" spans="1:12" s="213" customFormat="1" ht="36.6" thickBot="1">
      <c r="A62" s="1671" t="s">
        <v>207</v>
      </c>
      <c r="B62" s="1672"/>
      <c r="C62" s="1672"/>
      <c r="D62" s="1672"/>
      <c r="E62" s="1673"/>
      <c r="F62" s="259" t="s">
        <v>190</v>
      </c>
      <c r="G62" s="260" t="s">
        <v>208</v>
      </c>
      <c r="H62" s="261" t="s">
        <v>209</v>
      </c>
      <c r="I62" s="260" t="s">
        <v>210</v>
      </c>
      <c r="J62" s="1683" t="s">
        <v>211</v>
      </c>
      <c r="K62" s="1673"/>
      <c r="L62" s="262" t="s">
        <v>196</v>
      </c>
    </row>
    <row r="63" spans="1:12" s="213" customFormat="1" ht="11.4">
      <c r="A63" s="338" t="s">
        <v>569</v>
      </c>
      <c r="B63" s="624"/>
      <c r="C63" s="624"/>
      <c r="D63" s="624"/>
      <c r="E63" s="624"/>
      <c r="F63" s="361" t="s">
        <v>304</v>
      </c>
      <c r="G63" s="264">
        <v>0.68900000000000006</v>
      </c>
      <c r="H63" s="257">
        <v>15</v>
      </c>
      <c r="I63" s="265">
        <v>10.335000000000001</v>
      </c>
      <c r="J63" s="1687">
        <v>714</v>
      </c>
      <c r="K63" s="1688">
        <v>0</v>
      </c>
      <c r="L63" s="215">
        <v>7379.1900000000005</v>
      </c>
    </row>
    <row r="64" spans="1:12" s="213" customFormat="1" ht="12" thickBot="1">
      <c r="A64" s="240"/>
      <c r="B64" s="227"/>
      <c r="C64" s="227"/>
      <c r="D64" s="227"/>
      <c r="E64" s="227"/>
      <c r="F64" s="268"/>
      <c r="G64" s="269"/>
      <c r="H64" s="239"/>
      <c r="I64" s="269"/>
      <c r="J64" s="1684"/>
      <c r="K64" s="1685"/>
      <c r="L64" s="270"/>
    </row>
    <row r="65" spans="1:12" s="213" customFormat="1" ht="12.6" thickBot="1">
      <c r="A65" s="1686" t="s">
        <v>201</v>
      </c>
      <c r="B65" s="1678"/>
      <c r="C65" s="1678"/>
      <c r="D65" s="1678"/>
      <c r="E65" s="1678"/>
      <c r="F65" s="1678"/>
      <c r="G65" s="1678"/>
      <c r="H65" s="1678"/>
      <c r="I65" s="1678"/>
      <c r="J65" s="1678"/>
      <c r="K65" s="1679"/>
      <c r="L65" s="271">
        <v>7379.1900000000005</v>
      </c>
    </row>
    <row r="66" spans="1:12" s="213" customFormat="1" ht="11.4">
      <c r="A66" s="256"/>
      <c r="B66" s="233"/>
      <c r="C66" s="233"/>
      <c r="D66" s="233"/>
      <c r="E66" s="233"/>
      <c r="F66" s="233"/>
      <c r="G66" s="233"/>
      <c r="H66" s="233"/>
      <c r="I66" s="233"/>
      <c r="J66" s="233"/>
      <c r="K66" s="233"/>
      <c r="L66" s="234"/>
    </row>
    <row r="67" spans="1:12">
      <c r="A67" s="235" t="s">
        <v>214</v>
      </c>
      <c r="B67" s="659"/>
      <c r="C67" s="659"/>
      <c r="D67" s="659"/>
      <c r="E67" s="659"/>
      <c r="F67" s="659"/>
      <c r="G67" s="659"/>
      <c r="H67" s="659"/>
      <c r="I67" s="659"/>
      <c r="J67" s="659"/>
      <c r="K67" s="659"/>
      <c r="L67" s="237"/>
    </row>
    <row r="68" spans="1:12" s="213" customFormat="1" ht="12" thickBot="1">
      <c r="A68" s="256"/>
      <c r="B68" s="233"/>
      <c r="C68" s="233"/>
      <c r="D68" s="233"/>
      <c r="E68" s="233"/>
      <c r="F68" s="233"/>
      <c r="G68" s="233"/>
      <c r="H68" s="233"/>
      <c r="I68" s="233"/>
      <c r="J68" s="233"/>
      <c r="K68" s="233"/>
      <c r="L68" s="234"/>
    </row>
    <row r="69" spans="1:12" s="213" customFormat="1" ht="12">
      <c r="A69" s="1671" t="s">
        <v>188</v>
      </c>
      <c r="B69" s="1672"/>
      <c r="C69" s="1672"/>
      <c r="D69" s="1672"/>
      <c r="E69" s="1672"/>
      <c r="F69" s="1673"/>
      <c r="G69" s="272" t="s">
        <v>215</v>
      </c>
      <c r="H69" s="261" t="s">
        <v>216</v>
      </c>
      <c r="I69" s="260" t="s">
        <v>217</v>
      </c>
      <c r="J69" s="1674" t="s">
        <v>195</v>
      </c>
      <c r="K69" s="1675"/>
      <c r="L69" s="273" t="s">
        <v>196</v>
      </c>
    </row>
    <row r="70" spans="1:12" s="213" customFormat="1" ht="11.4">
      <c r="A70" s="338" t="s">
        <v>258</v>
      </c>
      <c r="B70" s="241"/>
      <c r="C70" s="241"/>
      <c r="D70" s="241"/>
      <c r="E70" s="241"/>
      <c r="F70" s="242"/>
      <c r="G70" s="214">
        <v>120000</v>
      </c>
      <c r="H70" s="324">
        <v>185</v>
      </c>
      <c r="I70" s="218">
        <v>222000</v>
      </c>
      <c r="J70" s="1806">
        <v>20</v>
      </c>
      <c r="K70" s="1807"/>
      <c r="L70" s="215">
        <v>11100</v>
      </c>
    </row>
    <row r="71" spans="1:12" s="213" customFormat="1" ht="11.4">
      <c r="A71" s="338" t="s">
        <v>219</v>
      </c>
      <c r="B71" s="246"/>
      <c r="C71" s="246"/>
      <c r="D71" s="246"/>
      <c r="E71" s="246"/>
      <c r="F71" s="242"/>
      <c r="G71" s="214">
        <v>55000</v>
      </c>
      <c r="H71" s="324">
        <v>185</v>
      </c>
      <c r="I71" s="218">
        <v>101750</v>
      </c>
      <c r="J71" s="1806">
        <v>20</v>
      </c>
      <c r="K71" s="1807"/>
      <c r="L71" s="215">
        <v>5087.5</v>
      </c>
    </row>
    <row r="72" spans="1:12" s="213" customFormat="1" ht="12" thickBot="1">
      <c r="A72" s="374"/>
      <c r="B72" s="246"/>
      <c r="C72" s="246"/>
      <c r="D72" s="246"/>
      <c r="E72" s="246"/>
      <c r="F72" s="242"/>
      <c r="G72" s="218"/>
      <c r="H72" s="324"/>
      <c r="I72" s="218"/>
      <c r="J72" s="1687"/>
      <c r="K72" s="1688"/>
      <c r="L72" s="215"/>
    </row>
    <row r="73" spans="1:12" s="213" customFormat="1" ht="12" thickBot="1">
      <c r="A73" s="240"/>
      <c r="B73" s="275"/>
      <c r="C73" s="275"/>
      <c r="D73" s="275"/>
      <c r="E73" s="275"/>
      <c r="F73" s="242"/>
      <c r="G73" s="276"/>
      <c r="H73" s="324"/>
      <c r="I73" s="276"/>
      <c r="J73" s="1684"/>
      <c r="K73" s="1685"/>
      <c r="L73" s="277"/>
    </row>
    <row r="74" spans="1:12" s="213" customFormat="1" ht="12.6" thickBot="1">
      <c r="A74" s="1676" t="s">
        <v>201</v>
      </c>
      <c r="B74" s="1677"/>
      <c r="C74" s="1677"/>
      <c r="D74" s="1677"/>
      <c r="E74" s="1677"/>
      <c r="F74" s="1677"/>
      <c r="G74" s="1677"/>
      <c r="H74" s="1677"/>
      <c r="I74" s="1677"/>
      <c r="J74" s="1677"/>
      <c r="K74" s="1682"/>
      <c r="L74" s="231">
        <v>16187.5</v>
      </c>
    </row>
    <row r="75" spans="1:12" s="213" customFormat="1" ht="12" thickBot="1">
      <c r="A75" s="256"/>
      <c r="B75" s="233"/>
      <c r="C75" s="233"/>
      <c r="D75" s="233"/>
      <c r="E75" s="233"/>
      <c r="F75" s="233"/>
      <c r="G75" s="233"/>
      <c r="H75" s="233"/>
      <c r="I75" s="233"/>
      <c r="J75" s="233"/>
      <c r="K75" s="233"/>
      <c r="L75" s="234"/>
    </row>
    <row r="76" spans="1:12" s="213" customFormat="1" ht="12.6" thickBot="1">
      <c r="A76" s="1676" t="s">
        <v>220</v>
      </c>
      <c r="B76" s="1677"/>
      <c r="C76" s="1677"/>
      <c r="D76" s="1677"/>
      <c r="E76" s="1677"/>
      <c r="F76" s="1677"/>
      <c r="G76" s="1677"/>
      <c r="H76" s="1677"/>
      <c r="I76" s="1677"/>
      <c r="J76" s="1677"/>
      <c r="K76" s="1682"/>
      <c r="L76" s="231">
        <v>930376.06499999994</v>
      </c>
    </row>
    <row r="77" spans="1:12" s="213" customFormat="1" ht="11.4">
      <c r="A77" s="256"/>
      <c r="B77" s="233"/>
      <c r="C77" s="233"/>
      <c r="D77" s="233"/>
      <c r="E77" s="233"/>
      <c r="F77" s="233"/>
      <c r="G77" s="233"/>
      <c r="H77" s="233"/>
      <c r="I77" s="233"/>
      <c r="J77" s="233"/>
      <c r="K77" s="233"/>
      <c r="L77" s="234"/>
    </row>
    <row r="78" spans="1:12">
      <c r="A78" s="235" t="s">
        <v>221</v>
      </c>
      <c r="B78" s="659"/>
      <c r="C78" s="659"/>
      <c r="D78" s="659"/>
      <c r="E78" s="659"/>
      <c r="F78" s="659"/>
      <c r="G78" s="659"/>
      <c r="H78" s="659"/>
      <c r="I78" s="659"/>
      <c r="J78" s="659"/>
      <c r="K78" s="659"/>
      <c r="L78" s="237"/>
    </row>
    <row r="79" spans="1:12" s="213" customFormat="1" ht="12" thickBot="1">
      <c r="A79" s="256"/>
      <c r="B79" s="233"/>
      <c r="C79" s="233"/>
      <c r="D79" s="233"/>
      <c r="E79" s="233"/>
      <c r="F79" s="233"/>
      <c r="G79" s="233"/>
      <c r="H79" s="233"/>
      <c r="I79" s="233"/>
      <c r="J79" s="233"/>
      <c r="K79" s="233"/>
      <c r="L79" s="234"/>
    </row>
    <row r="80" spans="1:12" s="213" customFormat="1" ht="12">
      <c r="A80" s="1653" t="s">
        <v>188</v>
      </c>
      <c r="B80" s="1654"/>
      <c r="C80" s="1654"/>
      <c r="D80" s="1654"/>
      <c r="E80" s="1654"/>
      <c r="F80" s="1654"/>
      <c r="G80" s="625"/>
      <c r="H80" s="626"/>
      <c r="I80" s="278" t="s">
        <v>222</v>
      </c>
      <c r="J80" s="1689" t="s">
        <v>223</v>
      </c>
      <c r="K80" s="1690"/>
      <c r="L80" s="279"/>
    </row>
    <row r="81" spans="1:12" s="213" customFormat="1" ht="11.4">
      <c r="A81" s="1701" t="s">
        <v>224</v>
      </c>
      <c r="B81" s="1702"/>
      <c r="C81" s="1702"/>
      <c r="D81" s="1702"/>
      <c r="E81" s="1702"/>
      <c r="F81" s="1702"/>
      <c r="G81" s="280"/>
      <c r="H81" s="281"/>
      <c r="I81" s="323">
        <v>0.2</v>
      </c>
      <c r="J81" s="1703">
        <v>186075.21299999999</v>
      </c>
      <c r="K81" s="1704"/>
      <c r="L81" s="283"/>
    </row>
    <row r="82" spans="1:12" s="213" customFormat="1" ht="11.4">
      <c r="A82" s="284" t="s">
        <v>225</v>
      </c>
      <c r="B82" s="221"/>
      <c r="C82" s="221"/>
      <c r="D82" s="221"/>
      <c r="E82" s="221"/>
      <c r="F82" s="221"/>
      <c r="G82" s="280"/>
      <c r="H82" s="281"/>
      <c r="I82" s="323">
        <v>0.05</v>
      </c>
      <c r="J82" s="1703">
        <v>46518.803249999997</v>
      </c>
      <c r="K82" s="1704"/>
      <c r="L82" s="283"/>
    </row>
    <row r="83" spans="1:12" s="213" customFormat="1" ht="12" thickBot="1">
      <c r="A83" s="267" t="s">
        <v>84</v>
      </c>
      <c r="B83" s="227"/>
      <c r="C83" s="227"/>
      <c r="D83" s="227"/>
      <c r="E83" s="227"/>
      <c r="F83" s="227"/>
      <c r="G83" s="286"/>
      <c r="H83" s="287"/>
      <c r="I83" s="323">
        <v>0.05</v>
      </c>
      <c r="J83" s="1705">
        <v>46518.803249999997</v>
      </c>
      <c r="K83" s="1706"/>
      <c r="L83" s="283"/>
    </row>
    <row r="84" spans="1:12" s="213" customFormat="1" ht="12.6" thickBot="1">
      <c r="A84" s="1676" t="s">
        <v>201</v>
      </c>
      <c r="B84" s="1677"/>
      <c r="C84" s="1677"/>
      <c r="D84" s="1677"/>
      <c r="E84" s="1677"/>
      <c r="F84" s="1677"/>
      <c r="G84" s="1677"/>
      <c r="H84" s="1677"/>
      <c r="I84" s="1677"/>
      <c r="J84" s="1677"/>
      <c r="K84" s="1682"/>
      <c r="L84" s="231">
        <v>279112.81949999998</v>
      </c>
    </row>
    <row r="85" spans="1:12" s="213" customFormat="1" ht="12" thickBot="1">
      <c r="A85" s="256"/>
      <c r="B85" s="233"/>
      <c r="C85" s="233"/>
      <c r="D85" s="233"/>
      <c r="E85" s="233"/>
      <c r="F85" s="233"/>
      <c r="G85" s="233"/>
      <c r="H85" s="233"/>
      <c r="I85" s="233"/>
      <c r="J85" s="233"/>
      <c r="K85" s="233"/>
      <c r="L85" s="234"/>
    </row>
    <row r="86" spans="1:12" s="213" customFormat="1" ht="12.6" thickBot="1">
      <c r="A86" s="1676" t="s">
        <v>226</v>
      </c>
      <c r="B86" s="1677"/>
      <c r="C86" s="1677"/>
      <c r="D86" s="1677"/>
      <c r="E86" s="1677"/>
      <c r="F86" s="1677"/>
      <c r="G86" s="1677"/>
      <c r="H86" s="1677"/>
      <c r="I86" s="1677"/>
      <c r="J86" s="1677"/>
      <c r="K86" s="1682"/>
      <c r="L86" s="231">
        <v>1209489</v>
      </c>
    </row>
    <row r="87" spans="1:12">
      <c r="A87" s="167"/>
      <c r="B87" s="168"/>
      <c r="C87" s="168"/>
      <c r="D87" s="168"/>
      <c r="E87" s="168"/>
      <c r="F87" s="168"/>
      <c r="G87" s="168"/>
      <c r="H87" s="168"/>
      <c r="I87" s="168"/>
      <c r="J87" s="168"/>
      <c r="K87" s="168"/>
      <c r="L87" s="169"/>
    </row>
    <row r="88" spans="1:12">
      <c r="A88" s="196"/>
      <c r="B88" s="136"/>
      <c r="C88" s="136"/>
      <c r="D88" s="136"/>
      <c r="E88" s="136"/>
      <c r="F88" s="136"/>
      <c r="G88" s="136"/>
      <c r="H88" s="136"/>
      <c r="I88" s="136"/>
      <c r="J88" s="136"/>
      <c r="K88" s="136"/>
      <c r="L88" s="175"/>
    </row>
    <row r="89" spans="1:12">
      <c r="A89" s="196"/>
      <c r="B89" s="136"/>
      <c r="C89" s="136"/>
      <c r="D89" s="136"/>
      <c r="E89" s="136"/>
      <c r="F89" s="136"/>
      <c r="G89" s="136"/>
      <c r="H89" s="136"/>
      <c r="I89" s="136"/>
      <c r="J89" s="136"/>
      <c r="K89" s="136"/>
      <c r="L89" s="175"/>
    </row>
    <row r="90" spans="1:12">
      <c r="A90" s="196"/>
      <c r="B90" s="136"/>
      <c r="C90" s="136"/>
      <c r="D90" s="136"/>
      <c r="E90" s="136"/>
      <c r="F90" s="136"/>
      <c r="G90" s="136"/>
      <c r="H90" s="136"/>
      <c r="I90" s="136"/>
      <c r="J90" s="136"/>
      <c r="K90" s="136"/>
      <c r="L90" s="175"/>
    </row>
    <row r="91" spans="1:12" s="213" customFormat="1" ht="11.4">
      <c r="A91" s="288"/>
      <c r="B91" s="289"/>
      <c r="C91" s="289"/>
      <c r="D91" s="290" t="s">
        <v>227</v>
      </c>
      <c r="E91" s="290"/>
      <c r="F91" s="290"/>
      <c r="G91" s="290"/>
      <c r="H91" s="290"/>
      <c r="I91" s="289"/>
      <c r="J91" s="289"/>
      <c r="K91" s="289"/>
      <c r="L91" s="291"/>
    </row>
    <row r="92" spans="1:12" s="213" customFormat="1" ht="11.4">
      <c r="A92" s="288"/>
      <c r="B92" s="289"/>
      <c r="C92" s="289"/>
      <c r="D92" s="289" t="s">
        <v>228</v>
      </c>
      <c r="E92" s="289"/>
      <c r="F92" s="289"/>
      <c r="G92" s="289"/>
      <c r="H92" s="289"/>
      <c r="I92" s="289"/>
      <c r="J92" s="289"/>
      <c r="K92" s="289"/>
      <c r="L92" s="291"/>
    </row>
    <row r="93" spans="1:12">
      <c r="A93" s="196"/>
      <c r="B93" s="136"/>
      <c r="C93" s="136"/>
      <c r="D93" s="136" t="s">
        <v>229</v>
      </c>
      <c r="E93" s="136"/>
      <c r="F93" s="136"/>
      <c r="G93" s="136"/>
      <c r="H93" s="136"/>
      <c r="I93" s="136"/>
      <c r="J93" s="136"/>
      <c r="K93" s="136"/>
      <c r="L93" s="175"/>
    </row>
    <row r="94" spans="1:12">
      <c r="A94" s="196"/>
      <c r="B94" s="136"/>
      <c r="C94" s="136"/>
      <c r="D94" s="136" t="s">
        <v>230</v>
      </c>
      <c r="E94" s="136"/>
      <c r="F94" s="136"/>
      <c r="G94" s="136"/>
      <c r="H94" s="136"/>
      <c r="I94" s="136"/>
      <c r="J94" s="136"/>
      <c r="K94" s="136"/>
      <c r="L94" s="175"/>
    </row>
    <row r="95" spans="1:12" ht="13.8" thickBot="1">
      <c r="A95" s="196"/>
      <c r="B95" s="136"/>
      <c r="C95" s="136"/>
      <c r="D95" s="136"/>
      <c r="E95" s="136" t="s">
        <v>231</v>
      </c>
      <c r="F95" s="136"/>
      <c r="G95" s="136"/>
      <c r="H95" s="136"/>
      <c r="I95" s="136"/>
      <c r="J95" s="136"/>
      <c r="K95" s="136"/>
      <c r="L95" s="175"/>
    </row>
    <row r="96" spans="1:12">
      <c r="A96" s="292" t="s">
        <v>232</v>
      </c>
      <c r="B96" s="293"/>
      <c r="C96" s="293"/>
      <c r="D96" s="293"/>
      <c r="E96" s="293"/>
      <c r="F96" s="293"/>
      <c r="G96" s="293"/>
      <c r="H96" s="293"/>
      <c r="I96" s="293"/>
      <c r="J96" s="293"/>
      <c r="K96" s="293"/>
      <c r="L96" s="294"/>
    </row>
    <row r="97" spans="1:12">
      <c r="A97" s="295"/>
      <c r="B97" s="296"/>
      <c r="C97" s="296"/>
      <c r="D97" s="296"/>
      <c r="E97" s="296"/>
      <c r="F97" s="296"/>
      <c r="G97" s="296"/>
      <c r="H97" s="296"/>
      <c r="I97" s="296"/>
      <c r="J97" s="296"/>
      <c r="K97" s="296"/>
      <c r="L97" s="297"/>
    </row>
    <row r="98" spans="1:12">
      <c r="A98" s="295"/>
      <c r="B98" s="296"/>
      <c r="C98" s="296"/>
      <c r="D98" s="296"/>
      <c r="E98" s="296"/>
      <c r="F98" s="296"/>
      <c r="G98" s="296"/>
      <c r="H98" s="296"/>
      <c r="I98" s="296"/>
      <c r="J98" s="296"/>
      <c r="K98" s="296"/>
      <c r="L98" s="297"/>
    </row>
    <row r="99" spans="1:12">
      <c r="A99" s="295"/>
      <c r="B99" s="296"/>
      <c r="C99" s="296"/>
      <c r="D99" s="296"/>
      <c r="E99" s="296"/>
      <c r="F99" s="296"/>
      <c r="G99" s="296"/>
      <c r="H99" s="296"/>
      <c r="I99" s="296"/>
      <c r="J99" s="296"/>
      <c r="K99" s="296"/>
      <c r="L99" s="297"/>
    </row>
    <row r="100" spans="1:12" ht="13.8" thickBot="1">
      <c r="A100" s="298"/>
      <c r="B100" s="299"/>
      <c r="C100" s="299"/>
      <c r="D100" s="299"/>
      <c r="E100" s="299"/>
      <c r="F100" s="299"/>
      <c r="G100" s="299"/>
      <c r="H100" s="299"/>
      <c r="I100" s="299"/>
      <c r="J100" s="299"/>
      <c r="K100" s="299"/>
      <c r="L100" s="300"/>
    </row>
    <row r="101" spans="1:12">
      <c r="A101" s="301"/>
      <c r="B101" s="302"/>
      <c r="C101" s="302"/>
      <c r="D101" s="302"/>
      <c r="E101" s="302"/>
      <c r="F101" s="302"/>
      <c r="G101" s="302"/>
      <c r="H101" s="302"/>
      <c r="I101" s="302"/>
      <c r="J101" s="302"/>
      <c r="K101" s="302"/>
      <c r="L101" s="303"/>
    </row>
    <row r="102" spans="1:12">
      <c r="A102" s="159" t="s">
        <v>233</v>
      </c>
      <c r="B102" s="161"/>
      <c r="C102" s="161"/>
      <c r="D102" s="161"/>
      <c r="E102" s="161"/>
      <c r="F102" s="161"/>
      <c r="G102" s="161"/>
      <c r="H102" s="161"/>
      <c r="I102" s="161"/>
      <c r="J102" s="161"/>
      <c r="K102" s="161"/>
      <c r="L102" s="164"/>
    </row>
    <row r="103" spans="1:12">
      <c r="A103" s="1691" t="s">
        <v>234</v>
      </c>
      <c r="B103" s="1692"/>
      <c r="C103" s="1692"/>
      <c r="D103" s="1692"/>
      <c r="E103" s="1692"/>
      <c r="F103" s="1692"/>
      <c r="G103" s="1692"/>
      <c r="H103" s="1692"/>
      <c r="I103" s="1692"/>
      <c r="J103" s="1692"/>
      <c r="K103" s="1692"/>
      <c r="L103" s="1693"/>
    </row>
    <row r="104" spans="1:12">
      <c r="A104" s="1691"/>
      <c r="B104" s="1692"/>
      <c r="C104" s="1692"/>
      <c r="D104" s="1692"/>
      <c r="E104" s="1692"/>
      <c r="F104" s="1692"/>
      <c r="G104" s="1692"/>
      <c r="H104" s="1692"/>
      <c r="I104" s="1692"/>
      <c r="J104" s="1692"/>
      <c r="K104" s="1692"/>
      <c r="L104" s="1693"/>
    </row>
    <row r="105" spans="1:12">
      <c r="A105" s="1694" t="s">
        <v>235</v>
      </c>
      <c r="B105" s="1695"/>
      <c r="C105" s="1695"/>
      <c r="D105" s="1695"/>
      <c r="E105" s="1695"/>
      <c r="F105" s="1695"/>
      <c r="G105" s="1695"/>
      <c r="H105" s="1695"/>
      <c r="I105" s="1695"/>
      <c r="J105" s="1695"/>
      <c r="K105" s="1695"/>
      <c r="L105" s="1696"/>
    </row>
    <row r="106" spans="1:12">
      <c r="A106" s="1694"/>
      <c r="B106" s="1695"/>
      <c r="C106" s="1695"/>
      <c r="D106" s="1695"/>
      <c r="E106" s="1695"/>
      <c r="F106" s="1695"/>
      <c r="G106" s="1695"/>
      <c r="H106" s="1695"/>
      <c r="I106" s="1695"/>
      <c r="J106" s="1695"/>
      <c r="K106" s="1695"/>
      <c r="L106" s="1696"/>
    </row>
    <row r="107" spans="1:12">
      <c r="A107" s="621"/>
      <c r="B107" s="622"/>
      <c r="C107" s="622"/>
      <c r="D107" s="622"/>
      <c r="E107" s="622"/>
      <c r="F107" s="622"/>
      <c r="G107" s="622"/>
      <c r="H107" s="622"/>
      <c r="I107" s="622"/>
      <c r="J107" s="622"/>
      <c r="K107" s="622"/>
      <c r="L107" s="623"/>
    </row>
    <row r="108" spans="1:12">
      <c r="A108" s="621"/>
      <c r="B108" s="622"/>
      <c r="C108" s="622"/>
      <c r="D108" s="622"/>
      <c r="E108" s="622"/>
      <c r="F108" s="622"/>
      <c r="G108" s="622"/>
      <c r="H108" s="622"/>
      <c r="I108" s="622"/>
      <c r="J108" s="622"/>
      <c r="K108" s="622"/>
      <c r="L108" s="623"/>
    </row>
    <row r="109" spans="1:12">
      <c r="A109" s="621"/>
      <c r="B109" s="622"/>
      <c r="C109" s="622"/>
      <c r="D109" s="622"/>
      <c r="E109" s="622"/>
      <c r="F109" s="622"/>
      <c r="G109" s="622"/>
      <c r="H109" s="622"/>
      <c r="I109" s="622"/>
      <c r="J109" s="622"/>
      <c r="K109" s="622"/>
      <c r="L109" s="623"/>
    </row>
    <row r="110" spans="1:12">
      <c r="A110" s="159"/>
      <c r="B110" s="161"/>
      <c r="C110" s="161"/>
      <c r="D110" s="161"/>
      <c r="E110" s="161"/>
      <c r="F110" s="161"/>
      <c r="G110" s="161"/>
      <c r="H110" s="161"/>
      <c r="I110" s="161"/>
      <c r="J110" s="161"/>
      <c r="K110" s="161"/>
      <c r="L110" s="164"/>
    </row>
    <row r="111" spans="1:12" s="213" customFormat="1" ht="11.4">
      <c r="A111" s="288"/>
      <c r="B111" s="289"/>
      <c r="C111" s="289"/>
      <c r="D111" s="289" t="s">
        <v>227</v>
      </c>
      <c r="E111" s="290"/>
      <c r="F111" s="289"/>
      <c r="G111" s="289"/>
      <c r="H111" s="289"/>
      <c r="I111" s="289"/>
      <c r="J111" s="289"/>
      <c r="K111" s="289"/>
      <c r="L111" s="291"/>
    </row>
    <row r="112" spans="1:12" s="213" customFormat="1" ht="11.4">
      <c r="A112" s="288"/>
      <c r="B112" s="289"/>
      <c r="C112" s="289"/>
      <c r="D112" s="304" t="s">
        <v>228</v>
      </c>
      <c r="E112" s="289"/>
      <c r="F112" s="304"/>
      <c r="G112" s="304"/>
      <c r="H112" s="304"/>
      <c r="I112" s="289"/>
      <c r="J112" s="289"/>
      <c r="K112" s="289"/>
      <c r="L112" s="291"/>
    </row>
    <row r="113" spans="1:12">
      <c r="A113" s="196"/>
      <c r="B113" s="136"/>
      <c r="C113" s="136"/>
      <c r="D113" s="305" t="s">
        <v>236</v>
      </c>
      <c r="E113" s="136"/>
      <c r="F113" s="305"/>
      <c r="G113" s="305"/>
      <c r="H113" s="305"/>
      <c r="I113" s="136"/>
      <c r="J113" s="136"/>
      <c r="K113" s="136"/>
      <c r="L113" s="175"/>
    </row>
    <row r="114" spans="1:12">
      <c r="A114" s="306"/>
      <c r="B114" s="161"/>
      <c r="C114" s="161"/>
      <c r="D114" s="136" t="s">
        <v>230</v>
      </c>
      <c r="E114" s="136"/>
      <c r="F114" s="136"/>
      <c r="G114" s="136"/>
      <c r="H114" s="136"/>
      <c r="I114" s="161"/>
      <c r="J114" s="161"/>
      <c r="K114" s="161"/>
      <c r="L114" s="164"/>
    </row>
    <row r="115" spans="1:12">
      <c r="A115" s="306"/>
      <c r="B115" s="161"/>
      <c r="C115" s="161"/>
      <c r="D115" s="161"/>
      <c r="E115" s="136"/>
      <c r="F115" s="136"/>
      <c r="G115" s="136"/>
      <c r="H115" s="136"/>
      <c r="I115" s="161"/>
      <c r="J115" s="161"/>
      <c r="K115" s="161"/>
      <c r="L115" s="164"/>
    </row>
    <row r="116" spans="1:12">
      <c r="A116" s="307" t="s">
        <v>237</v>
      </c>
      <c r="B116" s="308"/>
      <c r="C116" s="308"/>
      <c r="D116" s="136"/>
      <c r="E116" s="136"/>
      <c r="F116" s="136"/>
      <c r="G116" s="136"/>
      <c r="H116" s="1697"/>
      <c r="I116" s="1697"/>
      <c r="J116" s="1697"/>
      <c r="K116" s="1697"/>
      <c r="L116" s="1698"/>
    </row>
    <row r="117" spans="1:12" ht="13.8" thickBot="1">
      <c r="A117" s="309" t="s">
        <v>238</v>
      </c>
      <c r="B117" s="310"/>
      <c r="C117" s="310"/>
      <c r="D117" s="311"/>
      <c r="E117" s="311"/>
      <c r="F117" s="311"/>
      <c r="G117" s="311"/>
      <c r="H117" s="1699"/>
      <c r="I117" s="1699"/>
      <c r="J117" s="1699"/>
      <c r="K117" s="1699"/>
      <c r="L117" s="1700"/>
    </row>
  </sheetData>
  <mergeCells count="85">
    <mergeCell ref="A103:L104"/>
    <mergeCell ref="A105:L106"/>
    <mergeCell ref="H116:L117"/>
    <mergeCell ref="A81:F81"/>
    <mergeCell ref="J81:K81"/>
    <mergeCell ref="J82:K82"/>
    <mergeCell ref="J83:K83"/>
    <mergeCell ref="A84:K84"/>
    <mergeCell ref="A86:K86"/>
    <mergeCell ref="A80:F80"/>
    <mergeCell ref="J80:K80"/>
    <mergeCell ref="J63:K63"/>
    <mergeCell ref="J64:K64"/>
    <mergeCell ref="A65:K65"/>
    <mergeCell ref="A69:F69"/>
    <mergeCell ref="J69:K69"/>
    <mergeCell ref="J70:K70"/>
    <mergeCell ref="J71:K71"/>
    <mergeCell ref="J72:K72"/>
    <mergeCell ref="J73:K73"/>
    <mergeCell ref="A74:K74"/>
    <mergeCell ref="A76:K76"/>
    <mergeCell ref="A49:G49"/>
    <mergeCell ref="J49:K49"/>
    <mergeCell ref="A62:E62"/>
    <mergeCell ref="J62:K62"/>
    <mergeCell ref="A50:C50"/>
    <mergeCell ref="J50:K50"/>
    <mergeCell ref="J51:K51"/>
    <mergeCell ref="J52:K52"/>
    <mergeCell ref="J53:K53"/>
    <mergeCell ref="J54:K54"/>
    <mergeCell ref="A55:C55"/>
    <mergeCell ref="J55:K55"/>
    <mergeCell ref="J56:K56"/>
    <mergeCell ref="J57:K57"/>
    <mergeCell ref="A58:K58"/>
    <mergeCell ref="J42:K42"/>
    <mergeCell ref="A44:C44"/>
    <mergeCell ref="D44:F44"/>
    <mergeCell ref="J44:K44"/>
    <mergeCell ref="A45:K45"/>
    <mergeCell ref="A34:F34"/>
    <mergeCell ref="G34:H34"/>
    <mergeCell ref="J34:K34"/>
    <mergeCell ref="A43:C43"/>
    <mergeCell ref="J43:K43"/>
    <mergeCell ref="D35:F35"/>
    <mergeCell ref="G35:H35"/>
    <mergeCell ref="J35:K35"/>
    <mergeCell ref="J36:K36"/>
    <mergeCell ref="J37:K37"/>
    <mergeCell ref="A38:C38"/>
    <mergeCell ref="J38:K38"/>
    <mergeCell ref="J39:K39"/>
    <mergeCell ref="J40:K40"/>
    <mergeCell ref="J41:K41"/>
    <mergeCell ref="A42:C42"/>
    <mergeCell ref="E25:F25"/>
    <mergeCell ref="B29:H29"/>
    <mergeCell ref="J29:K29"/>
    <mergeCell ref="B30:H30"/>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legacyDrawing r:id="rId2"/>
  <oleObjects>
    <mc:AlternateContent xmlns:mc="http://schemas.openxmlformats.org/markup-compatibility/2006">
      <mc:Choice Requires="x14">
        <oleObject progId="PBrush" shapeId="74753" r:id="rId3">
          <objectPr defaultSize="0" autoPict="0" r:id="rId4">
            <anchor moveWithCells="1" sizeWithCells="1">
              <from>
                <xdr:col>0</xdr:col>
                <xdr:colOff>0</xdr:colOff>
                <xdr:row>0</xdr:row>
                <xdr:rowOff>0</xdr:rowOff>
              </from>
              <to>
                <xdr:col>0</xdr:col>
                <xdr:colOff>1546860</xdr:colOff>
                <xdr:row>5</xdr:row>
                <xdr:rowOff>76200</xdr:rowOff>
              </to>
            </anchor>
          </objectPr>
        </oleObject>
      </mc:Choice>
      <mc:Fallback>
        <oleObject progId="PBrush" shapeId="74753" r:id="rId3"/>
      </mc:Fallback>
    </mc:AlternateContent>
  </oleObjects>
  <mc:AlternateContent xmlns:mc="http://schemas.openxmlformats.org/markup-compatibility/2006">
    <mc:Choice Requires="x14">
      <controls>
        <mc:AlternateContent xmlns:mc="http://schemas.openxmlformats.org/markup-compatibility/2006">
          <mc:Choice Requires="x14">
            <control shapeId="74754" r:id="rId5" name="Check Box 2">
              <controlPr defaultSize="0" autoFill="0" autoLine="0" autoPict="0">
                <anchor moveWithCells="1">
                  <from>
                    <xdr:col>4</xdr:col>
                    <xdr:colOff>45720</xdr:colOff>
                    <xdr:row>0</xdr:row>
                    <xdr:rowOff>144780</xdr:rowOff>
                  </from>
                  <to>
                    <xdr:col>4</xdr:col>
                    <xdr:colOff>350520</xdr:colOff>
                    <xdr:row>26</xdr:row>
                    <xdr:rowOff>76200</xdr:rowOff>
                  </to>
                </anchor>
              </controlPr>
            </control>
          </mc:Choice>
        </mc:AlternateContent>
        <mc:AlternateContent xmlns:mc="http://schemas.openxmlformats.org/markup-compatibility/2006">
          <mc:Choice Requires="x14">
            <control shapeId="74755" r:id="rId6" name="Check Box 3">
              <controlPr defaultSize="0" autoFill="0" autoLine="0" autoPict="0">
                <anchor moveWithCells="1">
                  <from>
                    <xdr:col>7</xdr:col>
                    <xdr:colOff>876300</xdr:colOff>
                    <xdr:row>1</xdr:row>
                    <xdr:rowOff>0</xdr:rowOff>
                  </from>
                  <to>
                    <xdr:col>7</xdr:col>
                    <xdr:colOff>876300</xdr:colOff>
                    <xdr:row>26</xdr:row>
                    <xdr:rowOff>30480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L117"/>
  <sheetViews>
    <sheetView topLeftCell="A43" zoomScale="80" zoomScaleNormal="80" workbookViewId="0">
      <selection activeCell="B28" sqref="B28"/>
    </sheetView>
  </sheetViews>
  <sheetFormatPr baseColWidth="10" defaultRowHeight="13.2"/>
  <cols>
    <col min="1" max="1" width="24.88671875" style="176" customWidth="1"/>
    <col min="2" max="2" width="15.44140625" style="176" customWidth="1"/>
    <col min="3" max="3" width="12.33203125" style="176" customWidth="1"/>
    <col min="4" max="4" width="11.554687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5546875" style="176"/>
    <col min="257" max="257" width="22.6640625" style="176" customWidth="1"/>
    <col min="258" max="258" width="15.44140625" style="176" customWidth="1"/>
    <col min="259" max="259" width="7.33203125" style="176" customWidth="1"/>
    <col min="260" max="260" width="11.554687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5546875" style="176"/>
    <col min="513" max="513" width="22.6640625" style="176" customWidth="1"/>
    <col min="514" max="514" width="15.44140625" style="176" customWidth="1"/>
    <col min="515" max="515" width="7.33203125" style="176" customWidth="1"/>
    <col min="516" max="516" width="11.554687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5546875" style="176"/>
    <col min="769" max="769" width="22.6640625" style="176" customWidth="1"/>
    <col min="770" max="770" width="15.44140625" style="176" customWidth="1"/>
    <col min="771" max="771" width="7.33203125" style="176" customWidth="1"/>
    <col min="772" max="772" width="11.554687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5546875" style="176"/>
    <col min="1025" max="1025" width="22.6640625" style="176" customWidth="1"/>
    <col min="1026" max="1026" width="15.44140625" style="176" customWidth="1"/>
    <col min="1027" max="1027" width="7.33203125" style="176" customWidth="1"/>
    <col min="1028" max="1028" width="11.554687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5546875" style="176"/>
    <col min="1281" max="1281" width="22.6640625" style="176" customWidth="1"/>
    <col min="1282" max="1282" width="15.44140625" style="176" customWidth="1"/>
    <col min="1283" max="1283" width="7.33203125" style="176" customWidth="1"/>
    <col min="1284" max="1284" width="11.554687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5546875" style="176"/>
    <col min="1537" max="1537" width="22.6640625" style="176" customWidth="1"/>
    <col min="1538" max="1538" width="15.44140625" style="176" customWidth="1"/>
    <col min="1539" max="1539" width="7.33203125" style="176" customWidth="1"/>
    <col min="1540" max="1540" width="11.554687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5546875" style="176"/>
    <col min="1793" max="1793" width="22.6640625" style="176" customWidth="1"/>
    <col min="1794" max="1794" width="15.44140625" style="176" customWidth="1"/>
    <col min="1795" max="1795" width="7.33203125" style="176" customWidth="1"/>
    <col min="1796" max="1796" width="11.554687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5546875" style="176"/>
    <col min="2049" max="2049" width="22.6640625" style="176" customWidth="1"/>
    <col min="2050" max="2050" width="15.44140625" style="176" customWidth="1"/>
    <col min="2051" max="2051" width="7.33203125" style="176" customWidth="1"/>
    <col min="2052" max="2052" width="11.554687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5546875" style="176"/>
    <col min="2305" max="2305" width="22.6640625" style="176" customWidth="1"/>
    <col min="2306" max="2306" width="15.44140625" style="176" customWidth="1"/>
    <col min="2307" max="2307" width="7.33203125" style="176" customWidth="1"/>
    <col min="2308" max="2308" width="11.554687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5546875" style="176"/>
    <col min="2561" max="2561" width="22.6640625" style="176" customWidth="1"/>
    <col min="2562" max="2562" width="15.44140625" style="176" customWidth="1"/>
    <col min="2563" max="2563" width="7.33203125" style="176" customWidth="1"/>
    <col min="2564" max="2564" width="11.554687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5546875" style="176"/>
    <col min="2817" max="2817" width="22.6640625" style="176" customWidth="1"/>
    <col min="2818" max="2818" width="15.44140625" style="176" customWidth="1"/>
    <col min="2819" max="2819" width="7.33203125" style="176" customWidth="1"/>
    <col min="2820" max="2820" width="11.554687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5546875" style="176"/>
    <col min="3073" max="3073" width="22.6640625" style="176" customWidth="1"/>
    <col min="3074" max="3074" width="15.44140625" style="176" customWidth="1"/>
    <col min="3075" max="3075" width="7.33203125" style="176" customWidth="1"/>
    <col min="3076" max="3076" width="11.554687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5546875" style="176"/>
    <col min="3329" max="3329" width="22.6640625" style="176" customWidth="1"/>
    <col min="3330" max="3330" width="15.44140625" style="176" customWidth="1"/>
    <col min="3331" max="3331" width="7.33203125" style="176" customWidth="1"/>
    <col min="3332" max="3332" width="11.554687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5546875" style="176"/>
    <col min="3585" max="3585" width="22.6640625" style="176" customWidth="1"/>
    <col min="3586" max="3586" width="15.44140625" style="176" customWidth="1"/>
    <col min="3587" max="3587" width="7.33203125" style="176" customWidth="1"/>
    <col min="3588" max="3588" width="11.554687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5546875" style="176"/>
    <col min="3841" max="3841" width="22.6640625" style="176" customWidth="1"/>
    <col min="3842" max="3842" width="15.44140625" style="176" customWidth="1"/>
    <col min="3843" max="3843" width="7.33203125" style="176" customWidth="1"/>
    <col min="3844" max="3844" width="11.554687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5546875" style="176"/>
    <col min="4097" max="4097" width="22.6640625" style="176" customWidth="1"/>
    <col min="4098" max="4098" width="15.44140625" style="176" customWidth="1"/>
    <col min="4099" max="4099" width="7.33203125" style="176" customWidth="1"/>
    <col min="4100" max="4100" width="11.554687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5546875" style="176"/>
    <col min="4353" max="4353" width="22.6640625" style="176" customWidth="1"/>
    <col min="4354" max="4354" width="15.44140625" style="176" customWidth="1"/>
    <col min="4355" max="4355" width="7.33203125" style="176" customWidth="1"/>
    <col min="4356" max="4356" width="11.554687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5546875" style="176"/>
    <col min="4609" max="4609" width="22.6640625" style="176" customWidth="1"/>
    <col min="4610" max="4610" width="15.44140625" style="176" customWidth="1"/>
    <col min="4611" max="4611" width="7.33203125" style="176" customWidth="1"/>
    <col min="4612" max="4612" width="11.554687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5546875" style="176"/>
    <col min="4865" max="4865" width="22.6640625" style="176" customWidth="1"/>
    <col min="4866" max="4866" width="15.44140625" style="176" customWidth="1"/>
    <col min="4867" max="4867" width="7.33203125" style="176" customWidth="1"/>
    <col min="4868" max="4868" width="11.554687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5546875" style="176"/>
    <col min="5121" max="5121" width="22.6640625" style="176" customWidth="1"/>
    <col min="5122" max="5122" width="15.44140625" style="176" customWidth="1"/>
    <col min="5123" max="5123" width="7.33203125" style="176" customWidth="1"/>
    <col min="5124" max="5124" width="11.554687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5546875" style="176"/>
    <col min="5377" max="5377" width="22.6640625" style="176" customWidth="1"/>
    <col min="5378" max="5378" width="15.44140625" style="176" customWidth="1"/>
    <col min="5379" max="5379" width="7.33203125" style="176" customWidth="1"/>
    <col min="5380" max="5380" width="11.554687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5546875" style="176"/>
    <col min="5633" max="5633" width="22.6640625" style="176" customWidth="1"/>
    <col min="5634" max="5634" width="15.44140625" style="176" customWidth="1"/>
    <col min="5635" max="5635" width="7.33203125" style="176" customWidth="1"/>
    <col min="5636" max="5636" width="11.554687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5546875" style="176"/>
    <col min="5889" max="5889" width="22.6640625" style="176" customWidth="1"/>
    <col min="5890" max="5890" width="15.44140625" style="176" customWidth="1"/>
    <col min="5891" max="5891" width="7.33203125" style="176" customWidth="1"/>
    <col min="5892" max="5892" width="11.554687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5546875" style="176"/>
    <col min="6145" max="6145" width="22.6640625" style="176" customWidth="1"/>
    <col min="6146" max="6146" width="15.44140625" style="176" customWidth="1"/>
    <col min="6147" max="6147" width="7.33203125" style="176" customWidth="1"/>
    <col min="6148" max="6148" width="11.554687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5546875" style="176"/>
    <col min="6401" max="6401" width="22.6640625" style="176" customWidth="1"/>
    <col min="6402" max="6402" width="15.44140625" style="176" customWidth="1"/>
    <col min="6403" max="6403" width="7.33203125" style="176" customWidth="1"/>
    <col min="6404" max="6404" width="11.554687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5546875" style="176"/>
    <col min="6657" max="6657" width="22.6640625" style="176" customWidth="1"/>
    <col min="6658" max="6658" width="15.44140625" style="176" customWidth="1"/>
    <col min="6659" max="6659" width="7.33203125" style="176" customWidth="1"/>
    <col min="6660" max="6660" width="11.554687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5546875" style="176"/>
    <col min="6913" max="6913" width="22.6640625" style="176" customWidth="1"/>
    <col min="6914" max="6914" width="15.44140625" style="176" customWidth="1"/>
    <col min="6915" max="6915" width="7.33203125" style="176" customWidth="1"/>
    <col min="6916" max="6916" width="11.554687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5546875" style="176"/>
    <col min="7169" max="7169" width="22.6640625" style="176" customWidth="1"/>
    <col min="7170" max="7170" width="15.44140625" style="176" customWidth="1"/>
    <col min="7171" max="7171" width="7.33203125" style="176" customWidth="1"/>
    <col min="7172" max="7172" width="11.554687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5546875" style="176"/>
    <col min="7425" max="7425" width="22.6640625" style="176" customWidth="1"/>
    <col min="7426" max="7426" width="15.44140625" style="176" customWidth="1"/>
    <col min="7427" max="7427" width="7.33203125" style="176" customWidth="1"/>
    <col min="7428" max="7428" width="11.554687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5546875" style="176"/>
    <col min="7681" max="7681" width="22.6640625" style="176" customWidth="1"/>
    <col min="7682" max="7682" width="15.44140625" style="176" customWidth="1"/>
    <col min="7683" max="7683" width="7.33203125" style="176" customWidth="1"/>
    <col min="7684" max="7684" width="11.554687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5546875" style="176"/>
    <col min="7937" max="7937" width="22.6640625" style="176" customWidth="1"/>
    <col min="7938" max="7938" width="15.44140625" style="176" customWidth="1"/>
    <col min="7939" max="7939" width="7.33203125" style="176" customWidth="1"/>
    <col min="7940" max="7940" width="11.554687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5546875" style="176"/>
    <col min="8193" max="8193" width="22.6640625" style="176" customWidth="1"/>
    <col min="8194" max="8194" width="15.44140625" style="176" customWidth="1"/>
    <col min="8195" max="8195" width="7.33203125" style="176" customWidth="1"/>
    <col min="8196" max="8196" width="11.554687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5546875" style="176"/>
    <col min="8449" max="8449" width="22.6640625" style="176" customWidth="1"/>
    <col min="8450" max="8450" width="15.44140625" style="176" customWidth="1"/>
    <col min="8451" max="8451" width="7.33203125" style="176" customWidth="1"/>
    <col min="8452" max="8452" width="11.554687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5546875" style="176"/>
    <col min="8705" max="8705" width="22.6640625" style="176" customWidth="1"/>
    <col min="8706" max="8706" width="15.44140625" style="176" customWidth="1"/>
    <col min="8707" max="8707" width="7.33203125" style="176" customWidth="1"/>
    <col min="8708" max="8708" width="11.554687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5546875" style="176"/>
    <col min="8961" max="8961" width="22.6640625" style="176" customWidth="1"/>
    <col min="8962" max="8962" width="15.44140625" style="176" customWidth="1"/>
    <col min="8963" max="8963" width="7.33203125" style="176" customWidth="1"/>
    <col min="8964" max="8964" width="11.554687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5546875" style="176"/>
    <col min="9217" max="9217" width="22.6640625" style="176" customWidth="1"/>
    <col min="9218" max="9218" width="15.44140625" style="176" customWidth="1"/>
    <col min="9219" max="9219" width="7.33203125" style="176" customWidth="1"/>
    <col min="9220" max="9220" width="11.554687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5546875" style="176"/>
    <col min="9473" max="9473" width="22.6640625" style="176" customWidth="1"/>
    <col min="9474" max="9474" width="15.44140625" style="176" customWidth="1"/>
    <col min="9475" max="9475" width="7.33203125" style="176" customWidth="1"/>
    <col min="9476" max="9476" width="11.554687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5546875" style="176"/>
    <col min="9729" max="9729" width="22.6640625" style="176" customWidth="1"/>
    <col min="9730" max="9730" width="15.44140625" style="176" customWidth="1"/>
    <col min="9731" max="9731" width="7.33203125" style="176" customWidth="1"/>
    <col min="9732" max="9732" width="11.554687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5546875" style="176"/>
    <col min="9985" max="9985" width="22.6640625" style="176" customWidth="1"/>
    <col min="9986" max="9986" width="15.44140625" style="176" customWidth="1"/>
    <col min="9987" max="9987" width="7.33203125" style="176" customWidth="1"/>
    <col min="9988" max="9988" width="11.554687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5546875" style="176"/>
    <col min="10241" max="10241" width="22.6640625" style="176" customWidth="1"/>
    <col min="10242" max="10242" width="15.44140625" style="176" customWidth="1"/>
    <col min="10243" max="10243" width="7.33203125" style="176" customWidth="1"/>
    <col min="10244" max="10244" width="11.554687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5546875" style="176"/>
    <col min="10497" max="10497" width="22.6640625" style="176" customWidth="1"/>
    <col min="10498" max="10498" width="15.44140625" style="176" customWidth="1"/>
    <col min="10499" max="10499" width="7.33203125" style="176" customWidth="1"/>
    <col min="10500" max="10500" width="11.554687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5546875" style="176"/>
    <col min="10753" max="10753" width="22.6640625" style="176" customWidth="1"/>
    <col min="10754" max="10754" width="15.44140625" style="176" customWidth="1"/>
    <col min="10755" max="10755" width="7.33203125" style="176" customWidth="1"/>
    <col min="10756" max="10756" width="11.554687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5546875" style="176"/>
    <col min="11009" max="11009" width="22.6640625" style="176" customWidth="1"/>
    <col min="11010" max="11010" width="15.44140625" style="176" customWidth="1"/>
    <col min="11011" max="11011" width="7.33203125" style="176" customWidth="1"/>
    <col min="11012" max="11012" width="11.554687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5546875" style="176"/>
    <col min="11265" max="11265" width="22.6640625" style="176" customWidth="1"/>
    <col min="11266" max="11266" width="15.44140625" style="176" customWidth="1"/>
    <col min="11267" max="11267" width="7.33203125" style="176" customWidth="1"/>
    <col min="11268" max="11268" width="11.554687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5546875" style="176"/>
    <col min="11521" max="11521" width="22.6640625" style="176" customWidth="1"/>
    <col min="11522" max="11522" width="15.44140625" style="176" customWidth="1"/>
    <col min="11523" max="11523" width="7.33203125" style="176" customWidth="1"/>
    <col min="11524" max="11524" width="11.554687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5546875" style="176"/>
    <col min="11777" max="11777" width="22.6640625" style="176" customWidth="1"/>
    <col min="11778" max="11778" width="15.44140625" style="176" customWidth="1"/>
    <col min="11779" max="11779" width="7.33203125" style="176" customWidth="1"/>
    <col min="11780" max="11780" width="11.554687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5546875" style="176"/>
    <col min="12033" max="12033" width="22.6640625" style="176" customWidth="1"/>
    <col min="12034" max="12034" width="15.44140625" style="176" customWidth="1"/>
    <col min="12035" max="12035" width="7.33203125" style="176" customWidth="1"/>
    <col min="12036" max="12036" width="11.554687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5546875" style="176"/>
    <col min="12289" max="12289" width="22.6640625" style="176" customWidth="1"/>
    <col min="12290" max="12290" width="15.44140625" style="176" customWidth="1"/>
    <col min="12291" max="12291" width="7.33203125" style="176" customWidth="1"/>
    <col min="12292" max="12292" width="11.554687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5546875" style="176"/>
    <col min="12545" max="12545" width="22.6640625" style="176" customWidth="1"/>
    <col min="12546" max="12546" width="15.44140625" style="176" customWidth="1"/>
    <col min="12547" max="12547" width="7.33203125" style="176" customWidth="1"/>
    <col min="12548" max="12548" width="11.554687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5546875" style="176"/>
    <col min="12801" max="12801" width="22.6640625" style="176" customWidth="1"/>
    <col min="12802" max="12802" width="15.44140625" style="176" customWidth="1"/>
    <col min="12803" max="12803" width="7.33203125" style="176" customWidth="1"/>
    <col min="12804" max="12804" width="11.554687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5546875" style="176"/>
    <col min="13057" max="13057" width="22.6640625" style="176" customWidth="1"/>
    <col min="13058" max="13058" width="15.44140625" style="176" customWidth="1"/>
    <col min="13059" max="13059" width="7.33203125" style="176" customWidth="1"/>
    <col min="13060" max="13060" width="11.554687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5546875" style="176"/>
    <col min="13313" max="13313" width="22.6640625" style="176" customWidth="1"/>
    <col min="13314" max="13314" width="15.44140625" style="176" customWidth="1"/>
    <col min="13315" max="13315" width="7.33203125" style="176" customWidth="1"/>
    <col min="13316" max="13316" width="11.554687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5546875" style="176"/>
    <col min="13569" max="13569" width="22.6640625" style="176" customWidth="1"/>
    <col min="13570" max="13570" width="15.44140625" style="176" customWidth="1"/>
    <col min="13571" max="13571" width="7.33203125" style="176" customWidth="1"/>
    <col min="13572" max="13572" width="11.554687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5546875" style="176"/>
    <col min="13825" max="13825" width="22.6640625" style="176" customWidth="1"/>
    <col min="13826" max="13826" width="15.44140625" style="176" customWidth="1"/>
    <col min="13827" max="13827" width="7.33203125" style="176" customWidth="1"/>
    <col min="13828" max="13828" width="11.554687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5546875" style="176"/>
    <col min="14081" max="14081" width="22.6640625" style="176" customWidth="1"/>
    <col min="14082" max="14082" width="15.44140625" style="176" customWidth="1"/>
    <col min="14083" max="14083" width="7.33203125" style="176" customWidth="1"/>
    <col min="14084" max="14084" width="11.554687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5546875" style="176"/>
    <col min="14337" max="14337" width="22.6640625" style="176" customWidth="1"/>
    <col min="14338" max="14338" width="15.44140625" style="176" customWidth="1"/>
    <col min="14339" max="14339" width="7.33203125" style="176" customWidth="1"/>
    <col min="14340" max="14340" width="11.554687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5546875" style="176"/>
    <col min="14593" max="14593" width="22.6640625" style="176" customWidth="1"/>
    <col min="14594" max="14594" width="15.44140625" style="176" customWidth="1"/>
    <col min="14595" max="14595" width="7.33203125" style="176" customWidth="1"/>
    <col min="14596" max="14596" width="11.554687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5546875" style="176"/>
    <col min="14849" max="14849" width="22.6640625" style="176" customWidth="1"/>
    <col min="14850" max="14850" width="15.44140625" style="176" customWidth="1"/>
    <col min="14851" max="14851" width="7.33203125" style="176" customWidth="1"/>
    <col min="14852" max="14852" width="11.554687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5546875" style="176"/>
    <col min="15105" max="15105" width="22.6640625" style="176" customWidth="1"/>
    <col min="15106" max="15106" width="15.44140625" style="176" customWidth="1"/>
    <col min="15107" max="15107" width="7.33203125" style="176" customWidth="1"/>
    <col min="15108" max="15108" width="11.554687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5546875" style="176"/>
    <col min="15361" max="15361" width="22.6640625" style="176" customWidth="1"/>
    <col min="15362" max="15362" width="15.44140625" style="176" customWidth="1"/>
    <col min="15363" max="15363" width="7.33203125" style="176" customWidth="1"/>
    <col min="15364" max="15364" width="11.554687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5546875" style="176"/>
    <col min="15617" max="15617" width="22.6640625" style="176" customWidth="1"/>
    <col min="15618" max="15618" width="15.44140625" style="176" customWidth="1"/>
    <col min="15619" max="15619" width="7.33203125" style="176" customWidth="1"/>
    <col min="15620" max="15620" width="11.554687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5546875" style="176"/>
    <col min="15873" max="15873" width="22.6640625" style="176" customWidth="1"/>
    <col min="15874" max="15874" width="15.44140625" style="176" customWidth="1"/>
    <col min="15875" max="15875" width="7.33203125" style="176" customWidth="1"/>
    <col min="15876" max="15876" width="11.554687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5546875" style="176"/>
    <col min="16129" max="16129" width="22.6640625" style="176" customWidth="1"/>
    <col min="16130" max="16130" width="15.44140625" style="176" customWidth="1"/>
    <col min="16131" max="16131" width="7.33203125" style="176" customWidth="1"/>
    <col min="16132" max="16132" width="11.554687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554687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35"/>
      <c r="D18" s="635"/>
      <c r="E18" s="635"/>
      <c r="F18" s="635"/>
      <c r="G18" s="184"/>
      <c r="H18" s="172" t="s">
        <v>181</v>
      </c>
      <c r="I18" s="1620"/>
      <c r="J18" s="1620"/>
      <c r="K18" s="635"/>
      <c r="L18" s="185"/>
    </row>
    <row r="19" spans="1:12">
      <c r="A19" s="177"/>
      <c r="B19" s="180"/>
      <c r="C19" s="181"/>
      <c r="D19" s="181"/>
      <c r="E19" s="181"/>
      <c r="F19" s="181"/>
      <c r="G19" s="181"/>
      <c r="H19" s="181"/>
      <c r="I19" s="181"/>
      <c r="J19" s="181"/>
      <c r="K19" s="181"/>
      <c r="L19" s="182"/>
    </row>
    <row r="20" spans="1:12">
      <c r="A20" s="177" t="s">
        <v>182</v>
      </c>
      <c r="B20" s="183"/>
      <c r="C20" s="640"/>
      <c r="D20" s="640"/>
      <c r="E20" s="640"/>
      <c r="F20" s="640"/>
      <c r="G20" s="640"/>
      <c r="H20" s="640"/>
      <c r="I20" s="640"/>
      <c r="J20" s="640"/>
      <c r="K20" s="640"/>
      <c r="L20" s="186"/>
    </row>
    <row r="21" spans="1:12">
      <c r="A21" s="177"/>
      <c r="B21" s="180"/>
      <c r="C21" s="161"/>
      <c r="D21" s="161"/>
      <c r="E21" s="161"/>
      <c r="F21" s="161"/>
      <c r="G21" s="161"/>
      <c r="H21" s="161"/>
      <c r="I21" s="161"/>
      <c r="J21" s="161"/>
      <c r="K21" s="161"/>
      <c r="L21" s="164"/>
    </row>
    <row r="22" spans="1:12">
      <c r="A22" s="177" t="s">
        <v>183</v>
      </c>
      <c r="B22" s="183"/>
      <c r="C22" s="640"/>
      <c r="D22" s="640"/>
      <c r="E22" s="640"/>
      <c r="F22" s="640"/>
      <c r="G22" s="640"/>
      <c r="H22" s="640"/>
      <c r="I22" s="639" t="s">
        <v>184</v>
      </c>
      <c r="J22" s="187"/>
      <c r="K22" s="639"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40"/>
      <c r="H24" s="6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36" t="s">
        <v>189</v>
      </c>
      <c r="J29" s="1646" t="s">
        <v>190</v>
      </c>
      <c r="K29" s="1647"/>
      <c r="L29" s="200" t="s">
        <v>8</v>
      </c>
    </row>
    <row r="30" spans="1:12" ht="13.8" thickBot="1">
      <c r="A30" s="201" t="s">
        <v>494</v>
      </c>
      <c r="B30" s="1792" t="s">
        <v>572</v>
      </c>
      <c r="C30" s="1793"/>
      <c r="D30" s="1793"/>
      <c r="E30" s="1793"/>
      <c r="F30" s="1793"/>
      <c r="G30" s="1793"/>
      <c r="H30" s="1794"/>
      <c r="I30" s="637">
        <v>6</v>
      </c>
      <c r="J30" s="1648" t="s">
        <v>384</v>
      </c>
      <c r="K30" s="1649"/>
      <c r="L30" s="204">
        <v>150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4.4">
      <c r="A35" s="726" t="s">
        <v>563</v>
      </c>
      <c r="B35" s="727"/>
      <c r="C35" s="728"/>
      <c r="D35" s="1668"/>
      <c r="E35" s="1668"/>
      <c r="F35" s="1669"/>
      <c r="G35" s="1661"/>
      <c r="H35" s="1662"/>
      <c r="I35" s="214">
        <v>480000</v>
      </c>
      <c r="J35" s="1795">
        <v>2.2000000000000002</v>
      </c>
      <c r="K35" s="1796"/>
      <c r="L35" s="215">
        <v>218181.81818181818</v>
      </c>
    </row>
    <row r="36" spans="1:12" s="213" customFormat="1" ht="14.4">
      <c r="A36" s="729" t="s">
        <v>564</v>
      </c>
      <c r="B36" s="730"/>
      <c r="C36" s="728"/>
      <c r="D36" s="627"/>
      <c r="E36" s="627"/>
      <c r="F36" s="631"/>
      <c r="G36" s="632"/>
      <c r="H36" s="633"/>
      <c r="I36" s="214">
        <v>340000</v>
      </c>
      <c r="J36" s="1795">
        <v>2.2000000000000002</v>
      </c>
      <c r="K36" s="1796"/>
      <c r="L36" s="215">
        <v>154545.45454545453</v>
      </c>
    </row>
    <row r="37" spans="1:12" s="213" customFormat="1" ht="14.4">
      <c r="A37" s="729" t="s">
        <v>565</v>
      </c>
      <c r="B37" s="730"/>
      <c r="C37" s="728"/>
      <c r="D37" s="627"/>
      <c r="E37" s="627"/>
      <c r="F37" s="631"/>
      <c r="G37" s="632"/>
      <c r="H37" s="633"/>
      <c r="I37" s="214">
        <v>190000</v>
      </c>
      <c r="J37" s="1795">
        <v>2.2000000000000002</v>
      </c>
      <c r="K37" s="1796"/>
      <c r="L37" s="215">
        <v>86363.636363636353</v>
      </c>
    </row>
    <row r="38" spans="1:12" s="213" customFormat="1" ht="14.4">
      <c r="A38" s="1707" t="s">
        <v>566</v>
      </c>
      <c r="B38" s="1708"/>
      <c r="C38" s="1709"/>
      <c r="D38" s="627"/>
      <c r="E38" s="627"/>
      <c r="F38" s="631"/>
      <c r="G38" s="632"/>
      <c r="H38" s="633"/>
      <c r="I38" s="214">
        <v>185000</v>
      </c>
      <c r="J38" s="1795">
        <v>2.2000000000000002</v>
      </c>
      <c r="K38" s="1796"/>
      <c r="L38" s="215">
        <v>84090.909090909088</v>
      </c>
    </row>
    <row r="39" spans="1:12" s="213" customFormat="1" ht="14.4">
      <c r="A39" s="731" t="s">
        <v>496</v>
      </c>
      <c r="B39" s="732"/>
      <c r="C39" s="733"/>
      <c r="D39" s="627"/>
      <c r="E39" s="627"/>
      <c r="F39" s="631"/>
      <c r="G39" s="632"/>
      <c r="H39" s="633"/>
      <c r="I39" s="214">
        <v>80000</v>
      </c>
      <c r="J39" s="1795">
        <v>2.2000000000000002</v>
      </c>
      <c r="K39" s="1796"/>
      <c r="L39" s="215">
        <v>36363.63636363636</v>
      </c>
    </row>
    <row r="40" spans="1:12" s="213" customFormat="1" ht="14.4">
      <c r="A40" s="731" t="s">
        <v>567</v>
      </c>
      <c r="B40" s="732"/>
      <c r="C40" s="733"/>
      <c r="D40" s="627"/>
      <c r="E40" s="627"/>
      <c r="F40" s="631"/>
      <c r="G40" s="632"/>
      <c r="H40" s="633"/>
      <c r="I40" s="214">
        <v>37000</v>
      </c>
      <c r="J40" s="1795">
        <v>2.2000000000000002</v>
      </c>
      <c r="K40" s="1796"/>
      <c r="L40" s="215">
        <v>16818.181818181816</v>
      </c>
    </row>
    <row r="41" spans="1:12" s="213" customFormat="1" ht="14.4">
      <c r="A41" s="734" t="s">
        <v>450</v>
      </c>
      <c r="B41" s="735"/>
      <c r="C41" s="736"/>
      <c r="D41" s="627"/>
      <c r="E41" s="627"/>
      <c r="F41" s="631"/>
      <c r="G41" s="632"/>
      <c r="H41" s="633"/>
      <c r="I41" s="737"/>
      <c r="J41" s="1795"/>
      <c r="K41" s="1796"/>
      <c r="L41" s="215">
        <v>41000</v>
      </c>
    </row>
    <row r="42" spans="1:12" s="213" customFormat="1" ht="14.4">
      <c r="A42" s="1797" t="s">
        <v>568</v>
      </c>
      <c r="B42" s="1798"/>
      <c r="C42" s="1799"/>
      <c r="D42" s="627"/>
      <c r="E42" s="627"/>
      <c r="F42" s="631"/>
      <c r="G42" s="632"/>
      <c r="H42" s="633"/>
      <c r="I42" s="214">
        <v>93000</v>
      </c>
      <c r="J42" s="1795">
        <v>2.2000000000000002</v>
      </c>
      <c r="K42" s="1796"/>
      <c r="L42" s="215">
        <v>42272.727272727272</v>
      </c>
    </row>
    <row r="43" spans="1:12" s="213" customFormat="1" ht="11.4">
      <c r="A43" s="1728" t="s">
        <v>312</v>
      </c>
      <c r="B43" s="1734"/>
      <c r="C43" s="1729"/>
      <c r="D43" s="627"/>
      <c r="E43" s="627"/>
      <c r="F43" s="631"/>
      <c r="G43" s="632"/>
      <c r="H43" s="633"/>
      <c r="I43" s="214"/>
      <c r="J43" s="1764"/>
      <c r="K43" s="1765"/>
      <c r="L43" s="215">
        <v>919.74431818181802</v>
      </c>
    </row>
    <row r="44" spans="1:12" s="213" customFormat="1" ht="12" thickBot="1">
      <c r="A44" s="1749"/>
      <c r="B44" s="1750"/>
      <c r="C44" s="1750"/>
      <c r="D44" s="1720"/>
      <c r="E44" s="1720"/>
      <c r="F44" s="1721"/>
      <c r="G44" s="313"/>
      <c r="H44" s="313"/>
      <c r="I44" s="314"/>
      <c r="J44" s="1722"/>
      <c r="K44" s="1723"/>
      <c r="L44" s="266"/>
    </row>
    <row r="45" spans="1:12" s="213" customFormat="1" ht="12.6" thickBot="1">
      <c r="A45" s="1676" t="s">
        <v>201</v>
      </c>
      <c r="B45" s="1677"/>
      <c r="C45" s="1677"/>
      <c r="D45" s="1677"/>
      <c r="E45" s="1677"/>
      <c r="F45" s="1677"/>
      <c r="G45" s="1677"/>
      <c r="H45" s="1677"/>
      <c r="I45" s="1677"/>
      <c r="J45" s="1678"/>
      <c r="K45" s="1679"/>
      <c r="L45" s="231">
        <v>680556.1079545453</v>
      </c>
    </row>
    <row r="46" spans="1:12" s="213" customFormat="1" ht="12">
      <c r="A46" s="232"/>
      <c r="B46" s="233"/>
      <c r="C46" s="233"/>
      <c r="D46" s="233"/>
      <c r="E46" s="233"/>
      <c r="F46" s="233"/>
      <c r="G46" s="233"/>
      <c r="H46" s="233"/>
      <c r="I46" s="233"/>
      <c r="J46" s="233"/>
      <c r="K46" s="233"/>
      <c r="L46" s="234"/>
    </row>
    <row r="47" spans="1:12">
      <c r="A47" s="235" t="s">
        <v>202</v>
      </c>
      <c r="B47" s="659"/>
      <c r="C47" s="659"/>
      <c r="D47" s="659"/>
      <c r="E47" s="659"/>
      <c r="F47" s="659"/>
      <c r="G47" s="659"/>
      <c r="H47" s="659"/>
      <c r="I47" s="659"/>
      <c r="J47" s="659"/>
      <c r="K47" s="659"/>
      <c r="L47" s="237"/>
    </row>
    <row r="48" spans="1:12" s="213" customFormat="1" ht="12"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628" t="s">
        <v>190</v>
      </c>
      <c r="I49" s="211" t="s">
        <v>8</v>
      </c>
      <c r="J49" s="1658" t="s">
        <v>203</v>
      </c>
      <c r="K49" s="1655"/>
      <c r="L49" s="212" t="s">
        <v>196</v>
      </c>
    </row>
    <row r="50" spans="1:12" s="213" customFormat="1" ht="41.25" customHeight="1">
      <c r="A50" s="1808" t="s">
        <v>710</v>
      </c>
      <c r="B50" s="1809"/>
      <c r="C50" s="1809"/>
      <c r="D50" s="246"/>
      <c r="E50" s="246"/>
      <c r="F50" s="241"/>
      <c r="G50" s="247"/>
      <c r="H50" s="253" t="s">
        <v>323</v>
      </c>
      <c r="I50" s="330">
        <v>0.83</v>
      </c>
      <c r="J50" s="1802">
        <v>480000</v>
      </c>
      <c r="K50" s="1803"/>
      <c r="L50" s="215">
        <v>398400</v>
      </c>
    </row>
    <row r="51" spans="1:12" s="213" customFormat="1" ht="11.4">
      <c r="A51" s="249" t="s">
        <v>573</v>
      </c>
      <c r="B51" s="739"/>
      <c r="C51" s="739"/>
      <c r="D51" s="241"/>
      <c r="E51" s="246"/>
      <c r="F51" s="241"/>
      <c r="G51" s="247"/>
      <c r="H51" s="253" t="s">
        <v>331</v>
      </c>
      <c r="I51" s="421">
        <v>40</v>
      </c>
      <c r="J51" s="1804">
        <v>1800</v>
      </c>
      <c r="K51" s="1805">
        <v>0</v>
      </c>
      <c r="L51" s="215">
        <v>72000</v>
      </c>
    </row>
    <row r="52" spans="1:12" s="213" customFormat="1" ht="11.4">
      <c r="A52" s="249"/>
      <c r="B52" s="251"/>
      <c r="C52" s="251"/>
      <c r="D52" s="241"/>
      <c r="E52" s="241"/>
      <c r="F52" s="241"/>
      <c r="G52" s="242"/>
      <c r="H52" s="253"/>
      <c r="I52" s="254"/>
      <c r="J52" s="1732"/>
      <c r="K52" s="1733"/>
      <c r="L52" s="215"/>
    </row>
    <row r="53" spans="1:12" s="213" customFormat="1" ht="12">
      <c r="A53" s="338"/>
      <c r="B53" s="385"/>
      <c r="C53" s="385"/>
      <c r="D53" s="317"/>
      <c r="E53" s="318"/>
      <c r="F53" s="318"/>
      <c r="G53" s="634"/>
      <c r="H53" s="645"/>
      <c r="I53" s="330"/>
      <c r="J53" s="1732"/>
      <c r="K53" s="1733"/>
      <c r="L53" s="215"/>
    </row>
    <row r="54" spans="1:12" s="213" customFormat="1" ht="12">
      <c r="A54" s="338"/>
      <c r="B54" s="385"/>
      <c r="C54" s="385"/>
      <c r="D54" s="317"/>
      <c r="E54" s="318"/>
      <c r="F54" s="318"/>
      <c r="G54" s="634"/>
      <c r="H54" s="645"/>
      <c r="I54" s="330"/>
      <c r="J54" s="1732"/>
      <c r="K54" s="1733"/>
      <c r="L54" s="215"/>
    </row>
    <row r="55" spans="1:12" s="213" customFormat="1">
      <c r="A55" s="1771"/>
      <c r="B55" s="1772"/>
      <c r="C55" s="1772"/>
      <c r="D55" s="241"/>
      <c r="E55" s="241"/>
      <c r="F55" s="241"/>
      <c r="G55" s="242"/>
      <c r="H55" s="645"/>
      <c r="I55" s="330"/>
      <c r="J55" s="1732"/>
      <c r="K55" s="1733"/>
      <c r="L55" s="215"/>
    </row>
    <row r="56" spans="1:12" s="213" customFormat="1" ht="11.4">
      <c r="A56" s="240"/>
      <c r="B56" s="241"/>
      <c r="C56" s="241"/>
      <c r="D56" s="246"/>
      <c r="E56" s="246"/>
      <c r="F56" s="241"/>
      <c r="G56" s="247"/>
      <c r="H56" s="243"/>
      <c r="I56" s="244"/>
      <c r="J56" s="1732"/>
      <c r="K56" s="1733"/>
      <c r="L56" s="215"/>
    </row>
    <row r="57" spans="1:12" s="213" customFormat="1" ht="12" thickBot="1">
      <c r="A57" s="249"/>
      <c r="B57" s="251"/>
      <c r="C57" s="251"/>
      <c r="D57" s="250"/>
      <c r="E57" s="250"/>
      <c r="F57" s="251"/>
      <c r="G57" s="252"/>
      <c r="H57" s="253"/>
      <c r="I57" s="254"/>
      <c r="J57" s="1732"/>
      <c r="K57" s="1733"/>
      <c r="L57" s="215"/>
    </row>
    <row r="58" spans="1:12" s="213" customFormat="1" ht="12.6" thickBot="1">
      <c r="A58" s="1676" t="s">
        <v>201</v>
      </c>
      <c r="B58" s="1677"/>
      <c r="C58" s="1677"/>
      <c r="D58" s="1677"/>
      <c r="E58" s="1677"/>
      <c r="F58" s="1677"/>
      <c r="G58" s="1677"/>
      <c r="H58" s="1677"/>
      <c r="I58" s="1677"/>
      <c r="J58" s="1677"/>
      <c r="K58" s="1682"/>
      <c r="L58" s="231">
        <v>470400</v>
      </c>
    </row>
    <row r="59" spans="1:12" s="213" customFormat="1" ht="11.4">
      <c r="A59" s="256"/>
      <c r="B59" s="233"/>
      <c r="C59" s="233"/>
      <c r="D59" s="233"/>
      <c r="E59" s="233"/>
      <c r="F59" s="233"/>
      <c r="G59" s="233"/>
      <c r="H59" s="233"/>
      <c r="I59" s="233"/>
      <c r="J59" s="233"/>
      <c r="K59" s="233"/>
      <c r="L59" s="234"/>
    </row>
    <row r="60" spans="1:12" s="213" customFormat="1">
      <c r="A60" s="235" t="s">
        <v>206</v>
      </c>
      <c r="B60" s="257"/>
      <c r="C60" s="257"/>
      <c r="D60" s="257"/>
      <c r="E60" s="257"/>
      <c r="F60" s="257"/>
      <c r="G60" s="257"/>
      <c r="H60" s="257"/>
      <c r="I60" s="257"/>
      <c r="J60" s="257"/>
      <c r="K60" s="257"/>
      <c r="L60" s="258"/>
    </row>
    <row r="61" spans="1:12" s="213" customFormat="1" ht="12" thickBot="1">
      <c r="A61" s="256"/>
      <c r="B61" s="233"/>
      <c r="C61" s="233"/>
      <c r="D61" s="233"/>
      <c r="E61" s="233"/>
      <c r="F61" s="233"/>
      <c r="G61" s="233"/>
      <c r="H61" s="233"/>
      <c r="I61" s="233"/>
      <c r="J61" s="233"/>
      <c r="K61" s="233"/>
      <c r="L61" s="234"/>
    </row>
    <row r="62" spans="1:12" s="213" customFormat="1" ht="36.6" thickBot="1">
      <c r="A62" s="1671" t="s">
        <v>207</v>
      </c>
      <c r="B62" s="1672"/>
      <c r="C62" s="1672"/>
      <c r="D62" s="1672"/>
      <c r="E62" s="1673"/>
      <c r="F62" s="259" t="s">
        <v>190</v>
      </c>
      <c r="G62" s="260" t="s">
        <v>208</v>
      </c>
      <c r="H62" s="261" t="s">
        <v>209</v>
      </c>
      <c r="I62" s="260" t="s">
        <v>210</v>
      </c>
      <c r="J62" s="1683" t="s">
        <v>211</v>
      </c>
      <c r="K62" s="1673"/>
      <c r="L62" s="262" t="s">
        <v>196</v>
      </c>
    </row>
    <row r="63" spans="1:12" s="213" customFormat="1" ht="11.4">
      <c r="A63" s="338" t="s">
        <v>569</v>
      </c>
      <c r="B63" s="624"/>
      <c r="C63" s="624"/>
      <c r="D63" s="624"/>
      <c r="E63" s="624"/>
      <c r="F63" s="361" t="s">
        <v>304</v>
      </c>
      <c r="G63" s="264">
        <v>1.079</v>
      </c>
      <c r="H63" s="257">
        <v>15</v>
      </c>
      <c r="I63" s="265">
        <v>16.184999999999999</v>
      </c>
      <c r="J63" s="1687">
        <v>714</v>
      </c>
      <c r="K63" s="1688">
        <v>0</v>
      </c>
      <c r="L63" s="215">
        <v>11556.089999999998</v>
      </c>
    </row>
    <row r="64" spans="1:12" s="213" customFormat="1" ht="12" thickBot="1">
      <c r="A64" s="240"/>
      <c r="B64" s="227"/>
      <c r="C64" s="227"/>
      <c r="D64" s="227"/>
      <c r="E64" s="227"/>
      <c r="F64" s="268"/>
      <c r="G64" s="269"/>
      <c r="H64" s="239"/>
      <c r="I64" s="269"/>
      <c r="J64" s="1684"/>
      <c r="K64" s="1685"/>
      <c r="L64" s="270"/>
    </row>
    <row r="65" spans="1:12" s="213" customFormat="1" ht="12.6" thickBot="1">
      <c r="A65" s="1686" t="s">
        <v>201</v>
      </c>
      <c r="B65" s="1678"/>
      <c r="C65" s="1678"/>
      <c r="D65" s="1678"/>
      <c r="E65" s="1678"/>
      <c r="F65" s="1678"/>
      <c r="G65" s="1678"/>
      <c r="H65" s="1678"/>
      <c r="I65" s="1678"/>
      <c r="J65" s="1678"/>
      <c r="K65" s="1679"/>
      <c r="L65" s="271">
        <v>11556.089999999998</v>
      </c>
    </row>
    <row r="66" spans="1:12" s="213" customFormat="1" ht="11.4">
      <c r="A66" s="256"/>
      <c r="B66" s="233"/>
      <c r="C66" s="233"/>
      <c r="D66" s="233"/>
      <c r="E66" s="233"/>
      <c r="F66" s="233"/>
      <c r="G66" s="233"/>
      <c r="H66" s="233"/>
      <c r="I66" s="233"/>
      <c r="J66" s="233"/>
      <c r="K66" s="233"/>
      <c r="L66" s="234"/>
    </row>
    <row r="67" spans="1:12">
      <c r="A67" s="235" t="s">
        <v>214</v>
      </c>
      <c r="B67" s="659"/>
      <c r="C67" s="659"/>
      <c r="D67" s="659"/>
      <c r="E67" s="659"/>
      <c r="F67" s="659"/>
      <c r="G67" s="659"/>
      <c r="H67" s="659"/>
      <c r="I67" s="659"/>
      <c r="J67" s="659"/>
      <c r="K67" s="659"/>
      <c r="L67" s="237"/>
    </row>
    <row r="68" spans="1:12" s="213" customFormat="1" ht="12" thickBot="1">
      <c r="A68" s="256"/>
      <c r="B68" s="233"/>
      <c r="C68" s="233"/>
      <c r="D68" s="233"/>
      <c r="E68" s="233"/>
      <c r="F68" s="233"/>
      <c r="G68" s="233"/>
      <c r="H68" s="233"/>
      <c r="I68" s="233"/>
      <c r="J68" s="233"/>
      <c r="K68" s="233"/>
      <c r="L68" s="234"/>
    </row>
    <row r="69" spans="1:12" s="213" customFormat="1" ht="12">
      <c r="A69" s="1671" t="s">
        <v>188</v>
      </c>
      <c r="B69" s="1672"/>
      <c r="C69" s="1672"/>
      <c r="D69" s="1672"/>
      <c r="E69" s="1672"/>
      <c r="F69" s="1673"/>
      <c r="G69" s="272" t="s">
        <v>215</v>
      </c>
      <c r="H69" s="261" t="s">
        <v>216</v>
      </c>
      <c r="I69" s="260" t="s">
        <v>217</v>
      </c>
      <c r="J69" s="1674" t="s">
        <v>195</v>
      </c>
      <c r="K69" s="1675"/>
      <c r="L69" s="273" t="s">
        <v>196</v>
      </c>
    </row>
    <row r="70" spans="1:12" s="213" customFormat="1" ht="11.4">
      <c r="A70" s="338" t="s">
        <v>258</v>
      </c>
      <c r="B70" s="241"/>
      <c r="C70" s="241"/>
      <c r="D70" s="241"/>
      <c r="E70" s="241"/>
      <c r="F70" s="242"/>
      <c r="G70" s="214">
        <v>120000</v>
      </c>
      <c r="H70" s="324">
        <v>185</v>
      </c>
      <c r="I70" s="218">
        <v>222000</v>
      </c>
      <c r="J70" s="1806">
        <v>17.600000000000001</v>
      </c>
      <c r="K70" s="1807"/>
      <c r="L70" s="215">
        <v>12613.636363636362</v>
      </c>
    </row>
    <row r="71" spans="1:12" s="213" customFormat="1" ht="11.4">
      <c r="A71" s="338" t="s">
        <v>219</v>
      </c>
      <c r="B71" s="246"/>
      <c r="C71" s="246"/>
      <c r="D71" s="246"/>
      <c r="E71" s="246"/>
      <c r="F71" s="242"/>
      <c r="G71" s="214">
        <v>55000</v>
      </c>
      <c r="H71" s="324">
        <v>185</v>
      </c>
      <c r="I71" s="218">
        <v>101750</v>
      </c>
      <c r="J71" s="1806">
        <v>17.600000000000001</v>
      </c>
      <c r="K71" s="1807"/>
      <c r="L71" s="215">
        <v>5781.2499999999991</v>
      </c>
    </row>
    <row r="72" spans="1:12" s="213" customFormat="1" ht="12" thickBot="1">
      <c r="A72" s="374"/>
      <c r="B72" s="246"/>
      <c r="C72" s="246"/>
      <c r="D72" s="246"/>
      <c r="E72" s="246"/>
      <c r="F72" s="242"/>
      <c r="G72" s="218"/>
      <c r="H72" s="324"/>
      <c r="I72" s="218"/>
      <c r="J72" s="1687"/>
      <c r="K72" s="1688"/>
      <c r="L72" s="215"/>
    </row>
    <row r="73" spans="1:12" s="213" customFormat="1" ht="12" thickBot="1">
      <c r="A73" s="240"/>
      <c r="B73" s="275"/>
      <c r="C73" s="275"/>
      <c r="D73" s="275"/>
      <c r="E73" s="275"/>
      <c r="F73" s="242"/>
      <c r="G73" s="276"/>
      <c r="H73" s="324"/>
      <c r="I73" s="276"/>
      <c r="J73" s="1684"/>
      <c r="K73" s="1685"/>
      <c r="L73" s="277"/>
    </row>
    <row r="74" spans="1:12" s="213" customFormat="1" ht="12.6" thickBot="1">
      <c r="A74" s="1676" t="s">
        <v>201</v>
      </c>
      <c r="B74" s="1677"/>
      <c r="C74" s="1677"/>
      <c r="D74" s="1677"/>
      <c r="E74" s="1677"/>
      <c r="F74" s="1677"/>
      <c r="G74" s="1677"/>
      <c r="H74" s="1677"/>
      <c r="I74" s="1677"/>
      <c r="J74" s="1677"/>
      <c r="K74" s="1682"/>
      <c r="L74" s="231">
        <v>18394.88636363636</v>
      </c>
    </row>
    <row r="75" spans="1:12" s="213" customFormat="1" ht="12" thickBot="1">
      <c r="A75" s="256"/>
      <c r="B75" s="233"/>
      <c r="C75" s="233"/>
      <c r="D75" s="233"/>
      <c r="E75" s="233"/>
      <c r="F75" s="233"/>
      <c r="G75" s="233"/>
      <c r="H75" s="233"/>
      <c r="I75" s="233"/>
      <c r="J75" s="233"/>
      <c r="K75" s="233"/>
      <c r="L75" s="234"/>
    </row>
    <row r="76" spans="1:12" s="213" customFormat="1" ht="12.6" thickBot="1">
      <c r="A76" s="1676" t="s">
        <v>220</v>
      </c>
      <c r="B76" s="1677"/>
      <c r="C76" s="1677"/>
      <c r="D76" s="1677"/>
      <c r="E76" s="1677"/>
      <c r="F76" s="1677"/>
      <c r="G76" s="1677"/>
      <c r="H76" s="1677"/>
      <c r="I76" s="1677"/>
      <c r="J76" s="1677"/>
      <c r="K76" s="1682"/>
      <c r="L76" s="231">
        <v>1180907.084318182</v>
      </c>
    </row>
    <row r="77" spans="1:12" s="213" customFormat="1" ht="11.4">
      <c r="A77" s="256"/>
      <c r="B77" s="233"/>
      <c r="C77" s="233"/>
      <c r="D77" s="233"/>
      <c r="E77" s="233"/>
      <c r="F77" s="233"/>
      <c r="G77" s="233"/>
      <c r="H77" s="233"/>
      <c r="I77" s="233"/>
      <c r="J77" s="233"/>
      <c r="K77" s="233"/>
      <c r="L77" s="234"/>
    </row>
    <row r="78" spans="1:12">
      <c r="A78" s="235" t="s">
        <v>221</v>
      </c>
      <c r="B78" s="659"/>
      <c r="C78" s="659"/>
      <c r="D78" s="659"/>
      <c r="E78" s="659"/>
      <c r="F78" s="659"/>
      <c r="G78" s="659"/>
      <c r="H78" s="659"/>
      <c r="I78" s="659"/>
      <c r="J78" s="659"/>
      <c r="K78" s="659"/>
      <c r="L78" s="237"/>
    </row>
    <row r="79" spans="1:12" s="213" customFormat="1" ht="12" thickBot="1">
      <c r="A79" s="256"/>
      <c r="B79" s="233"/>
      <c r="C79" s="233"/>
      <c r="D79" s="233"/>
      <c r="E79" s="233"/>
      <c r="F79" s="233"/>
      <c r="G79" s="233"/>
      <c r="H79" s="233"/>
      <c r="I79" s="233"/>
      <c r="J79" s="233"/>
      <c r="K79" s="233"/>
      <c r="L79" s="234"/>
    </row>
    <row r="80" spans="1:12" s="213" customFormat="1" ht="12">
      <c r="A80" s="1653" t="s">
        <v>188</v>
      </c>
      <c r="B80" s="1654"/>
      <c r="C80" s="1654"/>
      <c r="D80" s="1654"/>
      <c r="E80" s="1654"/>
      <c r="F80" s="1654"/>
      <c r="G80" s="625"/>
      <c r="H80" s="626"/>
      <c r="I80" s="278" t="s">
        <v>222</v>
      </c>
      <c r="J80" s="1689" t="s">
        <v>223</v>
      </c>
      <c r="K80" s="1690"/>
      <c r="L80" s="279"/>
    </row>
    <row r="81" spans="1:12" s="213" customFormat="1" ht="11.4">
      <c r="A81" s="1701" t="s">
        <v>224</v>
      </c>
      <c r="B81" s="1702"/>
      <c r="C81" s="1702"/>
      <c r="D81" s="1702"/>
      <c r="E81" s="1702"/>
      <c r="F81" s="1702"/>
      <c r="G81" s="280"/>
      <c r="H81" s="281"/>
      <c r="I81" s="323">
        <v>0.2</v>
      </c>
      <c r="J81" s="1703">
        <v>236181.4168636364</v>
      </c>
      <c r="K81" s="1704"/>
      <c r="L81" s="283"/>
    </row>
    <row r="82" spans="1:12" s="213" customFormat="1" ht="11.4">
      <c r="A82" s="284" t="s">
        <v>225</v>
      </c>
      <c r="B82" s="221"/>
      <c r="C82" s="221"/>
      <c r="D82" s="221"/>
      <c r="E82" s="221"/>
      <c r="F82" s="221"/>
      <c r="G82" s="280"/>
      <c r="H82" s="281"/>
      <c r="I82" s="323">
        <v>0.05</v>
      </c>
      <c r="J82" s="1703">
        <v>59045.354215909101</v>
      </c>
      <c r="K82" s="1704"/>
      <c r="L82" s="283"/>
    </row>
    <row r="83" spans="1:12" s="213" customFormat="1" ht="12" thickBot="1">
      <c r="A83" s="267" t="s">
        <v>84</v>
      </c>
      <c r="B83" s="227"/>
      <c r="C83" s="227"/>
      <c r="D83" s="227"/>
      <c r="E83" s="227"/>
      <c r="F83" s="227"/>
      <c r="G83" s="286"/>
      <c r="H83" s="287"/>
      <c r="I83" s="323">
        <v>0.05</v>
      </c>
      <c r="J83" s="1705">
        <v>59045.354215909101</v>
      </c>
      <c r="K83" s="1706"/>
      <c r="L83" s="283"/>
    </row>
    <row r="84" spans="1:12" s="213" customFormat="1" ht="12.6" thickBot="1">
      <c r="A84" s="1676" t="s">
        <v>201</v>
      </c>
      <c r="B84" s="1677"/>
      <c r="C84" s="1677"/>
      <c r="D84" s="1677"/>
      <c r="E84" s="1677"/>
      <c r="F84" s="1677"/>
      <c r="G84" s="1677"/>
      <c r="H84" s="1677"/>
      <c r="I84" s="1677"/>
      <c r="J84" s="1677"/>
      <c r="K84" s="1682"/>
      <c r="L84" s="231">
        <v>354272.12529545458</v>
      </c>
    </row>
    <row r="85" spans="1:12" s="213" customFormat="1" ht="12" thickBot="1">
      <c r="A85" s="256"/>
      <c r="B85" s="233"/>
      <c r="C85" s="233"/>
      <c r="D85" s="233"/>
      <c r="E85" s="233"/>
      <c r="F85" s="233"/>
      <c r="G85" s="233"/>
      <c r="H85" s="233"/>
      <c r="I85" s="233"/>
      <c r="J85" s="233"/>
      <c r="K85" s="233"/>
      <c r="L85" s="234"/>
    </row>
    <row r="86" spans="1:12" s="213" customFormat="1" ht="12.6" thickBot="1">
      <c r="A86" s="1676" t="s">
        <v>226</v>
      </c>
      <c r="B86" s="1677"/>
      <c r="C86" s="1677"/>
      <c r="D86" s="1677"/>
      <c r="E86" s="1677"/>
      <c r="F86" s="1677"/>
      <c r="G86" s="1677"/>
      <c r="H86" s="1677"/>
      <c r="I86" s="1677"/>
      <c r="J86" s="1677"/>
      <c r="K86" s="1682"/>
      <c r="L86" s="231">
        <v>1535179</v>
      </c>
    </row>
    <row r="87" spans="1:12">
      <c r="A87" s="167"/>
      <c r="B87" s="168"/>
      <c r="C87" s="168"/>
      <c r="D87" s="168"/>
      <c r="E87" s="168"/>
      <c r="F87" s="168"/>
      <c r="G87" s="168"/>
      <c r="H87" s="168"/>
      <c r="I87" s="168"/>
      <c r="J87" s="168"/>
      <c r="K87" s="168"/>
      <c r="L87" s="169"/>
    </row>
    <row r="88" spans="1:12">
      <c r="A88" s="196"/>
      <c r="B88" s="136"/>
      <c r="C88" s="136"/>
      <c r="D88" s="136"/>
      <c r="E88" s="136"/>
      <c r="F88" s="136"/>
      <c r="G88" s="136"/>
      <c r="H88" s="136"/>
      <c r="I88" s="136"/>
      <c r="J88" s="136"/>
      <c r="K88" s="136"/>
      <c r="L88" s="175"/>
    </row>
    <row r="89" spans="1:12">
      <c r="A89" s="196"/>
      <c r="B89" s="136"/>
      <c r="C89" s="136"/>
      <c r="D89" s="136"/>
      <c r="E89" s="136"/>
      <c r="F89" s="136"/>
      <c r="G89" s="136"/>
      <c r="H89" s="136"/>
      <c r="I89" s="136"/>
      <c r="J89" s="136"/>
      <c r="K89" s="136"/>
      <c r="L89" s="175"/>
    </row>
    <row r="90" spans="1:12">
      <c r="A90" s="196"/>
      <c r="B90" s="136"/>
      <c r="C90" s="136"/>
      <c r="D90" s="136"/>
      <c r="E90" s="136"/>
      <c r="F90" s="136"/>
      <c r="G90" s="136"/>
      <c r="H90" s="136"/>
      <c r="I90" s="136"/>
      <c r="J90" s="136"/>
      <c r="K90" s="136"/>
      <c r="L90" s="175"/>
    </row>
    <row r="91" spans="1:12" s="213" customFormat="1" ht="11.4">
      <c r="A91" s="288"/>
      <c r="B91" s="289"/>
      <c r="C91" s="289"/>
      <c r="D91" s="290" t="s">
        <v>227</v>
      </c>
      <c r="E91" s="290"/>
      <c r="F91" s="290"/>
      <c r="G91" s="290"/>
      <c r="H91" s="290"/>
      <c r="I91" s="289"/>
      <c r="J91" s="289"/>
      <c r="K91" s="289"/>
      <c r="L91" s="291"/>
    </row>
    <row r="92" spans="1:12" s="213" customFormat="1" ht="11.4">
      <c r="A92" s="288"/>
      <c r="B92" s="289"/>
      <c r="C92" s="289"/>
      <c r="D92" s="289" t="s">
        <v>228</v>
      </c>
      <c r="E92" s="289"/>
      <c r="F92" s="289"/>
      <c r="G92" s="289"/>
      <c r="H92" s="289"/>
      <c r="I92" s="289"/>
      <c r="J92" s="289"/>
      <c r="K92" s="289"/>
      <c r="L92" s="291"/>
    </row>
    <row r="93" spans="1:12">
      <c r="A93" s="196"/>
      <c r="B93" s="136"/>
      <c r="C93" s="136"/>
      <c r="D93" s="136" t="s">
        <v>229</v>
      </c>
      <c r="E93" s="136"/>
      <c r="F93" s="136"/>
      <c r="G93" s="136"/>
      <c r="H93" s="136"/>
      <c r="I93" s="136"/>
      <c r="J93" s="136"/>
      <c r="K93" s="136"/>
      <c r="L93" s="175"/>
    </row>
    <row r="94" spans="1:12">
      <c r="A94" s="196"/>
      <c r="B94" s="136"/>
      <c r="C94" s="136"/>
      <c r="D94" s="136" t="s">
        <v>230</v>
      </c>
      <c r="E94" s="136"/>
      <c r="F94" s="136"/>
      <c r="G94" s="136"/>
      <c r="H94" s="136"/>
      <c r="I94" s="136"/>
      <c r="J94" s="136"/>
      <c r="K94" s="136"/>
      <c r="L94" s="175"/>
    </row>
    <row r="95" spans="1:12" ht="13.8" thickBot="1">
      <c r="A95" s="196"/>
      <c r="B95" s="136"/>
      <c r="C95" s="136"/>
      <c r="D95" s="136"/>
      <c r="E95" s="136" t="s">
        <v>231</v>
      </c>
      <c r="F95" s="136"/>
      <c r="G95" s="136"/>
      <c r="H95" s="136"/>
      <c r="I95" s="136"/>
      <c r="J95" s="136"/>
      <c r="K95" s="136"/>
      <c r="L95" s="175"/>
    </row>
    <row r="96" spans="1:12">
      <c r="A96" s="292" t="s">
        <v>232</v>
      </c>
      <c r="B96" s="293"/>
      <c r="C96" s="293"/>
      <c r="D96" s="293"/>
      <c r="E96" s="293"/>
      <c r="F96" s="293"/>
      <c r="G96" s="293"/>
      <c r="H96" s="293"/>
      <c r="I96" s="293"/>
      <c r="J96" s="293"/>
      <c r="K96" s="293"/>
      <c r="L96" s="294"/>
    </row>
    <row r="97" spans="1:12">
      <c r="A97" s="295"/>
      <c r="B97" s="296"/>
      <c r="C97" s="296"/>
      <c r="D97" s="296"/>
      <c r="E97" s="296"/>
      <c r="F97" s="296"/>
      <c r="G97" s="296"/>
      <c r="H97" s="296"/>
      <c r="I97" s="296"/>
      <c r="J97" s="296"/>
      <c r="K97" s="296"/>
      <c r="L97" s="297"/>
    </row>
    <row r="98" spans="1:12">
      <c r="A98" s="295"/>
      <c r="B98" s="296"/>
      <c r="C98" s="296"/>
      <c r="D98" s="296"/>
      <c r="E98" s="296"/>
      <c r="F98" s="296"/>
      <c r="G98" s="296"/>
      <c r="H98" s="296"/>
      <c r="I98" s="296"/>
      <c r="J98" s="296"/>
      <c r="K98" s="296"/>
      <c r="L98" s="297"/>
    </row>
    <row r="99" spans="1:12">
      <c r="A99" s="295"/>
      <c r="B99" s="296"/>
      <c r="C99" s="296"/>
      <c r="D99" s="296"/>
      <c r="E99" s="296"/>
      <c r="F99" s="296"/>
      <c r="G99" s="296"/>
      <c r="H99" s="296"/>
      <c r="I99" s="296"/>
      <c r="J99" s="296"/>
      <c r="K99" s="296"/>
      <c r="L99" s="297"/>
    </row>
    <row r="100" spans="1:12" ht="13.8" thickBot="1">
      <c r="A100" s="298"/>
      <c r="B100" s="299"/>
      <c r="C100" s="299"/>
      <c r="D100" s="299"/>
      <c r="E100" s="299"/>
      <c r="F100" s="299"/>
      <c r="G100" s="299"/>
      <c r="H100" s="299"/>
      <c r="I100" s="299"/>
      <c r="J100" s="299"/>
      <c r="K100" s="299"/>
      <c r="L100" s="300"/>
    </row>
    <row r="101" spans="1:12">
      <c r="A101" s="301"/>
      <c r="B101" s="302"/>
      <c r="C101" s="302"/>
      <c r="D101" s="302"/>
      <c r="E101" s="302"/>
      <c r="F101" s="302"/>
      <c r="G101" s="302"/>
      <c r="H101" s="302"/>
      <c r="I101" s="302"/>
      <c r="J101" s="302"/>
      <c r="K101" s="302"/>
      <c r="L101" s="303"/>
    </row>
    <row r="102" spans="1:12">
      <c r="A102" s="159" t="s">
        <v>233</v>
      </c>
      <c r="B102" s="161"/>
      <c r="C102" s="161"/>
      <c r="D102" s="161"/>
      <c r="E102" s="161"/>
      <c r="F102" s="161"/>
      <c r="G102" s="161"/>
      <c r="H102" s="161"/>
      <c r="I102" s="161"/>
      <c r="J102" s="161"/>
      <c r="K102" s="161"/>
      <c r="L102" s="164"/>
    </row>
    <row r="103" spans="1:12">
      <c r="A103" s="1691" t="s">
        <v>234</v>
      </c>
      <c r="B103" s="1692"/>
      <c r="C103" s="1692"/>
      <c r="D103" s="1692"/>
      <c r="E103" s="1692"/>
      <c r="F103" s="1692"/>
      <c r="G103" s="1692"/>
      <c r="H103" s="1692"/>
      <c r="I103" s="1692"/>
      <c r="J103" s="1692"/>
      <c r="K103" s="1692"/>
      <c r="L103" s="1693"/>
    </row>
    <row r="104" spans="1:12">
      <c r="A104" s="1691"/>
      <c r="B104" s="1692"/>
      <c r="C104" s="1692"/>
      <c r="D104" s="1692"/>
      <c r="E104" s="1692"/>
      <c r="F104" s="1692"/>
      <c r="G104" s="1692"/>
      <c r="H104" s="1692"/>
      <c r="I104" s="1692"/>
      <c r="J104" s="1692"/>
      <c r="K104" s="1692"/>
      <c r="L104" s="1693"/>
    </row>
    <row r="105" spans="1:12">
      <c r="A105" s="1694" t="s">
        <v>235</v>
      </c>
      <c r="B105" s="1695"/>
      <c r="C105" s="1695"/>
      <c r="D105" s="1695"/>
      <c r="E105" s="1695"/>
      <c r="F105" s="1695"/>
      <c r="G105" s="1695"/>
      <c r="H105" s="1695"/>
      <c r="I105" s="1695"/>
      <c r="J105" s="1695"/>
      <c r="K105" s="1695"/>
      <c r="L105" s="1696"/>
    </row>
    <row r="106" spans="1:12">
      <c r="A106" s="1694"/>
      <c r="B106" s="1695"/>
      <c r="C106" s="1695"/>
      <c r="D106" s="1695"/>
      <c r="E106" s="1695"/>
      <c r="F106" s="1695"/>
      <c r="G106" s="1695"/>
      <c r="H106" s="1695"/>
      <c r="I106" s="1695"/>
      <c r="J106" s="1695"/>
      <c r="K106" s="1695"/>
      <c r="L106" s="1696"/>
    </row>
    <row r="107" spans="1:12">
      <c r="A107" s="621"/>
      <c r="B107" s="622"/>
      <c r="C107" s="622"/>
      <c r="D107" s="622"/>
      <c r="E107" s="622"/>
      <c r="F107" s="622"/>
      <c r="G107" s="622"/>
      <c r="H107" s="622"/>
      <c r="I107" s="622"/>
      <c r="J107" s="622"/>
      <c r="K107" s="622"/>
      <c r="L107" s="623"/>
    </row>
    <row r="108" spans="1:12">
      <c r="A108" s="621"/>
      <c r="B108" s="622"/>
      <c r="C108" s="622"/>
      <c r="D108" s="622"/>
      <c r="E108" s="622"/>
      <c r="F108" s="622"/>
      <c r="G108" s="622"/>
      <c r="H108" s="622"/>
      <c r="I108" s="622"/>
      <c r="J108" s="622"/>
      <c r="K108" s="622"/>
      <c r="L108" s="623"/>
    </row>
    <row r="109" spans="1:12">
      <c r="A109" s="621"/>
      <c r="B109" s="622"/>
      <c r="C109" s="622"/>
      <c r="D109" s="622"/>
      <c r="E109" s="622"/>
      <c r="F109" s="622"/>
      <c r="G109" s="622"/>
      <c r="H109" s="622"/>
      <c r="I109" s="622"/>
      <c r="J109" s="622"/>
      <c r="K109" s="622"/>
      <c r="L109" s="623"/>
    </row>
    <row r="110" spans="1:12">
      <c r="A110" s="159"/>
      <c r="B110" s="161"/>
      <c r="C110" s="161"/>
      <c r="D110" s="161"/>
      <c r="E110" s="161"/>
      <c r="F110" s="161"/>
      <c r="G110" s="161"/>
      <c r="H110" s="161"/>
      <c r="I110" s="161"/>
      <c r="J110" s="161"/>
      <c r="K110" s="161"/>
      <c r="L110" s="164"/>
    </row>
    <row r="111" spans="1:12" s="213" customFormat="1" ht="11.4">
      <c r="A111" s="288"/>
      <c r="B111" s="289"/>
      <c r="C111" s="289"/>
      <c r="D111" s="289" t="s">
        <v>227</v>
      </c>
      <c r="E111" s="290"/>
      <c r="F111" s="289"/>
      <c r="G111" s="289"/>
      <c r="H111" s="289"/>
      <c r="I111" s="289"/>
      <c r="J111" s="289"/>
      <c r="K111" s="289"/>
      <c r="L111" s="291"/>
    </row>
    <row r="112" spans="1:12" s="213" customFormat="1" ht="11.4">
      <c r="A112" s="288"/>
      <c r="B112" s="289"/>
      <c r="C112" s="289"/>
      <c r="D112" s="304" t="s">
        <v>228</v>
      </c>
      <c r="E112" s="289"/>
      <c r="F112" s="304"/>
      <c r="G112" s="304"/>
      <c r="H112" s="304"/>
      <c r="I112" s="289"/>
      <c r="J112" s="289"/>
      <c r="K112" s="289"/>
      <c r="L112" s="291"/>
    </row>
    <row r="113" spans="1:12">
      <c r="A113" s="196"/>
      <c r="B113" s="136"/>
      <c r="C113" s="136"/>
      <c r="D113" s="305" t="s">
        <v>236</v>
      </c>
      <c r="E113" s="136"/>
      <c r="F113" s="305"/>
      <c r="G113" s="305"/>
      <c r="H113" s="305"/>
      <c r="I113" s="136"/>
      <c r="J113" s="136"/>
      <c r="K113" s="136"/>
      <c r="L113" s="175"/>
    </row>
    <row r="114" spans="1:12">
      <c r="A114" s="306"/>
      <c r="B114" s="161"/>
      <c r="C114" s="161"/>
      <c r="D114" s="136" t="s">
        <v>230</v>
      </c>
      <c r="E114" s="136"/>
      <c r="F114" s="136"/>
      <c r="G114" s="136"/>
      <c r="H114" s="136"/>
      <c r="I114" s="161"/>
      <c r="J114" s="161"/>
      <c r="K114" s="161"/>
      <c r="L114" s="164"/>
    </row>
    <row r="115" spans="1:12">
      <c r="A115" s="306"/>
      <c r="B115" s="161"/>
      <c r="C115" s="161"/>
      <c r="D115" s="161"/>
      <c r="E115" s="136"/>
      <c r="F115" s="136"/>
      <c r="G115" s="136"/>
      <c r="H115" s="136"/>
      <c r="I115" s="161"/>
      <c r="J115" s="161"/>
      <c r="K115" s="161"/>
      <c r="L115" s="164"/>
    </row>
    <row r="116" spans="1:12">
      <c r="A116" s="307" t="s">
        <v>237</v>
      </c>
      <c r="B116" s="308"/>
      <c r="C116" s="308"/>
      <c r="D116" s="136"/>
      <c r="E116" s="136"/>
      <c r="F116" s="136"/>
      <c r="G116" s="136"/>
      <c r="H116" s="1697"/>
      <c r="I116" s="1697"/>
      <c r="J116" s="1697"/>
      <c r="K116" s="1697"/>
      <c r="L116" s="1698"/>
    </row>
    <row r="117" spans="1:12" ht="13.8" thickBot="1">
      <c r="A117" s="309" t="s">
        <v>238</v>
      </c>
      <c r="B117" s="310"/>
      <c r="C117" s="310"/>
      <c r="D117" s="311"/>
      <c r="E117" s="311"/>
      <c r="F117" s="311"/>
      <c r="G117" s="311"/>
      <c r="H117" s="1699"/>
      <c r="I117" s="1699"/>
      <c r="J117" s="1699"/>
      <c r="K117" s="1699"/>
      <c r="L117" s="1700"/>
    </row>
  </sheetData>
  <mergeCells count="85">
    <mergeCell ref="A103:L104"/>
    <mergeCell ref="A105:L106"/>
    <mergeCell ref="H116:L117"/>
    <mergeCell ref="A81:F81"/>
    <mergeCell ref="J81:K81"/>
    <mergeCell ref="J82:K82"/>
    <mergeCell ref="J83:K83"/>
    <mergeCell ref="A84:K84"/>
    <mergeCell ref="A86:K86"/>
    <mergeCell ref="A80:F80"/>
    <mergeCell ref="J80:K80"/>
    <mergeCell ref="J63:K63"/>
    <mergeCell ref="J64:K64"/>
    <mergeCell ref="A65:K65"/>
    <mergeCell ref="A69:F69"/>
    <mergeCell ref="J69:K69"/>
    <mergeCell ref="J70:K70"/>
    <mergeCell ref="J71:K71"/>
    <mergeCell ref="J72:K72"/>
    <mergeCell ref="J73:K73"/>
    <mergeCell ref="A74:K74"/>
    <mergeCell ref="A76:K76"/>
    <mergeCell ref="A49:G49"/>
    <mergeCell ref="J49:K49"/>
    <mergeCell ref="A62:E62"/>
    <mergeCell ref="J62:K62"/>
    <mergeCell ref="A50:C50"/>
    <mergeCell ref="J50:K50"/>
    <mergeCell ref="J51:K51"/>
    <mergeCell ref="J52:K52"/>
    <mergeCell ref="J53:K53"/>
    <mergeCell ref="J54:K54"/>
    <mergeCell ref="A55:C55"/>
    <mergeCell ref="J55:K55"/>
    <mergeCell ref="J56:K56"/>
    <mergeCell ref="J57:K57"/>
    <mergeCell ref="A58:K58"/>
    <mergeCell ref="J42:K42"/>
    <mergeCell ref="A44:C44"/>
    <mergeCell ref="D44:F44"/>
    <mergeCell ref="J44:K44"/>
    <mergeCell ref="A45:K45"/>
    <mergeCell ref="A34:F34"/>
    <mergeCell ref="G34:H34"/>
    <mergeCell ref="J34:K34"/>
    <mergeCell ref="A43:C43"/>
    <mergeCell ref="J43:K43"/>
    <mergeCell ref="D35:F35"/>
    <mergeCell ref="G35:H35"/>
    <mergeCell ref="J35:K35"/>
    <mergeCell ref="J36:K36"/>
    <mergeCell ref="J37:K37"/>
    <mergeCell ref="A38:C38"/>
    <mergeCell ref="J38:K38"/>
    <mergeCell ref="J39:K39"/>
    <mergeCell ref="J40:K40"/>
    <mergeCell ref="J41:K41"/>
    <mergeCell ref="A42:C42"/>
    <mergeCell ref="E25:F25"/>
    <mergeCell ref="B29:H29"/>
    <mergeCell ref="J29:K29"/>
    <mergeCell ref="B30:H30"/>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legacyDrawing r:id="rId2"/>
  <oleObjects>
    <mc:AlternateContent xmlns:mc="http://schemas.openxmlformats.org/markup-compatibility/2006">
      <mc:Choice Requires="x14">
        <oleObject progId="PBrush" shapeId="73729" r:id="rId3">
          <objectPr defaultSize="0" autoPict="0" r:id="rId4">
            <anchor moveWithCells="1" sizeWithCells="1">
              <from>
                <xdr:col>0</xdr:col>
                <xdr:colOff>236220</xdr:colOff>
                <xdr:row>0</xdr:row>
                <xdr:rowOff>45720</xdr:rowOff>
              </from>
              <to>
                <xdr:col>2</xdr:col>
                <xdr:colOff>0</xdr:colOff>
                <xdr:row>5</xdr:row>
                <xdr:rowOff>121920</xdr:rowOff>
              </to>
            </anchor>
          </objectPr>
        </oleObject>
      </mc:Choice>
      <mc:Fallback>
        <oleObject progId="PBrush" shapeId="73729" r:id="rId3"/>
      </mc:Fallback>
    </mc:AlternateContent>
  </oleObjects>
  <mc:AlternateContent xmlns:mc="http://schemas.openxmlformats.org/markup-compatibility/2006">
    <mc:Choice Requires="x14">
      <controls>
        <mc:AlternateContent xmlns:mc="http://schemas.openxmlformats.org/markup-compatibility/2006">
          <mc:Choice Requires="x14">
            <control shapeId="73730" r:id="rId5" name="Check Box 2">
              <controlPr defaultSize="0" autoFill="0" autoLine="0" autoPict="0">
                <anchor moveWithCells="1">
                  <from>
                    <xdr:col>4</xdr:col>
                    <xdr:colOff>45720</xdr:colOff>
                    <xdr:row>0</xdr:row>
                    <xdr:rowOff>144780</xdr:rowOff>
                  </from>
                  <to>
                    <xdr:col>4</xdr:col>
                    <xdr:colOff>350520</xdr:colOff>
                    <xdr:row>23</xdr:row>
                    <xdr:rowOff>106680</xdr:rowOff>
                  </to>
                </anchor>
              </controlPr>
            </control>
          </mc:Choice>
        </mc:AlternateContent>
        <mc:AlternateContent xmlns:mc="http://schemas.openxmlformats.org/markup-compatibility/2006">
          <mc:Choice Requires="x14">
            <control shapeId="73731" r:id="rId6" name="Check Box 3">
              <controlPr defaultSize="0" autoFill="0" autoLine="0" autoPict="0">
                <anchor moveWithCells="1">
                  <from>
                    <xdr:col>7</xdr:col>
                    <xdr:colOff>876300</xdr:colOff>
                    <xdr:row>1</xdr:row>
                    <xdr:rowOff>0</xdr:rowOff>
                  </from>
                  <to>
                    <xdr:col>7</xdr:col>
                    <xdr:colOff>876300</xdr:colOff>
                    <xdr:row>23</xdr:row>
                    <xdr:rowOff>76200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L117"/>
  <sheetViews>
    <sheetView topLeftCell="A49" zoomScale="80" zoomScaleNormal="80" workbookViewId="0">
      <selection activeCell="B28" sqref="B28"/>
    </sheetView>
  </sheetViews>
  <sheetFormatPr baseColWidth="10" defaultRowHeight="13.2"/>
  <cols>
    <col min="1" max="1" width="24.88671875" style="176" customWidth="1"/>
    <col min="2" max="2" width="15.44140625" style="176" customWidth="1"/>
    <col min="3" max="3" width="12.33203125" style="176" customWidth="1"/>
    <col min="4" max="4" width="11.554687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5546875" style="176"/>
    <col min="257" max="257" width="22.6640625" style="176" customWidth="1"/>
    <col min="258" max="258" width="15.44140625" style="176" customWidth="1"/>
    <col min="259" max="259" width="7.33203125" style="176" customWidth="1"/>
    <col min="260" max="260" width="11.554687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5546875" style="176"/>
    <col min="513" max="513" width="22.6640625" style="176" customWidth="1"/>
    <col min="514" max="514" width="15.44140625" style="176" customWidth="1"/>
    <col min="515" max="515" width="7.33203125" style="176" customWidth="1"/>
    <col min="516" max="516" width="11.554687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5546875" style="176"/>
    <col min="769" max="769" width="22.6640625" style="176" customWidth="1"/>
    <col min="770" max="770" width="15.44140625" style="176" customWidth="1"/>
    <col min="771" max="771" width="7.33203125" style="176" customWidth="1"/>
    <col min="772" max="772" width="11.554687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5546875" style="176"/>
    <col min="1025" max="1025" width="22.6640625" style="176" customWidth="1"/>
    <col min="1026" max="1026" width="15.44140625" style="176" customWidth="1"/>
    <col min="1027" max="1027" width="7.33203125" style="176" customWidth="1"/>
    <col min="1028" max="1028" width="11.554687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5546875" style="176"/>
    <col min="1281" max="1281" width="22.6640625" style="176" customWidth="1"/>
    <col min="1282" max="1282" width="15.44140625" style="176" customWidth="1"/>
    <col min="1283" max="1283" width="7.33203125" style="176" customWidth="1"/>
    <col min="1284" max="1284" width="11.554687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5546875" style="176"/>
    <col min="1537" max="1537" width="22.6640625" style="176" customWidth="1"/>
    <col min="1538" max="1538" width="15.44140625" style="176" customWidth="1"/>
    <col min="1539" max="1539" width="7.33203125" style="176" customWidth="1"/>
    <col min="1540" max="1540" width="11.554687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5546875" style="176"/>
    <col min="1793" max="1793" width="22.6640625" style="176" customWidth="1"/>
    <col min="1794" max="1794" width="15.44140625" style="176" customWidth="1"/>
    <col min="1795" max="1795" width="7.33203125" style="176" customWidth="1"/>
    <col min="1796" max="1796" width="11.554687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5546875" style="176"/>
    <col min="2049" max="2049" width="22.6640625" style="176" customWidth="1"/>
    <col min="2050" max="2050" width="15.44140625" style="176" customWidth="1"/>
    <col min="2051" max="2051" width="7.33203125" style="176" customWidth="1"/>
    <col min="2052" max="2052" width="11.554687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5546875" style="176"/>
    <col min="2305" max="2305" width="22.6640625" style="176" customWidth="1"/>
    <col min="2306" max="2306" width="15.44140625" style="176" customWidth="1"/>
    <col min="2307" max="2307" width="7.33203125" style="176" customWidth="1"/>
    <col min="2308" max="2308" width="11.554687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5546875" style="176"/>
    <col min="2561" max="2561" width="22.6640625" style="176" customWidth="1"/>
    <col min="2562" max="2562" width="15.44140625" style="176" customWidth="1"/>
    <col min="2563" max="2563" width="7.33203125" style="176" customWidth="1"/>
    <col min="2564" max="2564" width="11.554687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5546875" style="176"/>
    <col min="2817" max="2817" width="22.6640625" style="176" customWidth="1"/>
    <col min="2818" max="2818" width="15.44140625" style="176" customWidth="1"/>
    <col min="2819" max="2819" width="7.33203125" style="176" customWidth="1"/>
    <col min="2820" max="2820" width="11.554687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5546875" style="176"/>
    <col min="3073" max="3073" width="22.6640625" style="176" customWidth="1"/>
    <col min="3074" max="3074" width="15.44140625" style="176" customWidth="1"/>
    <col min="3075" max="3075" width="7.33203125" style="176" customWidth="1"/>
    <col min="3076" max="3076" width="11.554687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5546875" style="176"/>
    <col min="3329" max="3329" width="22.6640625" style="176" customWidth="1"/>
    <col min="3330" max="3330" width="15.44140625" style="176" customWidth="1"/>
    <col min="3331" max="3331" width="7.33203125" style="176" customWidth="1"/>
    <col min="3332" max="3332" width="11.554687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5546875" style="176"/>
    <col min="3585" max="3585" width="22.6640625" style="176" customWidth="1"/>
    <col min="3586" max="3586" width="15.44140625" style="176" customWidth="1"/>
    <col min="3587" max="3587" width="7.33203125" style="176" customWidth="1"/>
    <col min="3588" max="3588" width="11.554687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5546875" style="176"/>
    <col min="3841" max="3841" width="22.6640625" style="176" customWidth="1"/>
    <col min="3842" max="3842" width="15.44140625" style="176" customWidth="1"/>
    <col min="3843" max="3843" width="7.33203125" style="176" customWidth="1"/>
    <col min="3844" max="3844" width="11.554687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5546875" style="176"/>
    <col min="4097" max="4097" width="22.6640625" style="176" customWidth="1"/>
    <col min="4098" max="4098" width="15.44140625" style="176" customWidth="1"/>
    <col min="4099" max="4099" width="7.33203125" style="176" customWidth="1"/>
    <col min="4100" max="4100" width="11.554687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5546875" style="176"/>
    <col min="4353" max="4353" width="22.6640625" style="176" customWidth="1"/>
    <col min="4354" max="4354" width="15.44140625" style="176" customWidth="1"/>
    <col min="4355" max="4355" width="7.33203125" style="176" customWidth="1"/>
    <col min="4356" max="4356" width="11.554687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5546875" style="176"/>
    <col min="4609" max="4609" width="22.6640625" style="176" customWidth="1"/>
    <col min="4610" max="4610" width="15.44140625" style="176" customWidth="1"/>
    <col min="4611" max="4611" width="7.33203125" style="176" customWidth="1"/>
    <col min="4612" max="4612" width="11.554687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5546875" style="176"/>
    <col min="4865" max="4865" width="22.6640625" style="176" customWidth="1"/>
    <col min="4866" max="4866" width="15.44140625" style="176" customWidth="1"/>
    <col min="4867" max="4867" width="7.33203125" style="176" customWidth="1"/>
    <col min="4868" max="4868" width="11.554687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5546875" style="176"/>
    <col min="5121" max="5121" width="22.6640625" style="176" customWidth="1"/>
    <col min="5122" max="5122" width="15.44140625" style="176" customWidth="1"/>
    <col min="5123" max="5123" width="7.33203125" style="176" customWidth="1"/>
    <col min="5124" max="5124" width="11.554687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5546875" style="176"/>
    <col min="5377" max="5377" width="22.6640625" style="176" customWidth="1"/>
    <col min="5378" max="5378" width="15.44140625" style="176" customWidth="1"/>
    <col min="5379" max="5379" width="7.33203125" style="176" customWidth="1"/>
    <col min="5380" max="5380" width="11.554687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5546875" style="176"/>
    <col min="5633" max="5633" width="22.6640625" style="176" customWidth="1"/>
    <col min="5634" max="5634" width="15.44140625" style="176" customWidth="1"/>
    <col min="5635" max="5635" width="7.33203125" style="176" customWidth="1"/>
    <col min="5636" max="5636" width="11.554687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5546875" style="176"/>
    <col min="5889" max="5889" width="22.6640625" style="176" customWidth="1"/>
    <col min="5890" max="5890" width="15.44140625" style="176" customWidth="1"/>
    <col min="5891" max="5891" width="7.33203125" style="176" customWidth="1"/>
    <col min="5892" max="5892" width="11.554687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5546875" style="176"/>
    <col min="6145" max="6145" width="22.6640625" style="176" customWidth="1"/>
    <col min="6146" max="6146" width="15.44140625" style="176" customWidth="1"/>
    <col min="6147" max="6147" width="7.33203125" style="176" customWidth="1"/>
    <col min="6148" max="6148" width="11.554687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5546875" style="176"/>
    <col min="6401" max="6401" width="22.6640625" style="176" customWidth="1"/>
    <col min="6402" max="6402" width="15.44140625" style="176" customWidth="1"/>
    <col min="6403" max="6403" width="7.33203125" style="176" customWidth="1"/>
    <col min="6404" max="6404" width="11.554687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5546875" style="176"/>
    <col min="6657" max="6657" width="22.6640625" style="176" customWidth="1"/>
    <col min="6658" max="6658" width="15.44140625" style="176" customWidth="1"/>
    <col min="6659" max="6659" width="7.33203125" style="176" customWidth="1"/>
    <col min="6660" max="6660" width="11.554687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5546875" style="176"/>
    <col min="6913" max="6913" width="22.6640625" style="176" customWidth="1"/>
    <col min="6914" max="6914" width="15.44140625" style="176" customWidth="1"/>
    <col min="6915" max="6915" width="7.33203125" style="176" customWidth="1"/>
    <col min="6916" max="6916" width="11.554687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5546875" style="176"/>
    <col min="7169" max="7169" width="22.6640625" style="176" customWidth="1"/>
    <col min="7170" max="7170" width="15.44140625" style="176" customWidth="1"/>
    <col min="7171" max="7171" width="7.33203125" style="176" customWidth="1"/>
    <col min="7172" max="7172" width="11.554687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5546875" style="176"/>
    <col min="7425" max="7425" width="22.6640625" style="176" customWidth="1"/>
    <col min="7426" max="7426" width="15.44140625" style="176" customWidth="1"/>
    <col min="7427" max="7427" width="7.33203125" style="176" customWidth="1"/>
    <col min="7428" max="7428" width="11.554687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5546875" style="176"/>
    <col min="7681" max="7681" width="22.6640625" style="176" customWidth="1"/>
    <col min="7682" max="7682" width="15.44140625" style="176" customWidth="1"/>
    <col min="7683" max="7683" width="7.33203125" style="176" customWidth="1"/>
    <col min="7684" max="7684" width="11.554687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5546875" style="176"/>
    <col min="7937" max="7937" width="22.6640625" style="176" customWidth="1"/>
    <col min="7938" max="7938" width="15.44140625" style="176" customWidth="1"/>
    <col min="7939" max="7939" width="7.33203125" style="176" customWidth="1"/>
    <col min="7940" max="7940" width="11.554687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5546875" style="176"/>
    <col min="8193" max="8193" width="22.6640625" style="176" customWidth="1"/>
    <col min="8194" max="8194" width="15.44140625" style="176" customWidth="1"/>
    <col min="8195" max="8195" width="7.33203125" style="176" customWidth="1"/>
    <col min="8196" max="8196" width="11.554687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5546875" style="176"/>
    <col min="8449" max="8449" width="22.6640625" style="176" customWidth="1"/>
    <col min="8450" max="8450" width="15.44140625" style="176" customWidth="1"/>
    <col min="8451" max="8451" width="7.33203125" style="176" customWidth="1"/>
    <col min="8452" max="8452" width="11.554687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5546875" style="176"/>
    <col min="8705" max="8705" width="22.6640625" style="176" customWidth="1"/>
    <col min="8706" max="8706" width="15.44140625" style="176" customWidth="1"/>
    <col min="8707" max="8707" width="7.33203125" style="176" customWidth="1"/>
    <col min="8708" max="8708" width="11.554687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5546875" style="176"/>
    <col min="8961" max="8961" width="22.6640625" style="176" customWidth="1"/>
    <col min="8962" max="8962" width="15.44140625" style="176" customWidth="1"/>
    <col min="8963" max="8963" width="7.33203125" style="176" customWidth="1"/>
    <col min="8964" max="8964" width="11.554687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5546875" style="176"/>
    <col min="9217" max="9217" width="22.6640625" style="176" customWidth="1"/>
    <col min="9218" max="9218" width="15.44140625" style="176" customWidth="1"/>
    <col min="9219" max="9219" width="7.33203125" style="176" customWidth="1"/>
    <col min="9220" max="9220" width="11.554687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5546875" style="176"/>
    <col min="9473" max="9473" width="22.6640625" style="176" customWidth="1"/>
    <col min="9474" max="9474" width="15.44140625" style="176" customWidth="1"/>
    <col min="9475" max="9475" width="7.33203125" style="176" customWidth="1"/>
    <col min="9476" max="9476" width="11.554687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5546875" style="176"/>
    <col min="9729" max="9729" width="22.6640625" style="176" customWidth="1"/>
    <col min="9730" max="9730" width="15.44140625" style="176" customWidth="1"/>
    <col min="9731" max="9731" width="7.33203125" style="176" customWidth="1"/>
    <col min="9732" max="9732" width="11.554687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5546875" style="176"/>
    <col min="9985" max="9985" width="22.6640625" style="176" customWidth="1"/>
    <col min="9986" max="9986" width="15.44140625" style="176" customWidth="1"/>
    <col min="9987" max="9987" width="7.33203125" style="176" customWidth="1"/>
    <col min="9988" max="9988" width="11.554687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5546875" style="176"/>
    <col min="10241" max="10241" width="22.6640625" style="176" customWidth="1"/>
    <col min="10242" max="10242" width="15.44140625" style="176" customWidth="1"/>
    <col min="10243" max="10243" width="7.33203125" style="176" customWidth="1"/>
    <col min="10244" max="10244" width="11.554687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5546875" style="176"/>
    <col min="10497" max="10497" width="22.6640625" style="176" customWidth="1"/>
    <col min="10498" max="10498" width="15.44140625" style="176" customWidth="1"/>
    <col min="10499" max="10499" width="7.33203125" style="176" customWidth="1"/>
    <col min="10500" max="10500" width="11.554687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5546875" style="176"/>
    <col min="10753" max="10753" width="22.6640625" style="176" customWidth="1"/>
    <col min="10754" max="10754" width="15.44140625" style="176" customWidth="1"/>
    <col min="10755" max="10755" width="7.33203125" style="176" customWidth="1"/>
    <col min="10756" max="10756" width="11.554687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5546875" style="176"/>
    <col min="11009" max="11009" width="22.6640625" style="176" customWidth="1"/>
    <col min="11010" max="11010" width="15.44140625" style="176" customWidth="1"/>
    <col min="11011" max="11011" width="7.33203125" style="176" customWidth="1"/>
    <col min="11012" max="11012" width="11.554687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5546875" style="176"/>
    <col min="11265" max="11265" width="22.6640625" style="176" customWidth="1"/>
    <col min="11266" max="11266" width="15.44140625" style="176" customWidth="1"/>
    <col min="11267" max="11267" width="7.33203125" style="176" customWidth="1"/>
    <col min="11268" max="11268" width="11.554687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5546875" style="176"/>
    <col min="11521" max="11521" width="22.6640625" style="176" customWidth="1"/>
    <col min="11522" max="11522" width="15.44140625" style="176" customWidth="1"/>
    <col min="11523" max="11523" width="7.33203125" style="176" customWidth="1"/>
    <col min="11524" max="11524" width="11.554687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5546875" style="176"/>
    <col min="11777" max="11777" width="22.6640625" style="176" customWidth="1"/>
    <col min="11778" max="11778" width="15.44140625" style="176" customWidth="1"/>
    <col min="11779" max="11779" width="7.33203125" style="176" customWidth="1"/>
    <col min="11780" max="11780" width="11.554687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5546875" style="176"/>
    <col min="12033" max="12033" width="22.6640625" style="176" customWidth="1"/>
    <col min="12034" max="12034" width="15.44140625" style="176" customWidth="1"/>
    <col min="12035" max="12035" width="7.33203125" style="176" customWidth="1"/>
    <col min="12036" max="12036" width="11.554687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5546875" style="176"/>
    <col min="12289" max="12289" width="22.6640625" style="176" customWidth="1"/>
    <col min="12290" max="12290" width="15.44140625" style="176" customWidth="1"/>
    <col min="12291" max="12291" width="7.33203125" style="176" customWidth="1"/>
    <col min="12292" max="12292" width="11.554687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5546875" style="176"/>
    <col min="12545" max="12545" width="22.6640625" style="176" customWidth="1"/>
    <col min="12546" max="12546" width="15.44140625" style="176" customWidth="1"/>
    <col min="12547" max="12547" width="7.33203125" style="176" customWidth="1"/>
    <col min="12548" max="12548" width="11.554687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5546875" style="176"/>
    <col min="12801" max="12801" width="22.6640625" style="176" customWidth="1"/>
    <col min="12802" max="12802" width="15.44140625" style="176" customWidth="1"/>
    <col min="12803" max="12803" width="7.33203125" style="176" customWidth="1"/>
    <col min="12804" max="12804" width="11.554687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5546875" style="176"/>
    <col min="13057" max="13057" width="22.6640625" style="176" customWidth="1"/>
    <col min="13058" max="13058" width="15.44140625" style="176" customWidth="1"/>
    <col min="13059" max="13059" width="7.33203125" style="176" customWidth="1"/>
    <col min="13060" max="13060" width="11.554687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5546875" style="176"/>
    <col min="13313" max="13313" width="22.6640625" style="176" customWidth="1"/>
    <col min="13314" max="13314" width="15.44140625" style="176" customWidth="1"/>
    <col min="13315" max="13315" width="7.33203125" style="176" customWidth="1"/>
    <col min="13316" max="13316" width="11.554687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5546875" style="176"/>
    <col min="13569" max="13569" width="22.6640625" style="176" customWidth="1"/>
    <col min="13570" max="13570" width="15.44140625" style="176" customWidth="1"/>
    <col min="13571" max="13571" width="7.33203125" style="176" customWidth="1"/>
    <col min="13572" max="13572" width="11.554687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5546875" style="176"/>
    <col min="13825" max="13825" width="22.6640625" style="176" customWidth="1"/>
    <col min="13826" max="13826" width="15.44140625" style="176" customWidth="1"/>
    <col min="13827" max="13827" width="7.33203125" style="176" customWidth="1"/>
    <col min="13828" max="13828" width="11.554687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5546875" style="176"/>
    <col min="14081" max="14081" width="22.6640625" style="176" customWidth="1"/>
    <col min="14082" max="14082" width="15.44140625" style="176" customWidth="1"/>
    <col min="14083" max="14083" width="7.33203125" style="176" customWidth="1"/>
    <col min="14084" max="14084" width="11.554687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5546875" style="176"/>
    <col min="14337" max="14337" width="22.6640625" style="176" customWidth="1"/>
    <col min="14338" max="14338" width="15.44140625" style="176" customWidth="1"/>
    <col min="14339" max="14339" width="7.33203125" style="176" customWidth="1"/>
    <col min="14340" max="14340" width="11.554687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5546875" style="176"/>
    <col min="14593" max="14593" width="22.6640625" style="176" customWidth="1"/>
    <col min="14594" max="14594" width="15.44140625" style="176" customWidth="1"/>
    <col min="14595" max="14595" width="7.33203125" style="176" customWidth="1"/>
    <col min="14596" max="14596" width="11.554687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5546875" style="176"/>
    <col min="14849" max="14849" width="22.6640625" style="176" customWidth="1"/>
    <col min="14850" max="14850" width="15.44140625" style="176" customWidth="1"/>
    <col min="14851" max="14851" width="7.33203125" style="176" customWidth="1"/>
    <col min="14852" max="14852" width="11.554687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5546875" style="176"/>
    <col min="15105" max="15105" width="22.6640625" style="176" customWidth="1"/>
    <col min="15106" max="15106" width="15.44140625" style="176" customWidth="1"/>
    <col min="15107" max="15107" width="7.33203125" style="176" customWidth="1"/>
    <col min="15108" max="15108" width="11.554687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5546875" style="176"/>
    <col min="15361" max="15361" width="22.6640625" style="176" customWidth="1"/>
    <col min="15362" max="15362" width="15.44140625" style="176" customWidth="1"/>
    <col min="15363" max="15363" width="7.33203125" style="176" customWidth="1"/>
    <col min="15364" max="15364" width="11.554687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5546875" style="176"/>
    <col min="15617" max="15617" width="22.6640625" style="176" customWidth="1"/>
    <col min="15618" max="15618" width="15.44140625" style="176" customWidth="1"/>
    <col min="15619" max="15619" width="7.33203125" style="176" customWidth="1"/>
    <col min="15620" max="15620" width="11.554687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5546875" style="176"/>
    <col min="15873" max="15873" width="22.6640625" style="176" customWidth="1"/>
    <col min="15874" max="15874" width="15.44140625" style="176" customWidth="1"/>
    <col min="15875" max="15875" width="7.33203125" style="176" customWidth="1"/>
    <col min="15876" max="15876" width="11.554687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5546875" style="176"/>
    <col min="16129" max="16129" width="22.6640625" style="176" customWidth="1"/>
    <col min="16130" max="16130" width="15.44140625" style="176" customWidth="1"/>
    <col min="16131" max="16131" width="7.33203125" style="176" customWidth="1"/>
    <col min="16132" max="16132" width="11.554687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554687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35"/>
      <c r="D18" s="635"/>
      <c r="E18" s="635"/>
      <c r="F18" s="635"/>
      <c r="G18" s="184"/>
      <c r="H18" s="172" t="s">
        <v>181</v>
      </c>
      <c r="I18" s="1620"/>
      <c r="J18" s="1620"/>
      <c r="K18" s="635"/>
      <c r="L18" s="185"/>
    </row>
    <row r="19" spans="1:12">
      <c r="A19" s="177"/>
      <c r="B19" s="180"/>
      <c r="C19" s="181"/>
      <c r="D19" s="181"/>
      <c r="E19" s="181"/>
      <c r="F19" s="181"/>
      <c r="G19" s="181"/>
      <c r="H19" s="181"/>
      <c r="I19" s="181"/>
      <c r="J19" s="181"/>
      <c r="K19" s="181"/>
      <c r="L19" s="182"/>
    </row>
    <row r="20" spans="1:12">
      <c r="A20" s="177" t="s">
        <v>182</v>
      </c>
      <c r="B20" s="183"/>
      <c r="C20" s="640"/>
      <c r="D20" s="640"/>
      <c r="E20" s="640"/>
      <c r="F20" s="640"/>
      <c r="G20" s="640"/>
      <c r="H20" s="640"/>
      <c r="I20" s="640"/>
      <c r="J20" s="640"/>
      <c r="K20" s="640"/>
      <c r="L20" s="186"/>
    </row>
    <row r="21" spans="1:12">
      <c r="A21" s="177"/>
      <c r="B21" s="180"/>
      <c r="C21" s="161"/>
      <c r="D21" s="161"/>
      <c r="E21" s="161"/>
      <c r="F21" s="161"/>
      <c r="G21" s="161"/>
      <c r="H21" s="161"/>
      <c r="I21" s="161"/>
      <c r="J21" s="161"/>
      <c r="K21" s="161"/>
      <c r="L21" s="164"/>
    </row>
    <row r="22" spans="1:12">
      <c r="A22" s="177" t="s">
        <v>183</v>
      </c>
      <c r="B22" s="183"/>
      <c r="C22" s="640"/>
      <c r="D22" s="640"/>
      <c r="E22" s="640"/>
      <c r="F22" s="640"/>
      <c r="G22" s="640"/>
      <c r="H22" s="640"/>
      <c r="I22" s="639" t="s">
        <v>184</v>
      </c>
      <c r="J22" s="187"/>
      <c r="K22" s="639"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40"/>
      <c r="H24" s="6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36" t="s">
        <v>189</v>
      </c>
      <c r="J29" s="1646" t="s">
        <v>190</v>
      </c>
      <c r="K29" s="1647"/>
      <c r="L29" s="200" t="s">
        <v>8</v>
      </c>
    </row>
    <row r="30" spans="1:12" ht="13.8" thickBot="1">
      <c r="A30" s="201" t="s">
        <v>494</v>
      </c>
      <c r="B30" s="1792" t="s">
        <v>562</v>
      </c>
      <c r="C30" s="1793"/>
      <c r="D30" s="1793"/>
      <c r="E30" s="1793"/>
      <c r="F30" s="1793"/>
      <c r="G30" s="1793"/>
      <c r="H30" s="1794"/>
      <c r="I30" s="637">
        <v>6</v>
      </c>
      <c r="J30" s="1648" t="s">
        <v>384</v>
      </c>
      <c r="K30" s="1649"/>
      <c r="L30" s="204">
        <v>150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4.4">
      <c r="A35" s="726" t="s">
        <v>563</v>
      </c>
      <c r="B35" s="727"/>
      <c r="C35" s="728"/>
      <c r="D35" s="1668"/>
      <c r="E35" s="1668"/>
      <c r="F35" s="1669"/>
      <c r="G35" s="1661"/>
      <c r="H35" s="1662"/>
      <c r="I35" s="214">
        <v>480000</v>
      </c>
      <c r="J35" s="1795">
        <v>1.7</v>
      </c>
      <c r="K35" s="1796"/>
      <c r="L35" s="215">
        <v>282352.9411764706</v>
      </c>
    </row>
    <row r="36" spans="1:12" s="213" customFormat="1" ht="14.4">
      <c r="A36" s="729" t="s">
        <v>564</v>
      </c>
      <c r="B36" s="730"/>
      <c r="C36" s="728"/>
      <c r="D36" s="627"/>
      <c r="E36" s="627"/>
      <c r="F36" s="631"/>
      <c r="G36" s="632"/>
      <c r="H36" s="633"/>
      <c r="I36" s="214">
        <v>340000</v>
      </c>
      <c r="J36" s="1795">
        <v>1.7</v>
      </c>
      <c r="K36" s="1796"/>
      <c r="L36" s="215">
        <v>200000</v>
      </c>
    </row>
    <row r="37" spans="1:12" s="213" customFormat="1" ht="14.4">
      <c r="A37" s="729" t="s">
        <v>565</v>
      </c>
      <c r="B37" s="730"/>
      <c r="C37" s="728"/>
      <c r="D37" s="627"/>
      <c r="E37" s="627"/>
      <c r="F37" s="631"/>
      <c r="G37" s="632"/>
      <c r="H37" s="633"/>
      <c r="I37" s="214">
        <v>190000</v>
      </c>
      <c r="J37" s="1795">
        <v>1.7</v>
      </c>
      <c r="K37" s="1796"/>
      <c r="L37" s="215">
        <v>111764.70588235294</v>
      </c>
    </row>
    <row r="38" spans="1:12" s="213" customFormat="1" ht="14.4">
      <c r="A38" s="1707" t="s">
        <v>566</v>
      </c>
      <c r="B38" s="1708"/>
      <c r="C38" s="1709"/>
      <c r="D38" s="627"/>
      <c r="E38" s="627"/>
      <c r="F38" s="631"/>
      <c r="G38" s="632"/>
      <c r="H38" s="633"/>
      <c r="I38" s="214">
        <v>185000</v>
      </c>
      <c r="J38" s="1795">
        <v>1.7</v>
      </c>
      <c r="K38" s="1796"/>
      <c r="L38" s="215">
        <v>108823.52941176471</v>
      </c>
    </row>
    <row r="39" spans="1:12" s="213" customFormat="1" ht="14.4">
      <c r="A39" s="731" t="s">
        <v>496</v>
      </c>
      <c r="B39" s="732"/>
      <c r="C39" s="733"/>
      <c r="D39" s="627"/>
      <c r="E39" s="627"/>
      <c r="F39" s="631"/>
      <c r="G39" s="632"/>
      <c r="H39" s="633"/>
      <c r="I39" s="214">
        <v>80000</v>
      </c>
      <c r="J39" s="1795">
        <v>1.7</v>
      </c>
      <c r="K39" s="1796"/>
      <c r="L39" s="215">
        <v>47058.823529411769</v>
      </c>
    </row>
    <row r="40" spans="1:12" s="213" customFormat="1" ht="14.4">
      <c r="A40" s="731" t="s">
        <v>567</v>
      </c>
      <c r="B40" s="732"/>
      <c r="C40" s="733"/>
      <c r="D40" s="627"/>
      <c r="E40" s="627"/>
      <c r="F40" s="631"/>
      <c r="G40" s="632"/>
      <c r="H40" s="633"/>
      <c r="I40" s="214">
        <v>37000</v>
      </c>
      <c r="J40" s="1795">
        <v>1.7</v>
      </c>
      <c r="K40" s="1796"/>
      <c r="L40" s="215">
        <v>21764.705882352941</v>
      </c>
    </row>
    <row r="41" spans="1:12" s="213" customFormat="1" ht="14.4">
      <c r="A41" s="734" t="s">
        <v>450</v>
      </c>
      <c r="B41" s="735"/>
      <c r="C41" s="736"/>
      <c r="D41" s="627"/>
      <c r="E41" s="627"/>
      <c r="F41" s="631"/>
      <c r="G41" s="632"/>
      <c r="H41" s="633"/>
      <c r="I41" s="737"/>
      <c r="J41" s="1795"/>
      <c r="K41" s="1796"/>
      <c r="L41" s="215">
        <v>41000</v>
      </c>
    </row>
    <row r="42" spans="1:12" s="213" customFormat="1" ht="14.4">
      <c r="A42" s="1797" t="s">
        <v>568</v>
      </c>
      <c r="B42" s="1798"/>
      <c r="C42" s="1799"/>
      <c r="D42" s="627"/>
      <c r="E42" s="627"/>
      <c r="F42" s="631"/>
      <c r="G42" s="632"/>
      <c r="H42" s="633"/>
      <c r="I42" s="214">
        <v>93000</v>
      </c>
      <c r="J42" s="1795">
        <v>1.7</v>
      </c>
      <c r="K42" s="1796"/>
      <c r="L42" s="215">
        <v>54705.882352941175</v>
      </c>
    </row>
    <row r="43" spans="1:12" s="213" customFormat="1" ht="11.4">
      <c r="A43" s="1728" t="s">
        <v>312</v>
      </c>
      <c r="B43" s="1734"/>
      <c r="C43" s="1729"/>
      <c r="D43" s="627"/>
      <c r="E43" s="627"/>
      <c r="F43" s="631"/>
      <c r="G43" s="632"/>
      <c r="H43" s="633"/>
      <c r="I43" s="214"/>
      <c r="J43" s="1764"/>
      <c r="K43" s="1765"/>
      <c r="L43" s="215">
        <v>1190.2573529411766</v>
      </c>
    </row>
    <row r="44" spans="1:12" s="213" customFormat="1" ht="12" thickBot="1">
      <c r="A44" s="1749"/>
      <c r="B44" s="1750"/>
      <c r="C44" s="1750"/>
      <c r="D44" s="1720"/>
      <c r="E44" s="1720"/>
      <c r="F44" s="1721"/>
      <c r="G44" s="313"/>
      <c r="H44" s="313"/>
      <c r="I44" s="314"/>
      <c r="J44" s="1722"/>
      <c r="K44" s="1723"/>
      <c r="L44" s="266"/>
    </row>
    <row r="45" spans="1:12" s="213" customFormat="1" ht="12.6" thickBot="1">
      <c r="A45" s="1676" t="s">
        <v>201</v>
      </c>
      <c r="B45" s="1677"/>
      <c r="C45" s="1677"/>
      <c r="D45" s="1677"/>
      <c r="E45" s="1677"/>
      <c r="F45" s="1677"/>
      <c r="G45" s="1677"/>
      <c r="H45" s="1677"/>
      <c r="I45" s="1677"/>
      <c r="J45" s="1678"/>
      <c r="K45" s="1679"/>
      <c r="L45" s="231">
        <v>868660.8455882353</v>
      </c>
    </row>
    <row r="46" spans="1:12" s="213" customFormat="1" ht="12">
      <c r="A46" s="232"/>
      <c r="B46" s="233"/>
      <c r="C46" s="233"/>
      <c r="D46" s="233"/>
      <c r="E46" s="233"/>
      <c r="F46" s="233"/>
      <c r="G46" s="233"/>
      <c r="H46" s="233"/>
      <c r="I46" s="233"/>
      <c r="J46" s="233"/>
      <c r="K46" s="233"/>
      <c r="L46" s="234"/>
    </row>
    <row r="47" spans="1:12">
      <c r="A47" s="235" t="s">
        <v>202</v>
      </c>
      <c r="B47" s="659"/>
      <c r="C47" s="659"/>
      <c r="D47" s="659"/>
      <c r="E47" s="659"/>
      <c r="F47" s="659"/>
      <c r="G47" s="659"/>
      <c r="H47" s="659"/>
      <c r="I47" s="659"/>
      <c r="J47" s="659"/>
      <c r="K47" s="659"/>
      <c r="L47" s="237"/>
    </row>
    <row r="48" spans="1:12" s="213" customFormat="1" ht="12"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628" t="s">
        <v>190</v>
      </c>
      <c r="I49" s="211" t="s">
        <v>8</v>
      </c>
      <c r="J49" s="1658" t="s">
        <v>203</v>
      </c>
      <c r="K49" s="1655"/>
      <c r="L49" s="212" t="s">
        <v>196</v>
      </c>
    </row>
    <row r="50" spans="1:12" s="213" customFormat="1" ht="36" customHeight="1">
      <c r="A50" s="1808" t="s">
        <v>710</v>
      </c>
      <c r="B50" s="1809"/>
      <c r="C50" s="1809"/>
      <c r="D50" s="246"/>
      <c r="E50" s="246"/>
      <c r="F50" s="241"/>
      <c r="G50" s="247"/>
      <c r="H50" s="253" t="s">
        <v>323</v>
      </c>
      <c r="I50" s="330">
        <v>1.18</v>
      </c>
      <c r="J50" s="1802">
        <v>480000</v>
      </c>
      <c r="K50" s="1803"/>
      <c r="L50" s="215">
        <v>566400</v>
      </c>
    </row>
    <row r="51" spans="1:12" s="213" customFormat="1" ht="11.4">
      <c r="A51" s="249" t="s">
        <v>573</v>
      </c>
      <c r="B51" s="739"/>
      <c r="C51" s="739"/>
      <c r="D51" s="241"/>
      <c r="E51" s="246"/>
      <c r="F51" s="241"/>
      <c r="G51" s="247"/>
      <c r="H51" s="253" t="s">
        <v>331</v>
      </c>
      <c r="I51" s="421">
        <v>60</v>
      </c>
      <c r="J51" s="1804">
        <v>1800</v>
      </c>
      <c r="K51" s="1805">
        <v>0</v>
      </c>
      <c r="L51" s="215">
        <v>108000</v>
      </c>
    </row>
    <row r="52" spans="1:12" s="213" customFormat="1" ht="11.4">
      <c r="A52" s="249"/>
      <c r="B52" s="251"/>
      <c r="C52" s="251"/>
      <c r="D52" s="241"/>
      <c r="E52" s="241"/>
      <c r="F52" s="241"/>
      <c r="G52" s="242"/>
      <c r="H52" s="253"/>
      <c r="I52" s="254"/>
      <c r="J52" s="1732"/>
      <c r="K52" s="1733"/>
      <c r="L52" s="215"/>
    </row>
    <row r="53" spans="1:12" s="213" customFormat="1" ht="12">
      <c r="A53" s="338"/>
      <c r="B53" s="385"/>
      <c r="C53" s="385"/>
      <c r="D53" s="317"/>
      <c r="E53" s="318"/>
      <c r="F53" s="318"/>
      <c r="G53" s="634"/>
      <c r="H53" s="645"/>
      <c r="I53" s="330"/>
      <c r="J53" s="1732"/>
      <c r="K53" s="1733"/>
      <c r="L53" s="215"/>
    </row>
    <row r="54" spans="1:12" s="213" customFormat="1" ht="12">
      <c r="A54" s="338"/>
      <c r="B54" s="385"/>
      <c r="C54" s="385"/>
      <c r="D54" s="317"/>
      <c r="E54" s="318"/>
      <c r="F54" s="318"/>
      <c r="G54" s="634"/>
      <c r="H54" s="645"/>
      <c r="I54" s="330"/>
      <c r="J54" s="1732"/>
      <c r="K54" s="1733"/>
      <c r="L54" s="215"/>
    </row>
    <row r="55" spans="1:12" s="213" customFormat="1">
      <c r="A55" s="1771"/>
      <c r="B55" s="1772"/>
      <c r="C55" s="1772"/>
      <c r="D55" s="241"/>
      <c r="E55" s="241"/>
      <c r="F55" s="241"/>
      <c r="G55" s="242"/>
      <c r="H55" s="645"/>
      <c r="I55" s="330"/>
      <c r="J55" s="1732"/>
      <c r="K55" s="1733"/>
      <c r="L55" s="215"/>
    </row>
    <row r="56" spans="1:12" s="213" customFormat="1" ht="11.4">
      <c r="A56" s="240"/>
      <c r="B56" s="241"/>
      <c r="C56" s="241"/>
      <c r="D56" s="246"/>
      <c r="E56" s="246"/>
      <c r="F56" s="241"/>
      <c r="G56" s="247"/>
      <c r="H56" s="243"/>
      <c r="I56" s="244"/>
      <c r="J56" s="1732"/>
      <c r="K56" s="1733"/>
      <c r="L56" s="215"/>
    </row>
    <row r="57" spans="1:12" s="213" customFormat="1" ht="12" thickBot="1">
      <c r="A57" s="249"/>
      <c r="B57" s="251"/>
      <c r="C57" s="251"/>
      <c r="D57" s="250"/>
      <c r="E57" s="250"/>
      <c r="F57" s="251"/>
      <c r="G57" s="252"/>
      <c r="H57" s="253"/>
      <c r="I57" s="254"/>
      <c r="J57" s="1732"/>
      <c r="K57" s="1733"/>
      <c r="L57" s="215"/>
    </row>
    <row r="58" spans="1:12" s="213" customFormat="1" ht="12.6" thickBot="1">
      <c r="A58" s="1676" t="s">
        <v>201</v>
      </c>
      <c r="B58" s="1677"/>
      <c r="C58" s="1677"/>
      <c r="D58" s="1677"/>
      <c r="E58" s="1677"/>
      <c r="F58" s="1677"/>
      <c r="G58" s="1677"/>
      <c r="H58" s="1677"/>
      <c r="I58" s="1677"/>
      <c r="J58" s="1677"/>
      <c r="K58" s="1682"/>
      <c r="L58" s="231">
        <v>674400</v>
      </c>
    </row>
    <row r="59" spans="1:12" s="213" customFormat="1" ht="11.4">
      <c r="A59" s="256"/>
      <c r="B59" s="233"/>
      <c r="C59" s="233"/>
      <c r="D59" s="233"/>
      <c r="E59" s="233"/>
      <c r="F59" s="233"/>
      <c r="G59" s="233"/>
      <c r="H59" s="233"/>
      <c r="I59" s="233"/>
      <c r="J59" s="233"/>
      <c r="K59" s="233"/>
      <c r="L59" s="234"/>
    </row>
    <row r="60" spans="1:12" s="213" customFormat="1">
      <c r="A60" s="235" t="s">
        <v>206</v>
      </c>
      <c r="B60" s="257"/>
      <c r="C60" s="257"/>
      <c r="D60" s="257"/>
      <c r="E60" s="257"/>
      <c r="F60" s="257"/>
      <c r="G60" s="257"/>
      <c r="H60" s="257"/>
      <c r="I60" s="257"/>
      <c r="J60" s="257"/>
      <c r="K60" s="257"/>
      <c r="L60" s="258"/>
    </row>
    <row r="61" spans="1:12" s="213" customFormat="1" ht="12" thickBot="1">
      <c r="A61" s="256"/>
      <c r="B61" s="233"/>
      <c r="C61" s="233"/>
      <c r="D61" s="233"/>
      <c r="E61" s="233"/>
      <c r="F61" s="233"/>
      <c r="G61" s="233"/>
      <c r="H61" s="233"/>
      <c r="I61" s="233"/>
      <c r="J61" s="233"/>
      <c r="K61" s="233"/>
      <c r="L61" s="234"/>
    </row>
    <row r="62" spans="1:12" s="213" customFormat="1" ht="36.6" thickBot="1">
      <c r="A62" s="1671" t="s">
        <v>207</v>
      </c>
      <c r="B62" s="1672"/>
      <c r="C62" s="1672"/>
      <c r="D62" s="1672"/>
      <c r="E62" s="1673"/>
      <c r="F62" s="259" t="s">
        <v>190</v>
      </c>
      <c r="G62" s="260" t="s">
        <v>208</v>
      </c>
      <c r="H62" s="261" t="s">
        <v>209</v>
      </c>
      <c r="I62" s="260" t="s">
        <v>210</v>
      </c>
      <c r="J62" s="1683" t="s">
        <v>211</v>
      </c>
      <c r="K62" s="1673"/>
      <c r="L62" s="262" t="s">
        <v>196</v>
      </c>
    </row>
    <row r="63" spans="1:12" s="213" customFormat="1" ht="11.4">
      <c r="A63" s="338" t="s">
        <v>569</v>
      </c>
      <c r="B63" s="624"/>
      <c r="C63" s="624"/>
      <c r="D63" s="624"/>
      <c r="E63" s="624"/>
      <c r="F63" s="361" t="s">
        <v>304</v>
      </c>
      <c r="G63" s="264">
        <v>1.534</v>
      </c>
      <c r="H63" s="257">
        <v>15</v>
      </c>
      <c r="I63" s="265">
        <v>23.01</v>
      </c>
      <c r="J63" s="1687">
        <v>714</v>
      </c>
      <c r="K63" s="1688">
        <v>0</v>
      </c>
      <c r="L63" s="215">
        <v>16429.14</v>
      </c>
    </row>
    <row r="64" spans="1:12" s="213" customFormat="1" ht="12" thickBot="1">
      <c r="A64" s="240"/>
      <c r="B64" s="227"/>
      <c r="C64" s="227"/>
      <c r="D64" s="227"/>
      <c r="E64" s="227"/>
      <c r="F64" s="268"/>
      <c r="G64" s="269"/>
      <c r="H64" s="239"/>
      <c r="I64" s="269"/>
      <c r="J64" s="1684"/>
      <c r="K64" s="1685"/>
      <c r="L64" s="270"/>
    </row>
    <row r="65" spans="1:12" s="213" customFormat="1" ht="12.6" thickBot="1">
      <c r="A65" s="1686" t="s">
        <v>201</v>
      </c>
      <c r="B65" s="1678"/>
      <c r="C65" s="1678"/>
      <c r="D65" s="1678"/>
      <c r="E65" s="1678"/>
      <c r="F65" s="1678"/>
      <c r="G65" s="1678"/>
      <c r="H65" s="1678"/>
      <c r="I65" s="1678"/>
      <c r="J65" s="1678"/>
      <c r="K65" s="1679"/>
      <c r="L65" s="271">
        <v>16429.14</v>
      </c>
    </row>
    <row r="66" spans="1:12" s="213" customFormat="1" ht="11.4">
      <c r="A66" s="256"/>
      <c r="B66" s="233"/>
      <c r="C66" s="233"/>
      <c r="D66" s="233"/>
      <c r="E66" s="233"/>
      <c r="F66" s="233"/>
      <c r="G66" s="233"/>
      <c r="H66" s="233"/>
      <c r="I66" s="233"/>
      <c r="J66" s="233"/>
      <c r="K66" s="233"/>
      <c r="L66" s="234"/>
    </row>
    <row r="67" spans="1:12">
      <c r="A67" s="235" t="s">
        <v>214</v>
      </c>
      <c r="B67" s="659"/>
      <c r="C67" s="659"/>
      <c r="D67" s="659"/>
      <c r="E67" s="659"/>
      <c r="F67" s="659"/>
      <c r="G67" s="659"/>
      <c r="H67" s="659"/>
      <c r="I67" s="659"/>
      <c r="J67" s="659"/>
      <c r="K67" s="659"/>
      <c r="L67" s="237"/>
    </row>
    <row r="68" spans="1:12" s="213" customFormat="1" ht="12" thickBot="1">
      <c r="A68" s="256"/>
      <c r="B68" s="233"/>
      <c r="C68" s="233"/>
      <c r="D68" s="233"/>
      <c r="E68" s="233"/>
      <c r="F68" s="233"/>
      <c r="G68" s="233"/>
      <c r="H68" s="233"/>
      <c r="I68" s="233"/>
      <c r="J68" s="233"/>
      <c r="K68" s="233"/>
      <c r="L68" s="234"/>
    </row>
    <row r="69" spans="1:12" s="213" customFormat="1" ht="12">
      <c r="A69" s="1671" t="s">
        <v>188</v>
      </c>
      <c r="B69" s="1672"/>
      <c r="C69" s="1672"/>
      <c r="D69" s="1672"/>
      <c r="E69" s="1672"/>
      <c r="F69" s="1673"/>
      <c r="G69" s="272" t="s">
        <v>215</v>
      </c>
      <c r="H69" s="261" t="s">
        <v>216</v>
      </c>
      <c r="I69" s="260" t="s">
        <v>217</v>
      </c>
      <c r="J69" s="1674" t="s">
        <v>195</v>
      </c>
      <c r="K69" s="1675"/>
      <c r="L69" s="273" t="s">
        <v>196</v>
      </c>
    </row>
    <row r="70" spans="1:12" s="213" customFormat="1" ht="11.4">
      <c r="A70" s="338" t="s">
        <v>258</v>
      </c>
      <c r="B70" s="241"/>
      <c r="C70" s="241"/>
      <c r="D70" s="241"/>
      <c r="E70" s="241"/>
      <c r="F70" s="242"/>
      <c r="G70" s="214">
        <v>120000</v>
      </c>
      <c r="H70" s="324">
        <v>185</v>
      </c>
      <c r="I70" s="218">
        <v>222000</v>
      </c>
      <c r="J70" s="1746">
        <v>13.6</v>
      </c>
      <c r="K70" s="1731"/>
      <c r="L70" s="215">
        <v>16323.529411764706</v>
      </c>
    </row>
    <row r="71" spans="1:12" s="213" customFormat="1" ht="11.4">
      <c r="A71" s="338" t="s">
        <v>219</v>
      </c>
      <c r="B71" s="246"/>
      <c r="C71" s="246"/>
      <c r="D71" s="246"/>
      <c r="E71" s="246"/>
      <c r="F71" s="242"/>
      <c r="G71" s="214">
        <v>55000</v>
      </c>
      <c r="H71" s="324">
        <v>185</v>
      </c>
      <c r="I71" s="218">
        <v>101750</v>
      </c>
      <c r="J71" s="1746">
        <v>13.6</v>
      </c>
      <c r="K71" s="1731"/>
      <c r="L71" s="215">
        <v>7481.6176470588234</v>
      </c>
    </row>
    <row r="72" spans="1:12" s="213" customFormat="1" ht="12" thickBot="1">
      <c r="A72" s="374"/>
      <c r="B72" s="246"/>
      <c r="C72" s="246"/>
      <c r="D72" s="246"/>
      <c r="E72" s="246"/>
      <c r="F72" s="242"/>
      <c r="G72" s="218"/>
      <c r="H72" s="324"/>
      <c r="I72" s="218"/>
      <c r="J72" s="1687"/>
      <c r="K72" s="1688"/>
      <c r="L72" s="215"/>
    </row>
    <row r="73" spans="1:12" s="213" customFormat="1" ht="12" thickBot="1">
      <c r="A73" s="240"/>
      <c r="B73" s="275"/>
      <c r="C73" s="275"/>
      <c r="D73" s="275"/>
      <c r="E73" s="275"/>
      <c r="F73" s="242"/>
      <c r="G73" s="276"/>
      <c r="H73" s="324"/>
      <c r="I73" s="276"/>
      <c r="J73" s="1684"/>
      <c r="K73" s="1685"/>
      <c r="L73" s="277"/>
    </row>
    <row r="74" spans="1:12" s="213" customFormat="1" ht="12.6" thickBot="1">
      <c r="A74" s="1676" t="s">
        <v>201</v>
      </c>
      <c r="B74" s="1677"/>
      <c r="C74" s="1677"/>
      <c r="D74" s="1677"/>
      <c r="E74" s="1677"/>
      <c r="F74" s="1677"/>
      <c r="G74" s="1677"/>
      <c r="H74" s="1677"/>
      <c r="I74" s="1677"/>
      <c r="J74" s="1677"/>
      <c r="K74" s="1682"/>
      <c r="L74" s="231">
        <v>23805.147058823532</v>
      </c>
    </row>
    <row r="75" spans="1:12" s="213" customFormat="1" ht="12" thickBot="1">
      <c r="A75" s="256"/>
      <c r="B75" s="233"/>
      <c r="C75" s="233"/>
      <c r="D75" s="233"/>
      <c r="E75" s="233"/>
      <c r="F75" s="233"/>
      <c r="G75" s="233"/>
      <c r="H75" s="233"/>
      <c r="I75" s="233"/>
      <c r="J75" s="233"/>
      <c r="K75" s="233"/>
      <c r="L75" s="234"/>
    </row>
    <row r="76" spans="1:12" s="213" customFormat="1" ht="12.6" thickBot="1">
      <c r="A76" s="1676" t="s">
        <v>220</v>
      </c>
      <c r="B76" s="1677"/>
      <c r="C76" s="1677"/>
      <c r="D76" s="1677"/>
      <c r="E76" s="1677"/>
      <c r="F76" s="1677"/>
      <c r="G76" s="1677"/>
      <c r="H76" s="1677"/>
      <c r="I76" s="1677"/>
      <c r="J76" s="1677"/>
      <c r="K76" s="1682"/>
      <c r="L76" s="231">
        <v>1583295.1326470587</v>
      </c>
    </row>
    <row r="77" spans="1:12" s="213" customFormat="1" ht="11.4">
      <c r="A77" s="256"/>
      <c r="B77" s="233"/>
      <c r="C77" s="233"/>
      <c r="D77" s="233"/>
      <c r="E77" s="233"/>
      <c r="F77" s="233"/>
      <c r="G77" s="233"/>
      <c r="H77" s="233"/>
      <c r="I77" s="233"/>
      <c r="J77" s="233"/>
      <c r="K77" s="233"/>
      <c r="L77" s="234"/>
    </row>
    <row r="78" spans="1:12">
      <c r="A78" s="235" t="s">
        <v>221</v>
      </c>
      <c r="B78" s="659"/>
      <c r="C78" s="659"/>
      <c r="D78" s="659"/>
      <c r="E78" s="659"/>
      <c r="F78" s="659"/>
      <c r="G78" s="659"/>
      <c r="H78" s="659"/>
      <c r="I78" s="659"/>
      <c r="J78" s="659"/>
      <c r="K78" s="659"/>
      <c r="L78" s="237"/>
    </row>
    <row r="79" spans="1:12" s="213" customFormat="1" ht="12" thickBot="1">
      <c r="A79" s="256"/>
      <c r="B79" s="233"/>
      <c r="C79" s="233"/>
      <c r="D79" s="233"/>
      <c r="E79" s="233"/>
      <c r="F79" s="233"/>
      <c r="G79" s="233"/>
      <c r="H79" s="233"/>
      <c r="I79" s="233"/>
      <c r="J79" s="233"/>
      <c r="K79" s="233"/>
      <c r="L79" s="234"/>
    </row>
    <row r="80" spans="1:12" s="213" customFormat="1" ht="12">
      <c r="A80" s="1653" t="s">
        <v>188</v>
      </c>
      <c r="B80" s="1654"/>
      <c r="C80" s="1654"/>
      <c r="D80" s="1654"/>
      <c r="E80" s="1654"/>
      <c r="F80" s="1654"/>
      <c r="G80" s="625"/>
      <c r="H80" s="626"/>
      <c r="I80" s="278" t="s">
        <v>222</v>
      </c>
      <c r="J80" s="1689" t="s">
        <v>223</v>
      </c>
      <c r="K80" s="1690"/>
      <c r="L80" s="279"/>
    </row>
    <row r="81" spans="1:12" s="213" customFormat="1" ht="11.4">
      <c r="A81" s="1701" t="s">
        <v>224</v>
      </c>
      <c r="B81" s="1702"/>
      <c r="C81" s="1702"/>
      <c r="D81" s="1702"/>
      <c r="E81" s="1702"/>
      <c r="F81" s="1702"/>
      <c r="G81" s="280"/>
      <c r="H81" s="281"/>
      <c r="I81" s="323">
        <v>0.2</v>
      </c>
      <c r="J81" s="1703">
        <v>316659.02652941179</v>
      </c>
      <c r="K81" s="1704"/>
      <c r="L81" s="283"/>
    </row>
    <row r="82" spans="1:12" s="213" customFormat="1" ht="11.4">
      <c r="A82" s="284" t="s">
        <v>225</v>
      </c>
      <c r="B82" s="221"/>
      <c r="C82" s="221"/>
      <c r="D82" s="221"/>
      <c r="E82" s="221"/>
      <c r="F82" s="221"/>
      <c r="G82" s="280"/>
      <c r="H82" s="281"/>
      <c r="I82" s="323">
        <v>0.05</v>
      </c>
      <c r="J82" s="1703">
        <v>79164.756632352946</v>
      </c>
      <c r="K82" s="1704"/>
      <c r="L82" s="283"/>
    </row>
    <row r="83" spans="1:12" s="213" customFormat="1" ht="12" thickBot="1">
      <c r="A83" s="267" t="s">
        <v>84</v>
      </c>
      <c r="B83" s="227"/>
      <c r="C83" s="227"/>
      <c r="D83" s="227"/>
      <c r="E83" s="227"/>
      <c r="F83" s="227"/>
      <c r="G83" s="286"/>
      <c r="H83" s="287"/>
      <c r="I83" s="323">
        <v>0.05</v>
      </c>
      <c r="J83" s="1705">
        <v>79164.756632352946</v>
      </c>
      <c r="K83" s="1706"/>
      <c r="L83" s="283"/>
    </row>
    <row r="84" spans="1:12" s="213" customFormat="1" ht="12.6" thickBot="1">
      <c r="A84" s="1676" t="s">
        <v>201</v>
      </c>
      <c r="B84" s="1677"/>
      <c r="C84" s="1677"/>
      <c r="D84" s="1677"/>
      <c r="E84" s="1677"/>
      <c r="F84" s="1677"/>
      <c r="G84" s="1677"/>
      <c r="H84" s="1677"/>
      <c r="I84" s="1677"/>
      <c r="J84" s="1677"/>
      <c r="K84" s="1682"/>
      <c r="L84" s="231">
        <v>474988.53979411768</v>
      </c>
    </row>
    <row r="85" spans="1:12" s="213" customFormat="1" ht="12" thickBot="1">
      <c r="A85" s="256"/>
      <c r="B85" s="233"/>
      <c r="C85" s="233"/>
      <c r="D85" s="233"/>
      <c r="E85" s="233"/>
      <c r="F85" s="233"/>
      <c r="G85" s="233"/>
      <c r="H85" s="233"/>
      <c r="I85" s="233"/>
      <c r="J85" s="233"/>
      <c r="K85" s="233"/>
      <c r="L85" s="234"/>
    </row>
    <row r="86" spans="1:12" s="213" customFormat="1" ht="12.6" thickBot="1">
      <c r="A86" s="1676" t="s">
        <v>226</v>
      </c>
      <c r="B86" s="1677"/>
      <c r="C86" s="1677"/>
      <c r="D86" s="1677"/>
      <c r="E86" s="1677"/>
      <c r="F86" s="1677"/>
      <c r="G86" s="1677"/>
      <c r="H86" s="1677"/>
      <c r="I86" s="1677"/>
      <c r="J86" s="1677"/>
      <c r="K86" s="1682"/>
      <c r="L86" s="231">
        <v>2058284</v>
      </c>
    </row>
    <row r="87" spans="1:12">
      <c r="A87" s="167"/>
      <c r="B87" s="168"/>
      <c r="C87" s="168"/>
      <c r="D87" s="168"/>
      <c r="E87" s="168"/>
      <c r="F87" s="168"/>
      <c r="G87" s="168"/>
      <c r="H87" s="168"/>
      <c r="I87" s="168"/>
      <c r="J87" s="168"/>
      <c r="K87" s="168"/>
      <c r="L87" s="169"/>
    </row>
    <row r="88" spans="1:12">
      <c r="A88" s="196"/>
      <c r="B88" s="136"/>
      <c r="C88" s="136"/>
      <c r="D88" s="136"/>
      <c r="E88" s="136"/>
      <c r="F88" s="136"/>
      <c r="G88" s="136"/>
      <c r="H88" s="136"/>
      <c r="I88" s="136"/>
      <c r="J88" s="136"/>
      <c r="K88" s="136"/>
      <c r="L88" s="175"/>
    </row>
    <row r="89" spans="1:12">
      <c r="A89" s="196"/>
      <c r="B89" s="136"/>
      <c r="C89" s="136"/>
      <c r="D89" s="136"/>
      <c r="E89" s="136"/>
      <c r="F89" s="136"/>
      <c r="G89" s="136"/>
      <c r="H89" s="136"/>
      <c r="I89" s="136"/>
      <c r="J89" s="136"/>
      <c r="K89" s="136"/>
      <c r="L89" s="175"/>
    </row>
    <row r="90" spans="1:12">
      <c r="A90" s="196"/>
      <c r="B90" s="136"/>
      <c r="C90" s="136"/>
      <c r="D90" s="136"/>
      <c r="E90" s="136"/>
      <c r="F90" s="136"/>
      <c r="G90" s="136"/>
      <c r="H90" s="136"/>
      <c r="I90" s="136"/>
      <c r="J90" s="136"/>
      <c r="K90" s="136"/>
      <c r="L90" s="175"/>
    </row>
    <row r="91" spans="1:12" s="213" customFormat="1" ht="11.4">
      <c r="A91" s="288"/>
      <c r="B91" s="289"/>
      <c r="C91" s="289"/>
      <c r="D91" s="290" t="s">
        <v>227</v>
      </c>
      <c r="E91" s="290"/>
      <c r="F91" s="290"/>
      <c r="G91" s="290"/>
      <c r="H91" s="290"/>
      <c r="I91" s="289"/>
      <c r="J91" s="289"/>
      <c r="K91" s="289"/>
      <c r="L91" s="291"/>
    </row>
    <row r="92" spans="1:12" s="213" customFormat="1" ht="11.4">
      <c r="A92" s="288"/>
      <c r="B92" s="289"/>
      <c r="C92" s="289"/>
      <c r="D92" s="289" t="s">
        <v>228</v>
      </c>
      <c r="E92" s="289"/>
      <c r="F92" s="289"/>
      <c r="G92" s="289"/>
      <c r="H92" s="289"/>
      <c r="I92" s="289"/>
      <c r="J92" s="289"/>
      <c r="K92" s="289"/>
      <c r="L92" s="291"/>
    </row>
    <row r="93" spans="1:12">
      <c r="A93" s="196"/>
      <c r="B93" s="136"/>
      <c r="C93" s="136"/>
      <c r="D93" s="136" t="s">
        <v>229</v>
      </c>
      <c r="E93" s="136"/>
      <c r="F93" s="136"/>
      <c r="G93" s="136"/>
      <c r="H93" s="136"/>
      <c r="I93" s="136"/>
      <c r="J93" s="136"/>
      <c r="K93" s="136"/>
      <c r="L93" s="175"/>
    </row>
    <row r="94" spans="1:12">
      <c r="A94" s="196"/>
      <c r="B94" s="136"/>
      <c r="C94" s="136"/>
      <c r="D94" s="136" t="s">
        <v>230</v>
      </c>
      <c r="E94" s="136"/>
      <c r="F94" s="136"/>
      <c r="G94" s="136"/>
      <c r="H94" s="136"/>
      <c r="I94" s="136"/>
      <c r="J94" s="136"/>
      <c r="K94" s="136"/>
      <c r="L94" s="175"/>
    </row>
    <row r="95" spans="1:12" ht="13.8" thickBot="1">
      <c r="A95" s="196"/>
      <c r="B95" s="136"/>
      <c r="C95" s="136"/>
      <c r="D95" s="136"/>
      <c r="E95" s="136" t="s">
        <v>231</v>
      </c>
      <c r="F95" s="136"/>
      <c r="G95" s="136"/>
      <c r="H95" s="136"/>
      <c r="I95" s="136"/>
      <c r="J95" s="136"/>
      <c r="K95" s="136"/>
      <c r="L95" s="175"/>
    </row>
    <row r="96" spans="1:12">
      <c r="A96" s="292" t="s">
        <v>232</v>
      </c>
      <c r="B96" s="293"/>
      <c r="C96" s="293"/>
      <c r="D96" s="293"/>
      <c r="E96" s="293"/>
      <c r="F96" s="293"/>
      <c r="G96" s="293"/>
      <c r="H96" s="293"/>
      <c r="I96" s="293"/>
      <c r="J96" s="293"/>
      <c r="K96" s="293"/>
      <c r="L96" s="294"/>
    </row>
    <row r="97" spans="1:12">
      <c r="A97" s="295"/>
      <c r="B97" s="296"/>
      <c r="C97" s="296"/>
      <c r="D97" s="296"/>
      <c r="E97" s="296"/>
      <c r="F97" s="296"/>
      <c r="G97" s="296"/>
      <c r="H97" s="296"/>
      <c r="I97" s="296"/>
      <c r="J97" s="296"/>
      <c r="K97" s="296"/>
      <c r="L97" s="297"/>
    </row>
    <row r="98" spans="1:12">
      <c r="A98" s="295"/>
      <c r="B98" s="296"/>
      <c r="C98" s="296"/>
      <c r="D98" s="296"/>
      <c r="E98" s="296"/>
      <c r="F98" s="296"/>
      <c r="G98" s="296"/>
      <c r="H98" s="296"/>
      <c r="I98" s="296"/>
      <c r="J98" s="296"/>
      <c r="K98" s="296"/>
      <c r="L98" s="297"/>
    </row>
    <row r="99" spans="1:12">
      <c r="A99" s="295"/>
      <c r="B99" s="296"/>
      <c r="C99" s="296"/>
      <c r="D99" s="296"/>
      <c r="E99" s="296"/>
      <c r="F99" s="296"/>
      <c r="G99" s="296"/>
      <c r="H99" s="296"/>
      <c r="I99" s="296"/>
      <c r="J99" s="296"/>
      <c r="K99" s="296"/>
      <c r="L99" s="297"/>
    </row>
    <row r="100" spans="1:12" ht="13.8" thickBot="1">
      <c r="A100" s="298"/>
      <c r="B100" s="299"/>
      <c r="C100" s="299"/>
      <c r="D100" s="299"/>
      <c r="E100" s="299"/>
      <c r="F100" s="299"/>
      <c r="G100" s="299"/>
      <c r="H100" s="299"/>
      <c r="I100" s="299"/>
      <c r="J100" s="299"/>
      <c r="K100" s="299"/>
      <c r="L100" s="300"/>
    </row>
    <row r="101" spans="1:12">
      <c r="A101" s="301"/>
      <c r="B101" s="302"/>
      <c r="C101" s="302"/>
      <c r="D101" s="302"/>
      <c r="E101" s="302"/>
      <c r="F101" s="302"/>
      <c r="G101" s="302"/>
      <c r="H101" s="302"/>
      <c r="I101" s="302"/>
      <c r="J101" s="302"/>
      <c r="K101" s="302"/>
      <c r="L101" s="303"/>
    </row>
    <row r="102" spans="1:12">
      <c r="A102" s="159" t="s">
        <v>233</v>
      </c>
      <c r="B102" s="161"/>
      <c r="C102" s="161"/>
      <c r="D102" s="161"/>
      <c r="E102" s="161"/>
      <c r="F102" s="161"/>
      <c r="G102" s="161"/>
      <c r="H102" s="161"/>
      <c r="I102" s="161"/>
      <c r="J102" s="161"/>
      <c r="K102" s="161"/>
      <c r="L102" s="164"/>
    </row>
    <row r="103" spans="1:12">
      <c r="A103" s="1691" t="s">
        <v>234</v>
      </c>
      <c r="B103" s="1692"/>
      <c r="C103" s="1692"/>
      <c r="D103" s="1692"/>
      <c r="E103" s="1692"/>
      <c r="F103" s="1692"/>
      <c r="G103" s="1692"/>
      <c r="H103" s="1692"/>
      <c r="I103" s="1692"/>
      <c r="J103" s="1692"/>
      <c r="K103" s="1692"/>
      <c r="L103" s="1693"/>
    </row>
    <row r="104" spans="1:12">
      <c r="A104" s="1691"/>
      <c r="B104" s="1692"/>
      <c r="C104" s="1692"/>
      <c r="D104" s="1692"/>
      <c r="E104" s="1692"/>
      <c r="F104" s="1692"/>
      <c r="G104" s="1692"/>
      <c r="H104" s="1692"/>
      <c r="I104" s="1692"/>
      <c r="J104" s="1692"/>
      <c r="K104" s="1692"/>
      <c r="L104" s="1693"/>
    </row>
    <row r="105" spans="1:12">
      <c r="A105" s="1694" t="s">
        <v>235</v>
      </c>
      <c r="B105" s="1695"/>
      <c r="C105" s="1695"/>
      <c r="D105" s="1695"/>
      <c r="E105" s="1695"/>
      <c r="F105" s="1695"/>
      <c r="G105" s="1695"/>
      <c r="H105" s="1695"/>
      <c r="I105" s="1695"/>
      <c r="J105" s="1695"/>
      <c r="K105" s="1695"/>
      <c r="L105" s="1696"/>
    </row>
    <row r="106" spans="1:12">
      <c r="A106" s="1694"/>
      <c r="B106" s="1695"/>
      <c r="C106" s="1695"/>
      <c r="D106" s="1695"/>
      <c r="E106" s="1695"/>
      <c r="F106" s="1695"/>
      <c r="G106" s="1695"/>
      <c r="H106" s="1695"/>
      <c r="I106" s="1695"/>
      <c r="J106" s="1695"/>
      <c r="K106" s="1695"/>
      <c r="L106" s="1696"/>
    </row>
    <row r="107" spans="1:12">
      <c r="A107" s="621"/>
      <c r="B107" s="622"/>
      <c r="C107" s="622"/>
      <c r="D107" s="622"/>
      <c r="E107" s="622"/>
      <c r="F107" s="622"/>
      <c r="G107" s="622"/>
      <c r="H107" s="622"/>
      <c r="I107" s="622"/>
      <c r="J107" s="622"/>
      <c r="K107" s="622"/>
      <c r="L107" s="623"/>
    </row>
    <row r="108" spans="1:12">
      <c r="A108" s="621"/>
      <c r="B108" s="622"/>
      <c r="C108" s="622"/>
      <c r="D108" s="622"/>
      <c r="E108" s="622"/>
      <c r="F108" s="622"/>
      <c r="G108" s="622"/>
      <c r="H108" s="622"/>
      <c r="I108" s="622"/>
      <c r="J108" s="622"/>
      <c r="K108" s="622"/>
      <c r="L108" s="623"/>
    </row>
    <row r="109" spans="1:12">
      <c r="A109" s="621"/>
      <c r="B109" s="622"/>
      <c r="C109" s="622"/>
      <c r="D109" s="622"/>
      <c r="E109" s="622"/>
      <c r="F109" s="622"/>
      <c r="G109" s="622"/>
      <c r="H109" s="622"/>
      <c r="I109" s="622"/>
      <c r="J109" s="622"/>
      <c r="K109" s="622"/>
      <c r="L109" s="623"/>
    </row>
    <row r="110" spans="1:12">
      <c r="A110" s="159"/>
      <c r="B110" s="161"/>
      <c r="C110" s="161"/>
      <c r="D110" s="161"/>
      <c r="E110" s="161"/>
      <c r="F110" s="161"/>
      <c r="G110" s="161"/>
      <c r="H110" s="161"/>
      <c r="I110" s="161"/>
      <c r="J110" s="161"/>
      <c r="K110" s="161"/>
      <c r="L110" s="164"/>
    </row>
    <row r="111" spans="1:12" s="213" customFormat="1" ht="11.4">
      <c r="A111" s="288"/>
      <c r="B111" s="289"/>
      <c r="C111" s="289"/>
      <c r="D111" s="289" t="s">
        <v>227</v>
      </c>
      <c r="E111" s="290"/>
      <c r="F111" s="289"/>
      <c r="G111" s="289"/>
      <c r="H111" s="289"/>
      <c r="I111" s="289"/>
      <c r="J111" s="289"/>
      <c r="K111" s="289"/>
      <c r="L111" s="291"/>
    </row>
    <row r="112" spans="1:12" s="213" customFormat="1" ht="11.4">
      <c r="A112" s="288"/>
      <c r="B112" s="289"/>
      <c r="C112" s="289"/>
      <c r="D112" s="304" t="s">
        <v>228</v>
      </c>
      <c r="E112" s="289"/>
      <c r="F112" s="304"/>
      <c r="G112" s="304"/>
      <c r="H112" s="304"/>
      <c r="I112" s="289"/>
      <c r="J112" s="289"/>
      <c r="K112" s="289"/>
      <c r="L112" s="291"/>
    </row>
    <row r="113" spans="1:12">
      <c r="A113" s="196"/>
      <c r="B113" s="136"/>
      <c r="C113" s="136"/>
      <c r="D113" s="305" t="s">
        <v>236</v>
      </c>
      <c r="E113" s="136"/>
      <c r="F113" s="305"/>
      <c r="G113" s="305"/>
      <c r="H113" s="305"/>
      <c r="I113" s="136"/>
      <c r="J113" s="136"/>
      <c r="K113" s="136"/>
      <c r="L113" s="175"/>
    </row>
    <row r="114" spans="1:12">
      <c r="A114" s="306"/>
      <c r="B114" s="161"/>
      <c r="C114" s="161"/>
      <c r="D114" s="136" t="s">
        <v>230</v>
      </c>
      <c r="E114" s="136"/>
      <c r="F114" s="136"/>
      <c r="G114" s="136"/>
      <c r="H114" s="136"/>
      <c r="I114" s="161"/>
      <c r="J114" s="161"/>
      <c r="K114" s="161"/>
      <c r="L114" s="164"/>
    </row>
    <row r="115" spans="1:12">
      <c r="A115" s="306"/>
      <c r="B115" s="161"/>
      <c r="C115" s="161"/>
      <c r="D115" s="161"/>
      <c r="E115" s="136"/>
      <c r="F115" s="136"/>
      <c r="G115" s="136"/>
      <c r="H115" s="136"/>
      <c r="I115" s="161"/>
      <c r="J115" s="161"/>
      <c r="K115" s="161"/>
      <c r="L115" s="164"/>
    </row>
    <row r="116" spans="1:12">
      <c r="A116" s="307" t="s">
        <v>237</v>
      </c>
      <c r="B116" s="308"/>
      <c r="C116" s="308"/>
      <c r="D116" s="136"/>
      <c r="E116" s="136"/>
      <c r="F116" s="136"/>
      <c r="G116" s="136"/>
      <c r="H116" s="1697"/>
      <c r="I116" s="1697"/>
      <c r="J116" s="1697"/>
      <c r="K116" s="1697"/>
      <c r="L116" s="1698"/>
    </row>
    <row r="117" spans="1:12" ht="13.8" thickBot="1">
      <c r="A117" s="309" t="s">
        <v>238</v>
      </c>
      <c r="B117" s="310"/>
      <c r="C117" s="310"/>
      <c r="D117" s="311"/>
      <c r="E117" s="311"/>
      <c r="F117" s="311"/>
      <c r="G117" s="311"/>
      <c r="H117" s="1699"/>
      <c r="I117" s="1699"/>
      <c r="J117" s="1699"/>
      <c r="K117" s="1699"/>
      <c r="L117" s="1700"/>
    </row>
  </sheetData>
  <mergeCells count="85">
    <mergeCell ref="A103:L104"/>
    <mergeCell ref="A105:L106"/>
    <mergeCell ref="H116:L117"/>
    <mergeCell ref="A81:F81"/>
    <mergeCell ref="J81:K81"/>
    <mergeCell ref="J82:K82"/>
    <mergeCell ref="J83:K83"/>
    <mergeCell ref="A84:K84"/>
    <mergeCell ref="A86:K86"/>
    <mergeCell ref="A80:F80"/>
    <mergeCell ref="J80:K80"/>
    <mergeCell ref="J63:K63"/>
    <mergeCell ref="J64:K64"/>
    <mergeCell ref="A65:K65"/>
    <mergeCell ref="A69:F69"/>
    <mergeCell ref="J69:K69"/>
    <mergeCell ref="J70:K70"/>
    <mergeCell ref="J71:K71"/>
    <mergeCell ref="J72:K72"/>
    <mergeCell ref="J73:K73"/>
    <mergeCell ref="A74:K74"/>
    <mergeCell ref="A76:K76"/>
    <mergeCell ref="A49:G49"/>
    <mergeCell ref="J49:K49"/>
    <mergeCell ref="A62:E62"/>
    <mergeCell ref="J62:K62"/>
    <mergeCell ref="A50:C50"/>
    <mergeCell ref="J50:K50"/>
    <mergeCell ref="J51:K51"/>
    <mergeCell ref="J52:K52"/>
    <mergeCell ref="J53:K53"/>
    <mergeCell ref="J54:K54"/>
    <mergeCell ref="A55:C55"/>
    <mergeCell ref="J55:K55"/>
    <mergeCell ref="J56:K56"/>
    <mergeCell ref="J57:K57"/>
    <mergeCell ref="A58:K58"/>
    <mergeCell ref="J42:K42"/>
    <mergeCell ref="A44:C44"/>
    <mergeCell ref="D44:F44"/>
    <mergeCell ref="J44:K44"/>
    <mergeCell ref="A45:K45"/>
    <mergeCell ref="A34:F34"/>
    <mergeCell ref="G34:H34"/>
    <mergeCell ref="J34:K34"/>
    <mergeCell ref="A43:C43"/>
    <mergeCell ref="J43:K43"/>
    <mergeCell ref="D35:F35"/>
    <mergeCell ref="G35:H35"/>
    <mergeCell ref="J35:K35"/>
    <mergeCell ref="J36:K36"/>
    <mergeCell ref="J37:K37"/>
    <mergeCell ref="A38:C38"/>
    <mergeCell ref="J38:K38"/>
    <mergeCell ref="J39:K39"/>
    <mergeCell ref="J40:K40"/>
    <mergeCell ref="J41:K41"/>
    <mergeCell ref="A42:C42"/>
    <mergeCell ref="E25:F25"/>
    <mergeCell ref="B29:H29"/>
    <mergeCell ref="J29:K29"/>
    <mergeCell ref="B30:H30"/>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legacyDrawing r:id="rId2"/>
  <oleObjects>
    <mc:AlternateContent xmlns:mc="http://schemas.openxmlformats.org/markup-compatibility/2006">
      <mc:Choice Requires="x14">
        <oleObject progId="PBrush" shapeId="69633" r:id="rId3">
          <objectPr defaultSize="0" autoPict="0" r:id="rId4">
            <anchor moveWithCells="1" sizeWithCells="1">
              <from>
                <xdr:col>0</xdr:col>
                <xdr:colOff>236220</xdr:colOff>
                <xdr:row>0</xdr:row>
                <xdr:rowOff>45720</xdr:rowOff>
              </from>
              <to>
                <xdr:col>2</xdr:col>
                <xdr:colOff>0</xdr:colOff>
                <xdr:row>5</xdr:row>
                <xdr:rowOff>121920</xdr:rowOff>
              </to>
            </anchor>
          </objectPr>
        </oleObject>
      </mc:Choice>
      <mc:Fallback>
        <oleObject progId="PBrush" shapeId="69633" r:id="rId3"/>
      </mc:Fallback>
    </mc:AlternateContent>
  </oleObjects>
  <mc:AlternateContent xmlns:mc="http://schemas.openxmlformats.org/markup-compatibility/2006">
    <mc:Choice Requires="x14">
      <controls>
        <mc:AlternateContent xmlns:mc="http://schemas.openxmlformats.org/markup-compatibility/2006">
          <mc:Choice Requires="x14">
            <control shapeId="69634" r:id="rId5" name="Check Box 2">
              <controlPr defaultSize="0" autoFill="0" autoLine="0" autoPict="0">
                <anchor moveWithCells="1">
                  <from>
                    <xdr:col>4</xdr:col>
                    <xdr:colOff>45720</xdr:colOff>
                    <xdr:row>0</xdr:row>
                    <xdr:rowOff>144780</xdr:rowOff>
                  </from>
                  <to>
                    <xdr:col>4</xdr:col>
                    <xdr:colOff>350520</xdr:colOff>
                    <xdr:row>21</xdr:row>
                    <xdr:rowOff>38100</xdr:rowOff>
                  </to>
                </anchor>
              </controlPr>
            </control>
          </mc:Choice>
        </mc:AlternateContent>
        <mc:AlternateContent xmlns:mc="http://schemas.openxmlformats.org/markup-compatibility/2006">
          <mc:Choice Requires="x14">
            <control shapeId="69635" r:id="rId6" name="Check Box 3">
              <controlPr defaultSize="0" autoFill="0" autoLine="0" autoPict="0">
                <anchor moveWithCells="1">
                  <from>
                    <xdr:col>7</xdr:col>
                    <xdr:colOff>876300</xdr:colOff>
                    <xdr:row>1</xdr:row>
                    <xdr:rowOff>0</xdr:rowOff>
                  </from>
                  <to>
                    <xdr:col>7</xdr:col>
                    <xdr:colOff>982980</xdr:colOff>
                    <xdr:row>21</xdr:row>
                    <xdr:rowOff>22860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Q117"/>
  <sheetViews>
    <sheetView topLeftCell="A47" zoomScale="80" zoomScaleNormal="80" workbookViewId="0">
      <selection activeCell="B28" sqref="B28"/>
    </sheetView>
  </sheetViews>
  <sheetFormatPr baseColWidth="10" defaultRowHeight="13.2"/>
  <cols>
    <col min="1" max="1" width="24.88671875" style="176" customWidth="1"/>
    <col min="2" max="2" width="15.44140625" style="176" customWidth="1"/>
    <col min="3" max="3" width="7.33203125" style="176" customWidth="1"/>
    <col min="4" max="4" width="11.554687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5546875" style="176"/>
    <col min="257" max="257" width="22.6640625" style="176" customWidth="1"/>
    <col min="258" max="258" width="15.44140625" style="176" customWidth="1"/>
    <col min="259" max="259" width="7.33203125" style="176" customWidth="1"/>
    <col min="260" max="260" width="11.554687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5546875" style="176"/>
    <col min="513" max="513" width="22.6640625" style="176" customWidth="1"/>
    <col min="514" max="514" width="15.44140625" style="176" customWidth="1"/>
    <col min="515" max="515" width="7.33203125" style="176" customWidth="1"/>
    <col min="516" max="516" width="11.554687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5546875" style="176"/>
    <col min="769" max="769" width="22.6640625" style="176" customWidth="1"/>
    <col min="770" max="770" width="15.44140625" style="176" customWidth="1"/>
    <col min="771" max="771" width="7.33203125" style="176" customWidth="1"/>
    <col min="772" max="772" width="11.554687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5546875" style="176"/>
    <col min="1025" max="1025" width="22.6640625" style="176" customWidth="1"/>
    <col min="1026" max="1026" width="15.44140625" style="176" customWidth="1"/>
    <col min="1027" max="1027" width="7.33203125" style="176" customWidth="1"/>
    <col min="1028" max="1028" width="11.554687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5546875" style="176"/>
    <col min="1281" max="1281" width="22.6640625" style="176" customWidth="1"/>
    <col min="1282" max="1282" width="15.44140625" style="176" customWidth="1"/>
    <col min="1283" max="1283" width="7.33203125" style="176" customWidth="1"/>
    <col min="1284" max="1284" width="11.554687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5546875" style="176"/>
    <col min="1537" max="1537" width="22.6640625" style="176" customWidth="1"/>
    <col min="1538" max="1538" width="15.44140625" style="176" customWidth="1"/>
    <col min="1539" max="1539" width="7.33203125" style="176" customWidth="1"/>
    <col min="1540" max="1540" width="11.554687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5546875" style="176"/>
    <col min="1793" max="1793" width="22.6640625" style="176" customWidth="1"/>
    <col min="1794" max="1794" width="15.44140625" style="176" customWidth="1"/>
    <col min="1795" max="1795" width="7.33203125" style="176" customWidth="1"/>
    <col min="1796" max="1796" width="11.554687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5546875" style="176"/>
    <col min="2049" max="2049" width="22.6640625" style="176" customWidth="1"/>
    <col min="2050" max="2050" width="15.44140625" style="176" customWidth="1"/>
    <col min="2051" max="2051" width="7.33203125" style="176" customWidth="1"/>
    <col min="2052" max="2052" width="11.554687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5546875" style="176"/>
    <col min="2305" max="2305" width="22.6640625" style="176" customWidth="1"/>
    <col min="2306" max="2306" width="15.44140625" style="176" customWidth="1"/>
    <col min="2307" max="2307" width="7.33203125" style="176" customWidth="1"/>
    <col min="2308" max="2308" width="11.554687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5546875" style="176"/>
    <col min="2561" max="2561" width="22.6640625" style="176" customWidth="1"/>
    <col min="2562" max="2562" width="15.44140625" style="176" customWidth="1"/>
    <col min="2563" max="2563" width="7.33203125" style="176" customWidth="1"/>
    <col min="2564" max="2564" width="11.554687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5546875" style="176"/>
    <col min="2817" max="2817" width="22.6640625" style="176" customWidth="1"/>
    <col min="2818" max="2818" width="15.44140625" style="176" customWidth="1"/>
    <col min="2819" max="2819" width="7.33203125" style="176" customWidth="1"/>
    <col min="2820" max="2820" width="11.554687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5546875" style="176"/>
    <col min="3073" max="3073" width="22.6640625" style="176" customWidth="1"/>
    <col min="3074" max="3074" width="15.44140625" style="176" customWidth="1"/>
    <col min="3075" max="3075" width="7.33203125" style="176" customWidth="1"/>
    <col min="3076" max="3076" width="11.554687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5546875" style="176"/>
    <col min="3329" max="3329" width="22.6640625" style="176" customWidth="1"/>
    <col min="3330" max="3330" width="15.44140625" style="176" customWidth="1"/>
    <col min="3331" max="3331" width="7.33203125" style="176" customWidth="1"/>
    <col min="3332" max="3332" width="11.554687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5546875" style="176"/>
    <col min="3585" max="3585" width="22.6640625" style="176" customWidth="1"/>
    <col min="3586" max="3586" width="15.44140625" style="176" customWidth="1"/>
    <col min="3587" max="3587" width="7.33203125" style="176" customWidth="1"/>
    <col min="3588" max="3588" width="11.554687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5546875" style="176"/>
    <col min="3841" max="3841" width="22.6640625" style="176" customWidth="1"/>
    <col min="3842" max="3842" width="15.44140625" style="176" customWidth="1"/>
    <col min="3843" max="3843" width="7.33203125" style="176" customWidth="1"/>
    <col min="3844" max="3844" width="11.554687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5546875" style="176"/>
    <col min="4097" max="4097" width="22.6640625" style="176" customWidth="1"/>
    <col min="4098" max="4098" width="15.44140625" style="176" customWidth="1"/>
    <col min="4099" max="4099" width="7.33203125" style="176" customWidth="1"/>
    <col min="4100" max="4100" width="11.554687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5546875" style="176"/>
    <col min="4353" max="4353" width="22.6640625" style="176" customWidth="1"/>
    <col min="4354" max="4354" width="15.44140625" style="176" customWidth="1"/>
    <col min="4355" max="4355" width="7.33203125" style="176" customWidth="1"/>
    <col min="4356" max="4356" width="11.554687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5546875" style="176"/>
    <col min="4609" max="4609" width="22.6640625" style="176" customWidth="1"/>
    <col min="4610" max="4610" width="15.44140625" style="176" customWidth="1"/>
    <col min="4611" max="4611" width="7.33203125" style="176" customWidth="1"/>
    <col min="4612" max="4612" width="11.554687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5546875" style="176"/>
    <col min="4865" max="4865" width="22.6640625" style="176" customWidth="1"/>
    <col min="4866" max="4866" width="15.44140625" style="176" customWidth="1"/>
    <col min="4867" max="4867" width="7.33203125" style="176" customWidth="1"/>
    <col min="4868" max="4868" width="11.554687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5546875" style="176"/>
    <col min="5121" max="5121" width="22.6640625" style="176" customWidth="1"/>
    <col min="5122" max="5122" width="15.44140625" style="176" customWidth="1"/>
    <col min="5123" max="5123" width="7.33203125" style="176" customWidth="1"/>
    <col min="5124" max="5124" width="11.554687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5546875" style="176"/>
    <col min="5377" max="5377" width="22.6640625" style="176" customWidth="1"/>
    <col min="5378" max="5378" width="15.44140625" style="176" customWidth="1"/>
    <col min="5379" max="5379" width="7.33203125" style="176" customWidth="1"/>
    <col min="5380" max="5380" width="11.554687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5546875" style="176"/>
    <col min="5633" max="5633" width="22.6640625" style="176" customWidth="1"/>
    <col min="5634" max="5634" width="15.44140625" style="176" customWidth="1"/>
    <col min="5635" max="5635" width="7.33203125" style="176" customWidth="1"/>
    <col min="5636" max="5636" width="11.554687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5546875" style="176"/>
    <col min="5889" max="5889" width="22.6640625" style="176" customWidth="1"/>
    <col min="5890" max="5890" width="15.44140625" style="176" customWidth="1"/>
    <col min="5891" max="5891" width="7.33203125" style="176" customWidth="1"/>
    <col min="5892" max="5892" width="11.554687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5546875" style="176"/>
    <col min="6145" max="6145" width="22.6640625" style="176" customWidth="1"/>
    <col min="6146" max="6146" width="15.44140625" style="176" customWidth="1"/>
    <col min="6147" max="6147" width="7.33203125" style="176" customWidth="1"/>
    <col min="6148" max="6148" width="11.554687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5546875" style="176"/>
    <col min="6401" max="6401" width="22.6640625" style="176" customWidth="1"/>
    <col min="6402" max="6402" width="15.44140625" style="176" customWidth="1"/>
    <col min="6403" max="6403" width="7.33203125" style="176" customWidth="1"/>
    <col min="6404" max="6404" width="11.554687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5546875" style="176"/>
    <col min="6657" max="6657" width="22.6640625" style="176" customWidth="1"/>
    <col min="6658" max="6658" width="15.44140625" style="176" customWidth="1"/>
    <col min="6659" max="6659" width="7.33203125" style="176" customWidth="1"/>
    <col min="6660" max="6660" width="11.554687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5546875" style="176"/>
    <col min="6913" max="6913" width="22.6640625" style="176" customWidth="1"/>
    <col min="6914" max="6914" width="15.44140625" style="176" customWidth="1"/>
    <col min="6915" max="6915" width="7.33203125" style="176" customWidth="1"/>
    <col min="6916" max="6916" width="11.554687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5546875" style="176"/>
    <col min="7169" max="7169" width="22.6640625" style="176" customWidth="1"/>
    <col min="7170" max="7170" width="15.44140625" style="176" customWidth="1"/>
    <col min="7171" max="7171" width="7.33203125" style="176" customWidth="1"/>
    <col min="7172" max="7172" width="11.554687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5546875" style="176"/>
    <col min="7425" max="7425" width="22.6640625" style="176" customWidth="1"/>
    <col min="7426" max="7426" width="15.44140625" style="176" customWidth="1"/>
    <col min="7427" max="7427" width="7.33203125" style="176" customWidth="1"/>
    <col min="7428" max="7428" width="11.554687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5546875" style="176"/>
    <col min="7681" max="7681" width="22.6640625" style="176" customWidth="1"/>
    <col min="7682" max="7682" width="15.44140625" style="176" customWidth="1"/>
    <col min="7683" max="7683" width="7.33203125" style="176" customWidth="1"/>
    <col min="7684" max="7684" width="11.554687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5546875" style="176"/>
    <col min="7937" max="7937" width="22.6640625" style="176" customWidth="1"/>
    <col min="7938" max="7938" width="15.44140625" style="176" customWidth="1"/>
    <col min="7939" max="7939" width="7.33203125" style="176" customWidth="1"/>
    <col min="7940" max="7940" width="11.554687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5546875" style="176"/>
    <col min="8193" max="8193" width="22.6640625" style="176" customWidth="1"/>
    <col min="8194" max="8194" width="15.44140625" style="176" customWidth="1"/>
    <col min="8195" max="8195" width="7.33203125" style="176" customWidth="1"/>
    <col min="8196" max="8196" width="11.554687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5546875" style="176"/>
    <col min="8449" max="8449" width="22.6640625" style="176" customWidth="1"/>
    <col min="8450" max="8450" width="15.44140625" style="176" customWidth="1"/>
    <col min="8451" max="8451" width="7.33203125" style="176" customWidth="1"/>
    <col min="8452" max="8452" width="11.554687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5546875" style="176"/>
    <col min="8705" max="8705" width="22.6640625" style="176" customWidth="1"/>
    <col min="8706" max="8706" width="15.44140625" style="176" customWidth="1"/>
    <col min="8707" max="8707" width="7.33203125" style="176" customWidth="1"/>
    <col min="8708" max="8708" width="11.554687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5546875" style="176"/>
    <col min="8961" max="8961" width="22.6640625" style="176" customWidth="1"/>
    <col min="8962" max="8962" width="15.44140625" style="176" customWidth="1"/>
    <col min="8963" max="8963" width="7.33203125" style="176" customWidth="1"/>
    <col min="8964" max="8964" width="11.554687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5546875" style="176"/>
    <col min="9217" max="9217" width="22.6640625" style="176" customWidth="1"/>
    <col min="9218" max="9218" width="15.44140625" style="176" customWidth="1"/>
    <col min="9219" max="9219" width="7.33203125" style="176" customWidth="1"/>
    <col min="9220" max="9220" width="11.554687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5546875" style="176"/>
    <col min="9473" max="9473" width="22.6640625" style="176" customWidth="1"/>
    <col min="9474" max="9474" width="15.44140625" style="176" customWidth="1"/>
    <col min="9475" max="9475" width="7.33203125" style="176" customWidth="1"/>
    <col min="9476" max="9476" width="11.554687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5546875" style="176"/>
    <col min="9729" max="9729" width="22.6640625" style="176" customWidth="1"/>
    <col min="9730" max="9730" width="15.44140625" style="176" customWidth="1"/>
    <col min="9731" max="9731" width="7.33203125" style="176" customWidth="1"/>
    <col min="9732" max="9732" width="11.554687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5546875" style="176"/>
    <col min="9985" max="9985" width="22.6640625" style="176" customWidth="1"/>
    <col min="9986" max="9986" width="15.44140625" style="176" customWidth="1"/>
    <col min="9987" max="9987" width="7.33203125" style="176" customWidth="1"/>
    <col min="9988" max="9988" width="11.554687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5546875" style="176"/>
    <col min="10241" max="10241" width="22.6640625" style="176" customWidth="1"/>
    <col min="10242" max="10242" width="15.44140625" style="176" customWidth="1"/>
    <col min="10243" max="10243" width="7.33203125" style="176" customWidth="1"/>
    <col min="10244" max="10244" width="11.554687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5546875" style="176"/>
    <col min="10497" max="10497" width="22.6640625" style="176" customWidth="1"/>
    <col min="10498" max="10498" width="15.44140625" style="176" customWidth="1"/>
    <col min="10499" max="10499" width="7.33203125" style="176" customWidth="1"/>
    <col min="10500" max="10500" width="11.554687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5546875" style="176"/>
    <col min="10753" max="10753" width="22.6640625" style="176" customWidth="1"/>
    <col min="10754" max="10754" width="15.44140625" style="176" customWidth="1"/>
    <col min="10755" max="10755" width="7.33203125" style="176" customWidth="1"/>
    <col min="10756" max="10756" width="11.554687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5546875" style="176"/>
    <col min="11009" max="11009" width="22.6640625" style="176" customWidth="1"/>
    <col min="11010" max="11010" width="15.44140625" style="176" customWidth="1"/>
    <col min="11011" max="11011" width="7.33203125" style="176" customWidth="1"/>
    <col min="11012" max="11012" width="11.554687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5546875" style="176"/>
    <col min="11265" max="11265" width="22.6640625" style="176" customWidth="1"/>
    <col min="11266" max="11266" width="15.44140625" style="176" customWidth="1"/>
    <col min="11267" max="11267" width="7.33203125" style="176" customWidth="1"/>
    <col min="11268" max="11268" width="11.554687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5546875" style="176"/>
    <col min="11521" max="11521" width="22.6640625" style="176" customWidth="1"/>
    <col min="11522" max="11522" width="15.44140625" style="176" customWidth="1"/>
    <col min="11523" max="11523" width="7.33203125" style="176" customWidth="1"/>
    <col min="11524" max="11524" width="11.554687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5546875" style="176"/>
    <col min="11777" max="11777" width="22.6640625" style="176" customWidth="1"/>
    <col min="11778" max="11778" width="15.44140625" style="176" customWidth="1"/>
    <col min="11779" max="11779" width="7.33203125" style="176" customWidth="1"/>
    <col min="11780" max="11780" width="11.554687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5546875" style="176"/>
    <col min="12033" max="12033" width="22.6640625" style="176" customWidth="1"/>
    <col min="12034" max="12034" width="15.44140625" style="176" customWidth="1"/>
    <col min="12035" max="12035" width="7.33203125" style="176" customWidth="1"/>
    <col min="12036" max="12036" width="11.554687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5546875" style="176"/>
    <col min="12289" max="12289" width="22.6640625" style="176" customWidth="1"/>
    <col min="12290" max="12290" width="15.44140625" style="176" customWidth="1"/>
    <col min="12291" max="12291" width="7.33203125" style="176" customWidth="1"/>
    <col min="12292" max="12292" width="11.554687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5546875" style="176"/>
    <col min="12545" max="12545" width="22.6640625" style="176" customWidth="1"/>
    <col min="12546" max="12546" width="15.44140625" style="176" customWidth="1"/>
    <col min="12547" max="12547" width="7.33203125" style="176" customWidth="1"/>
    <col min="12548" max="12548" width="11.554687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5546875" style="176"/>
    <col min="12801" max="12801" width="22.6640625" style="176" customWidth="1"/>
    <col min="12802" max="12802" width="15.44140625" style="176" customWidth="1"/>
    <col min="12803" max="12803" width="7.33203125" style="176" customWidth="1"/>
    <col min="12804" max="12804" width="11.554687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5546875" style="176"/>
    <col min="13057" max="13057" width="22.6640625" style="176" customWidth="1"/>
    <col min="13058" max="13058" width="15.44140625" style="176" customWidth="1"/>
    <col min="13059" max="13059" width="7.33203125" style="176" customWidth="1"/>
    <col min="13060" max="13060" width="11.554687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5546875" style="176"/>
    <col min="13313" max="13313" width="22.6640625" style="176" customWidth="1"/>
    <col min="13314" max="13314" width="15.44140625" style="176" customWidth="1"/>
    <col min="13315" max="13315" width="7.33203125" style="176" customWidth="1"/>
    <col min="13316" max="13316" width="11.554687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5546875" style="176"/>
    <col min="13569" max="13569" width="22.6640625" style="176" customWidth="1"/>
    <col min="13570" max="13570" width="15.44140625" style="176" customWidth="1"/>
    <col min="13571" max="13571" width="7.33203125" style="176" customWidth="1"/>
    <col min="13572" max="13572" width="11.554687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5546875" style="176"/>
    <col min="13825" max="13825" width="22.6640625" style="176" customWidth="1"/>
    <col min="13826" max="13826" width="15.44140625" style="176" customWidth="1"/>
    <col min="13827" max="13827" width="7.33203125" style="176" customWidth="1"/>
    <col min="13828" max="13828" width="11.554687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5546875" style="176"/>
    <col min="14081" max="14081" width="22.6640625" style="176" customWidth="1"/>
    <col min="14082" max="14082" width="15.44140625" style="176" customWidth="1"/>
    <col min="14083" max="14083" width="7.33203125" style="176" customWidth="1"/>
    <col min="14084" max="14084" width="11.554687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5546875" style="176"/>
    <col min="14337" max="14337" width="22.6640625" style="176" customWidth="1"/>
    <col min="14338" max="14338" width="15.44140625" style="176" customWidth="1"/>
    <col min="14339" max="14339" width="7.33203125" style="176" customWidth="1"/>
    <col min="14340" max="14340" width="11.554687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5546875" style="176"/>
    <col min="14593" max="14593" width="22.6640625" style="176" customWidth="1"/>
    <col min="14594" max="14594" width="15.44140625" style="176" customWidth="1"/>
    <col min="14595" max="14595" width="7.33203125" style="176" customWidth="1"/>
    <col min="14596" max="14596" width="11.554687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5546875" style="176"/>
    <col min="14849" max="14849" width="22.6640625" style="176" customWidth="1"/>
    <col min="14850" max="14850" width="15.44140625" style="176" customWidth="1"/>
    <col min="14851" max="14851" width="7.33203125" style="176" customWidth="1"/>
    <col min="14852" max="14852" width="11.554687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5546875" style="176"/>
    <col min="15105" max="15105" width="22.6640625" style="176" customWidth="1"/>
    <col min="15106" max="15106" width="15.44140625" style="176" customWidth="1"/>
    <col min="15107" max="15107" width="7.33203125" style="176" customWidth="1"/>
    <col min="15108" max="15108" width="11.554687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5546875" style="176"/>
    <col min="15361" max="15361" width="22.6640625" style="176" customWidth="1"/>
    <col min="15362" max="15362" width="15.44140625" style="176" customWidth="1"/>
    <col min="15363" max="15363" width="7.33203125" style="176" customWidth="1"/>
    <col min="15364" max="15364" width="11.554687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5546875" style="176"/>
    <col min="15617" max="15617" width="22.6640625" style="176" customWidth="1"/>
    <col min="15618" max="15618" width="15.44140625" style="176" customWidth="1"/>
    <col min="15619" max="15619" width="7.33203125" style="176" customWidth="1"/>
    <col min="15620" max="15620" width="11.554687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5546875" style="176"/>
    <col min="15873" max="15873" width="22.6640625" style="176" customWidth="1"/>
    <col min="15874" max="15874" width="15.44140625" style="176" customWidth="1"/>
    <col min="15875" max="15875" width="7.33203125" style="176" customWidth="1"/>
    <col min="15876" max="15876" width="11.554687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5546875" style="176"/>
    <col min="16129" max="16129" width="22.6640625" style="176" customWidth="1"/>
    <col min="16130" max="16130" width="15.44140625" style="176" customWidth="1"/>
    <col min="16131" max="16131" width="7.33203125" style="176" customWidth="1"/>
    <col min="16132" max="16132" width="11.554687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554687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35"/>
      <c r="D18" s="635"/>
      <c r="E18" s="635"/>
      <c r="F18" s="635"/>
      <c r="G18" s="184"/>
      <c r="H18" s="172" t="s">
        <v>181</v>
      </c>
      <c r="I18" s="1620"/>
      <c r="J18" s="1620"/>
      <c r="K18" s="635"/>
      <c r="L18" s="185"/>
    </row>
    <row r="19" spans="1:12">
      <c r="A19" s="177"/>
      <c r="B19" s="180"/>
      <c r="C19" s="181"/>
      <c r="D19" s="181"/>
      <c r="E19" s="181"/>
      <c r="F19" s="181"/>
      <c r="G19" s="181"/>
      <c r="H19" s="181"/>
      <c r="I19" s="181"/>
      <c r="J19" s="181"/>
      <c r="K19" s="181"/>
      <c r="L19" s="182"/>
    </row>
    <row r="20" spans="1:12">
      <c r="A20" s="177" t="s">
        <v>182</v>
      </c>
      <c r="B20" s="183"/>
      <c r="C20" s="640"/>
      <c r="D20" s="640"/>
      <c r="E20" s="640"/>
      <c r="F20" s="640"/>
      <c r="G20" s="640"/>
      <c r="H20" s="640"/>
      <c r="I20" s="640"/>
      <c r="J20" s="640"/>
      <c r="K20" s="640"/>
      <c r="L20" s="186"/>
    </row>
    <row r="21" spans="1:12">
      <c r="A21" s="177"/>
      <c r="B21" s="180"/>
      <c r="C21" s="161"/>
      <c r="D21" s="161"/>
      <c r="E21" s="161"/>
      <c r="F21" s="161"/>
      <c r="G21" s="161"/>
      <c r="H21" s="161"/>
      <c r="I21" s="161"/>
      <c r="J21" s="161"/>
      <c r="K21" s="161"/>
      <c r="L21" s="164"/>
    </row>
    <row r="22" spans="1:12">
      <c r="A22" s="177" t="s">
        <v>183</v>
      </c>
      <c r="B22" s="183"/>
      <c r="C22" s="640"/>
      <c r="D22" s="640"/>
      <c r="E22" s="640"/>
      <c r="F22" s="640"/>
      <c r="G22" s="640"/>
      <c r="H22" s="640"/>
      <c r="I22" s="639" t="s">
        <v>184</v>
      </c>
      <c r="J22" s="187"/>
      <c r="K22" s="639"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40"/>
      <c r="H24" s="6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36" t="s">
        <v>189</v>
      </c>
      <c r="J29" s="1646" t="s">
        <v>190</v>
      </c>
      <c r="K29" s="1647"/>
      <c r="L29" s="200" t="s">
        <v>8</v>
      </c>
    </row>
    <row r="30" spans="1:12" ht="36.6" customHeight="1" thickBot="1">
      <c r="A30" s="201" t="s">
        <v>495</v>
      </c>
      <c r="B30" s="1810" t="s">
        <v>570</v>
      </c>
      <c r="C30" s="1811"/>
      <c r="D30" s="1811"/>
      <c r="E30" s="1811"/>
      <c r="F30" s="1811"/>
      <c r="G30" s="1811"/>
      <c r="H30" s="1812"/>
      <c r="I30" s="637">
        <v>6</v>
      </c>
      <c r="J30" s="1648" t="s">
        <v>384</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7" s="210" customFormat="1" ht="13.8" thickBot="1">
      <c r="A33" s="208"/>
      <c r="B33" s="198"/>
      <c r="C33" s="198"/>
      <c r="D33" s="198"/>
      <c r="E33" s="198"/>
      <c r="F33" s="198"/>
      <c r="G33" s="209"/>
      <c r="H33" s="209"/>
      <c r="I33" s="198"/>
      <c r="J33" s="198"/>
      <c r="K33" s="198"/>
      <c r="L33" s="199"/>
    </row>
    <row r="34" spans="1:17" s="213" customFormat="1" ht="12">
      <c r="A34" s="1653" t="s">
        <v>188</v>
      </c>
      <c r="B34" s="1654"/>
      <c r="C34" s="1654"/>
      <c r="D34" s="1654"/>
      <c r="E34" s="1654"/>
      <c r="F34" s="1655"/>
      <c r="G34" s="1656" t="s">
        <v>193</v>
      </c>
      <c r="H34" s="1657"/>
      <c r="I34" s="211" t="s">
        <v>194</v>
      </c>
      <c r="J34" s="1658" t="s">
        <v>195</v>
      </c>
      <c r="K34" s="1655"/>
      <c r="L34" s="212" t="s">
        <v>196</v>
      </c>
    </row>
    <row r="35" spans="1:17" s="213" customFormat="1" ht="14.4">
      <c r="A35" s="726" t="s">
        <v>563</v>
      </c>
      <c r="B35" s="727"/>
      <c r="C35" s="728"/>
      <c r="D35" s="1668"/>
      <c r="E35" s="1668"/>
      <c r="F35" s="1669"/>
      <c r="G35" s="1661"/>
      <c r="H35" s="1662"/>
      <c r="I35" s="214">
        <v>480000</v>
      </c>
      <c r="J35" s="1795">
        <v>1.5</v>
      </c>
      <c r="K35" s="1796"/>
      <c r="L35" s="215">
        <v>320000</v>
      </c>
      <c r="N35" s="740"/>
      <c r="O35" s="740"/>
      <c r="P35" s="657"/>
      <c r="Q35" s="657"/>
    </row>
    <row r="36" spans="1:17" s="213" customFormat="1" ht="14.4">
      <c r="A36" s="729" t="s">
        <v>564</v>
      </c>
      <c r="B36" s="730"/>
      <c r="C36" s="728"/>
      <c r="D36" s="627"/>
      <c r="E36" s="627"/>
      <c r="F36" s="631"/>
      <c r="G36" s="632"/>
      <c r="H36" s="633"/>
      <c r="I36" s="214">
        <v>340000</v>
      </c>
      <c r="J36" s="1795">
        <v>1.5</v>
      </c>
      <c r="K36" s="1796"/>
      <c r="L36" s="215">
        <v>226666.66666666666</v>
      </c>
      <c r="N36" s="740"/>
      <c r="O36" s="740"/>
      <c r="P36" s="657"/>
      <c r="Q36" s="657"/>
    </row>
    <row r="37" spans="1:17" s="213" customFormat="1" ht="14.4">
      <c r="A37" s="729" t="s">
        <v>565</v>
      </c>
      <c r="B37" s="730"/>
      <c r="C37" s="728"/>
      <c r="D37" s="627"/>
      <c r="E37" s="627"/>
      <c r="F37" s="631"/>
      <c r="G37" s="632"/>
      <c r="H37" s="633"/>
      <c r="I37" s="214">
        <v>190000</v>
      </c>
      <c r="J37" s="1795">
        <v>1.5</v>
      </c>
      <c r="K37" s="1796"/>
      <c r="L37" s="215">
        <v>126666.66666666667</v>
      </c>
      <c r="N37" s="740"/>
      <c r="O37" s="740"/>
      <c r="P37" s="657"/>
      <c r="Q37" s="657"/>
    </row>
    <row r="38" spans="1:17" s="213" customFormat="1" ht="14.4">
      <c r="A38" s="1707" t="s">
        <v>566</v>
      </c>
      <c r="B38" s="1708"/>
      <c r="C38" s="1709"/>
      <c r="D38" s="627"/>
      <c r="E38" s="627"/>
      <c r="F38" s="631"/>
      <c r="G38" s="632"/>
      <c r="H38" s="633"/>
      <c r="I38" s="214">
        <v>185000</v>
      </c>
      <c r="J38" s="1795">
        <v>1.5</v>
      </c>
      <c r="K38" s="1796"/>
      <c r="L38" s="215">
        <v>123333.33333333333</v>
      </c>
      <c r="N38" s="740"/>
      <c r="O38" s="741"/>
      <c r="P38" s="657"/>
      <c r="Q38" s="657"/>
    </row>
    <row r="39" spans="1:17" s="213" customFormat="1" ht="14.4">
      <c r="A39" s="731" t="s">
        <v>496</v>
      </c>
      <c r="B39" s="732"/>
      <c r="C39" s="733"/>
      <c r="D39" s="627"/>
      <c r="E39" s="627"/>
      <c r="F39" s="631"/>
      <c r="G39" s="632"/>
      <c r="H39" s="633"/>
      <c r="I39" s="214">
        <v>80000</v>
      </c>
      <c r="J39" s="1795">
        <v>1.5</v>
      </c>
      <c r="K39" s="1796"/>
      <c r="L39" s="215">
        <v>53333.333333333336</v>
      </c>
      <c r="N39" s="657"/>
      <c r="O39" s="657"/>
      <c r="P39" s="657"/>
      <c r="Q39" s="657"/>
    </row>
    <row r="40" spans="1:17" s="213" customFormat="1" ht="14.4">
      <c r="A40" s="731" t="s">
        <v>567</v>
      </c>
      <c r="B40" s="732"/>
      <c r="C40" s="733"/>
      <c r="D40" s="627"/>
      <c r="E40" s="627"/>
      <c r="F40" s="631"/>
      <c r="G40" s="632"/>
      <c r="H40" s="633"/>
      <c r="I40" s="214">
        <v>37000</v>
      </c>
      <c r="J40" s="1795">
        <v>1.5</v>
      </c>
      <c r="K40" s="1796"/>
      <c r="L40" s="215">
        <v>24666.666666666668</v>
      </c>
      <c r="N40" s="657"/>
      <c r="O40" s="657"/>
      <c r="P40" s="657"/>
      <c r="Q40" s="657"/>
    </row>
    <row r="41" spans="1:17" s="213" customFormat="1" ht="14.4">
      <c r="A41" s="734" t="s">
        <v>450</v>
      </c>
      <c r="B41" s="735"/>
      <c r="C41" s="736"/>
      <c r="D41" s="627"/>
      <c r="E41" s="627"/>
      <c r="F41" s="631"/>
      <c r="G41" s="632"/>
      <c r="H41" s="633"/>
      <c r="I41" s="737"/>
      <c r="J41" s="1795"/>
      <c r="K41" s="1796"/>
      <c r="L41" s="215">
        <v>41000</v>
      </c>
      <c r="N41" s="657"/>
      <c r="O41" s="657"/>
      <c r="P41" s="657"/>
      <c r="Q41" s="657"/>
    </row>
    <row r="42" spans="1:17" s="213" customFormat="1" ht="14.4">
      <c r="A42" s="1797" t="s">
        <v>571</v>
      </c>
      <c r="B42" s="1798"/>
      <c r="C42" s="1799"/>
      <c r="D42" s="627"/>
      <c r="E42" s="627"/>
      <c r="F42" s="631"/>
      <c r="G42" s="632"/>
      <c r="H42" s="633"/>
      <c r="I42" s="738">
        <v>82000</v>
      </c>
      <c r="J42" s="1795">
        <v>1.5</v>
      </c>
      <c r="K42" s="1796"/>
      <c r="L42" s="215">
        <v>54666.666666666664</v>
      </c>
    </row>
    <row r="43" spans="1:17" s="213" customFormat="1" ht="11.4">
      <c r="A43" s="1728" t="s">
        <v>312</v>
      </c>
      <c r="B43" s="1734"/>
      <c r="C43" s="1729"/>
      <c r="D43" s="627"/>
      <c r="E43" s="627"/>
      <c r="F43" s="631"/>
      <c r="G43" s="632"/>
      <c r="H43" s="633"/>
      <c r="I43" s="214"/>
      <c r="J43" s="1764"/>
      <c r="K43" s="1765"/>
      <c r="L43" s="215">
        <v>1348.9583333333333</v>
      </c>
    </row>
    <row r="44" spans="1:17" s="213" customFormat="1" ht="12" thickBot="1">
      <c r="A44" s="1749"/>
      <c r="B44" s="1750"/>
      <c r="C44" s="1750"/>
      <c r="D44" s="1720"/>
      <c r="E44" s="1720"/>
      <c r="F44" s="1721"/>
      <c r="G44" s="313"/>
      <c r="H44" s="313"/>
      <c r="I44" s="314"/>
      <c r="J44" s="1722"/>
      <c r="K44" s="1723"/>
      <c r="L44" s="266"/>
    </row>
    <row r="45" spans="1:17" s="213" customFormat="1" ht="12.6" thickBot="1">
      <c r="A45" s="1676" t="s">
        <v>201</v>
      </c>
      <c r="B45" s="1677"/>
      <c r="C45" s="1677"/>
      <c r="D45" s="1677"/>
      <c r="E45" s="1677"/>
      <c r="F45" s="1677"/>
      <c r="G45" s="1677"/>
      <c r="H45" s="1677"/>
      <c r="I45" s="1677"/>
      <c r="J45" s="1678"/>
      <c r="K45" s="1679"/>
      <c r="L45" s="231">
        <v>971682.29166666663</v>
      </c>
    </row>
    <row r="46" spans="1:17" s="213" customFormat="1" ht="12">
      <c r="A46" s="232"/>
      <c r="B46" s="233"/>
      <c r="C46" s="233"/>
      <c r="D46" s="233"/>
      <c r="E46" s="233"/>
      <c r="F46" s="233"/>
      <c r="G46" s="233"/>
      <c r="H46" s="233"/>
      <c r="I46" s="233"/>
      <c r="J46" s="233"/>
      <c r="K46" s="233"/>
      <c r="L46" s="234"/>
    </row>
    <row r="47" spans="1:17">
      <c r="A47" s="235" t="s">
        <v>202</v>
      </c>
      <c r="B47" s="659"/>
      <c r="C47" s="659"/>
      <c r="D47" s="659"/>
      <c r="E47" s="659"/>
      <c r="F47" s="659"/>
      <c r="G47" s="659"/>
      <c r="H47" s="659"/>
      <c r="I47" s="659"/>
      <c r="J47" s="659"/>
      <c r="K47" s="659"/>
      <c r="L47" s="237"/>
    </row>
    <row r="48" spans="1:17" s="213" customFormat="1" ht="12"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628" t="s">
        <v>190</v>
      </c>
      <c r="I49" s="211" t="s">
        <v>8</v>
      </c>
      <c r="J49" s="1658" t="s">
        <v>203</v>
      </c>
      <c r="K49" s="1655"/>
      <c r="L49" s="212" t="s">
        <v>196</v>
      </c>
    </row>
    <row r="50" spans="1:12" s="213" customFormat="1" ht="33" customHeight="1">
      <c r="A50" s="1808" t="s">
        <v>710</v>
      </c>
      <c r="B50" s="1809"/>
      <c r="C50" s="1809"/>
      <c r="D50" s="317"/>
      <c r="E50" s="317"/>
      <c r="F50" s="317"/>
      <c r="G50" s="247"/>
      <c r="H50" s="253" t="s">
        <v>323</v>
      </c>
      <c r="I50" s="329">
        <v>1.86</v>
      </c>
      <c r="J50" s="1802">
        <v>480000</v>
      </c>
      <c r="K50" s="1803"/>
      <c r="L50" s="215">
        <v>892800</v>
      </c>
    </row>
    <row r="51" spans="1:12" s="213" customFormat="1" ht="12">
      <c r="A51" s="249" t="s">
        <v>573</v>
      </c>
      <c r="B51" s="739"/>
      <c r="C51" s="739"/>
      <c r="D51" s="317"/>
      <c r="E51" s="317"/>
      <c r="F51" s="317"/>
      <c r="G51" s="247"/>
      <c r="H51" s="253" t="s">
        <v>331</v>
      </c>
      <c r="I51" s="421">
        <v>95</v>
      </c>
      <c r="J51" s="1804">
        <v>1800</v>
      </c>
      <c r="K51" s="1805">
        <v>0</v>
      </c>
      <c r="L51" s="215">
        <v>171000</v>
      </c>
    </row>
    <row r="52" spans="1:12" s="213" customFormat="1" ht="11.4">
      <c r="A52" s="249"/>
      <c r="B52" s="251"/>
      <c r="C52" s="251"/>
      <c r="D52" s="241"/>
      <c r="E52" s="241"/>
      <c r="F52" s="241"/>
      <c r="G52" s="242"/>
      <c r="H52" s="253"/>
      <c r="I52" s="254"/>
      <c r="J52" s="1732"/>
      <c r="K52" s="1733"/>
      <c r="L52" s="215"/>
    </row>
    <row r="53" spans="1:12" s="213" customFormat="1" ht="12">
      <c r="A53" s="338"/>
      <c r="B53" s="385"/>
      <c r="C53" s="385"/>
      <c r="D53" s="317"/>
      <c r="E53" s="318"/>
      <c r="F53" s="318"/>
      <c r="G53" s="634"/>
      <c r="H53" s="645"/>
      <c r="I53" s="330"/>
      <c r="J53" s="1732"/>
      <c r="K53" s="1733"/>
      <c r="L53" s="215"/>
    </row>
    <row r="54" spans="1:12" s="213" customFormat="1" ht="12">
      <c r="A54" s="338"/>
      <c r="B54" s="385"/>
      <c r="C54" s="385"/>
      <c r="D54" s="317"/>
      <c r="E54" s="318"/>
      <c r="F54" s="318"/>
      <c r="G54" s="634"/>
      <c r="H54" s="645"/>
      <c r="I54" s="330"/>
      <c r="J54" s="1732"/>
      <c r="K54" s="1733"/>
      <c r="L54" s="215"/>
    </row>
    <row r="55" spans="1:12" s="213" customFormat="1">
      <c r="A55" s="1771"/>
      <c r="B55" s="1772"/>
      <c r="C55" s="1772"/>
      <c r="D55" s="241"/>
      <c r="E55" s="241"/>
      <c r="F55" s="241"/>
      <c r="G55" s="242"/>
      <c r="H55" s="645"/>
      <c r="I55" s="330"/>
      <c r="J55" s="1732"/>
      <c r="K55" s="1733"/>
      <c r="L55" s="215"/>
    </row>
    <row r="56" spans="1:12" s="213" customFormat="1" ht="11.4">
      <c r="A56" s="240"/>
      <c r="B56" s="241"/>
      <c r="C56" s="241"/>
      <c r="D56" s="246"/>
      <c r="E56" s="246"/>
      <c r="F56" s="241"/>
      <c r="G56" s="247"/>
      <c r="H56" s="243"/>
      <c r="I56" s="244"/>
      <c r="J56" s="1732"/>
      <c r="K56" s="1733"/>
      <c r="L56" s="215"/>
    </row>
    <row r="57" spans="1:12" s="213" customFormat="1" ht="12" thickBot="1">
      <c r="A57" s="249"/>
      <c r="B57" s="251"/>
      <c r="C57" s="251"/>
      <c r="D57" s="250"/>
      <c r="E57" s="250"/>
      <c r="F57" s="251"/>
      <c r="G57" s="252"/>
      <c r="H57" s="253"/>
      <c r="I57" s="254"/>
      <c r="J57" s="1732"/>
      <c r="K57" s="1733"/>
      <c r="L57" s="215"/>
    </row>
    <row r="58" spans="1:12" s="213" customFormat="1" ht="12.6" thickBot="1">
      <c r="A58" s="1676" t="s">
        <v>201</v>
      </c>
      <c r="B58" s="1677"/>
      <c r="C58" s="1677"/>
      <c r="D58" s="1677"/>
      <c r="E58" s="1677"/>
      <c r="F58" s="1677"/>
      <c r="G58" s="1677"/>
      <c r="H58" s="1677"/>
      <c r="I58" s="1677"/>
      <c r="J58" s="1677"/>
      <c r="K58" s="1682"/>
      <c r="L58" s="231">
        <v>1063800</v>
      </c>
    </row>
    <row r="59" spans="1:12" s="213" customFormat="1" ht="11.4">
      <c r="A59" s="256"/>
      <c r="B59" s="233"/>
      <c r="C59" s="233"/>
      <c r="D59" s="233"/>
      <c r="E59" s="233"/>
      <c r="F59" s="233"/>
      <c r="G59" s="233"/>
      <c r="H59" s="233"/>
      <c r="I59" s="233"/>
      <c r="J59" s="233"/>
      <c r="K59" s="233"/>
      <c r="L59" s="234"/>
    </row>
    <row r="60" spans="1:12" s="213" customFormat="1">
      <c r="A60" s="235" t="s">
        <v>206</v>
      </c>
      <c r="B60" s="257"/>
      <c r="C60" s="257"/>
      <c r="D60" s="257"/>
      <c r="E60" s="257"/>
      <c r="F60" s="257"/>
      <c r="G60" s="257"/>
      <c r="H60" s="257"/>
      <c r="I60" s="257"/>
      <c r="J60" s="257"/>
      <c r="K60" s="257"/>
      <c r="L60" s="258"/>
    </row>
    <row r="61" spans="1:12" s="213" customFormat="1" ht="12" thickBot="1">
      <c r="A61" s="256"/>
      <c r="B61" s="233"/>
      <c r="C61" s="233"/>
      <c r="D61" s="233"/>
      <c r="E61" s="233"/>
      <c r="F61" s="233"/>
      <c r="G61" s="233"/>
      <c r="H61" s="233"/>
      <c r="I61" s="233"/>
      <c r="J61" s="233"/>
      <c r="K61" s="233"/>
      <c r="L61" s="234"/>
    </row>
    <row r="62" spans="1:12" s="213" customFormat="1" ht="36.6" thickBot="1">
      <c r="A62" s="1671" t="s">
        <v>207</v>
      </c>
      <c r="B62" s="1672"/>
      <c r="C62" s="1672"/>
      <c r="D62" s="1672"/>
      <c r="E62" s="1673"/>
      <c r="F62" s="259" t="s">
        <v>190</v>
      </c>
      <c r="G62" s="260" t="s">
        <v>208</v>
      </c>
      <c r="H62" s="261" t="s">
        <v>209</v>
      </c>
      <c r="I62" s="260" t="s">
        <v>210</v>
      </c>
      <c r="J62" s="1683" t="s">
        <v>211</v>
      </c>
      <c r="K62" s="1673"/>
      <c r="L62" s="262" t="s">
        <v>196</v>
      </c>
    </row>
    <row r="63" spans="1:12" s="213" customFormat="1" ht="11.4">
      <c r="A63" s="338" t="s">
        <v>569</v>
      </c>
      <c r="B63" s="624"/>
      <c r="C63" s="624"/>
      <c r="D63" s="624"/>
      <c r="E63" s="624"/>
      <c r="F63" s="361" t="s">
        <v>304</v>
      </c>
      <c r="G63" s="264">
        <v>2.4180000000000001</v>
      </c>
      <c r="H63" s="257">
        <v>15</v>
      </c>
      <c r="I63" s="265">
        <v>36.270000000000003</v>
      </c>
      <c r="J63" s="1687">
        <v>714</v>
      </c>
      <c r="K63" s="1688">
        <v>0</v>
      </c>
      <c r="L63" s="215">
        <v>25896.780000000002</v>
      </c>
    </row>
    <row r="64" spans="1:12" s="213" customFormat="1" ht="12" thickBot="1">
      <c r="A64" s="240"/>
      <c r="B64" s="227"/>
      <c r="C64" s="227"/>
      <c r="D64" s="227"/>
      <c r="E64" s="227"/>
      <c r="F64" s="268"/>
      <c r="G64" s="269"/>
      <c r="H64" s="239"/>
      <c r="I64" s="269"/>
      <c r="J64" s="1684"/>
      <c r="K64" s="1685"/>
      <c r="L64" s="270"/>
    </row>
    <row r="65" spans="1:12" s="213" customFormat="1" ht="12.6" thickBot="1">
      <c r="A65" s="1686" t="s">
        <v>201</v>
      </c>
      <c r="B65" s="1678"/>
      <c r="C65" s="1678"/>
      <c r="D65" s="1678"/>
      <c r="E65" s="1678"/>
      <c r="F65" s="1678"/>
      <c r="G65" s="1678"/>
      <c r="H65" s="1678"/>
      <c r="I65" s="1678"/>
      <c r="J65" s="1678"/>
      <c r="K65" s="1679"/>
      <c r="L65" s="271">
        <v>25896.780000000002</v>
      </c>
    </row>
    <row r="66" spans="1:12" s="213" customFormat="1" ht="11.4">
      <c r="A66" s="256"/>
      <c r="B66" s="233"/>
      <c r="C66" s="233"/>
      <c r="D66" s="233"/>
      <c r="E66" s="233"/>
      <c r="F66" s="233"/>
      <c r="G66" s="233"/>
      <c r="H66" s="233"/>
      <c r="I66" s="233"/>
      <c r="J66" s="233"/>
      <c r="K66" s="233"/>
      <c r="L66" s="234"/>
    </row>
    <row r="67" spans="1:12">
      <c r="A67" s="235" t="s">
        <v>214</v>
      </c>
      <c r="B67" s="659"/>
      <c r="C67" s="659"/>
      <c r="D67" s="659"/>
      <c r="E67" s="659"/>
      <c r="F67" s="659"/>
      <c r="G67" s="659"/>
      <c r="H67" s="659"/>
      <c r="I67" s="659"/>
      <c r="J67" s="659"/>
      <c r="K67" s="659"/>
      <c r="L67" s="237"/>
    </row>
    <row r="68" spans="1:12" s="213" customFormat="1" ht="12" thickBot="1">
      <c r="A68" s="256"/>
      <c r="B68" s="233"/>
      <c r="C68" s="233"/>
      <c r="D68" s="233"/>
      <c r="E68" s="233"/>
      <c r="F68" s="233"/>
      <c r="G68" s="233"/>
      <c r="H68" s="233"/>
      <c r="I68" s="233"/>
      <c r="J68" s="233"/>
      <c r="K68" s="233"/>
      <c r="L68" s="234"/>
    </row>
    <row r="69" spans="1:12" s="213" customFormat="1" ht="12">
      <c r="A69" s="1671" t="s">
        <v>188</v>
      </c>
      <c r="B69" s="1672"/>
      <c r="C69" s="1672"/>
      <c r="D69" s="1672"/>
      <c r="E69" s="1672"/>
      <c r="F69" s="1673"/>
      <c r="G69" s="272" t="s">
        <v>215</v>
      </c>
      <c r="H69" s="261" t="s">
        <v>216</v>
      </c>
      <c r="I69" s="260" t="s">
        <v>217</v>
      </c>
      <c r="J69" s="1674" t="s">
        <v>195</v>
      </c>
      <c r="K69" s="1675"/>
      <c r="L69" s="273" t="s">
        <v>196</v>
      </c>
    </row>
    <row r="70" spans="1:12" s="213" customFormat="1" ht="11.4">
      <c r="A70" s="338" t="s">
        <v>258</v>
      </c>
      <c r="B70" s="241"/>
      <c r="C70" s="241"/>
      <c r="D70" s="241"/>
      <c r="E70" s="241"/>
      <c r="F70" s="242"/>
      <c r="G70" s="214">
        <v>120000</v>
      </c>
      <c r="H70" s="324">
        <v>185</v>
      </c>
      <c r="I70" s="218">
        <v>222000</v>
      </c>
      <c r="J70" s="1806">
        <v>12</v>
      </c>
      <c r="K70" s="1807"/>
      <c r="L70" s="215">
        <v>18500</v>
      </c>
    </row>
    <row r="71" spans="1:12" s="213" customFormat="1" ht="11.4">
      <c r="A71" s="338" t="s">
        <v>219</v>
      </c>
      <c r="B71" s="246"/>
      <c r="C71" s="246"/>
      <c r="D71" s="246"/>
      <c r="E71" s="246"/>
      <c r="F71" s="242"/>
      <c r="G71" s="214">
        <v>55000</v>
      </c>
      <c r="H71" s="324">
        <v>185</v>
      </c>
      <c r="I71" s="218">
        <v>101750</v>
      </c>
      <c r="J71" s="1806">
        <v>12</v>
      </c>
      <c r="K71" s="1807"/>
      <c r="L71" s="215">
        <v>8479.1666666666661</v>
      </c>
    </row>
    <row r="72" spans="1:12" s="213" customFormat="1" ht="12" thickBot="1">
      <c r="A72" s="374"/>
      <c r="B72" s="246"/>
      <c r="C72" s="246"/>
      <c r="D72" s="246"/>
      <c r="E72" s="246"/>
      <c r="F72" s="242"/>
      <c r="G72" s="218"/>
      <c r="H72" s="324"/>
      <c r="I72" s="218"/>
      <c r="J72" s="1687"/>
      <c r="K72" s="1688"/>
      <c r="L72" s="215"/>
    </row>
    <row r="73" spans="1:12" s="213" customFormat="1" ht="12" thickBot="1">
      <c r="A73" s="240"/>
      <c r="B73" s="275"/>
      <c r="C73" s="275"/>
      <c r="D73" s="275"/>
      <c r="E73" s="275"/>
      <c r="F73" s="242"/>
      <c r="G73" s="276"/>
      <c r="H73" s="324"/>
      <c r="I73" s="276"/>
      <c r="J73" s="1684"/>
      <c r="K73" s="1685"/>
      <c r="L73" s="277"/>
    </row>
    <row r="74" spans="1:12" s="213" customFormat="1" ht="12.6" thickBot="1">
      <c r="A74" s="1676" t="s">
        <v>201</v>
      </c>
      <c r="B74" s="1677"/>
      <c r="C74" s="1677"/>
      <c r="D74" s="1677"/>
      <c r="E74" s="1677"/>
      <c r="F74" s="1677"/>
      <c r="G74" s="1677"/>
      <c r="H74" s="1677"/>
      <c r="I74" s="1677"/>
      <c r="J74" s="1677"/>
      <c r="K74" s="1682"/>
      <c r="L74" s="231">
        <v>26979.166666666664</v>
      </c>
    </row>
    <row r="75" spans="1:12" s="213" customFormat="1" ht="12" thickBot="1">
      <c r="A75" s="256"/>
      <c r="B75" s="233"/>
      <c r="C75" s="233"/>
      <c r="D75" s="233"/>
      <c r="E75" s="233"/>
      <c r="F75" s="233"/>
      <c r="G75" s="233"/>
      <c r="H75" s="233"/>
      <c r="I75" s="233"/>
      <c r="J75" s="233"/>
      <c r="K75" s="233"/>
      <c r="L75" s="234"/>
    </row>
    <row r="76" spans="1:12" s="213" customFormat="1" ht="12.6" thickBot="1">
      <c r="A76" s="1676" t="s">
        <v>220</v>
      </c>
      <c r="B76" s="1677"/>
      <c r="C76" s="1677"/>
      <c r="D76" s="1677"/>
      <c r="E76" s="1677"/>
      <c r="F76" s="1677"/>
      <c r="G76" s="1677"/>
      <c r="H76" s="1677"/>
      <c r="I76" s="1677"/>
      <c r="J76" s="1677"/>
      <c r="K76" s="1682"/>
      <c r="L76" s="231">
        <v>2088358.2383333333</v>
      </c>
    </row>
    <row r="77" spans="1:12" s="213" customFormat="1" ht="11.4">
      <c r="A77" s="256"/>
      <c r="B77" s="233"/>
      <c r="C77" s="233"/>
      <c r="D77" s="233"/>
      <c r="E77" s="233"/>
      <c r="F77" s="233"/>
      <c r="G77" s="233"/>
      <c r="H77" s="233"/>
      <c r="I77" s="233"/>
      <c r="J77" s="233"/>
      <c r="K77" s="233"/>
      <c r="L77" s="234"/>
    </row>
    <row r="78" spans="1:12">
      <c r="A78" s="235" t="s">
        <v>221</v>
      </c>
      <c r="B78" s="659"/>
      <c r="C78" s="659"/>
      <c r="D78" s="659"/>
      <c r="E78" s="659"/>
      <c r="F78" s="659"/>
      <c r="G78" s="659"/>
      <c r="H78" s="659"/>
      <c r="I78" s="659"/>
      <c r="J78" s="659"/>
      <c r="K78" s="659"/>
      <c r="L78" s="237"/>
    </row>
    <row r="79" spans="1:12" s="213" customFormat="1" ht="12" thickBot="1">
      <c r="A79" s="256"/>
      <c r="B79" s="233"/>
      <c r="C79" s="233"/>
      <c r="D79" s="233"/>
      <c r="E79" s="233"/>
      <c r="F79" s="233"/>
      <c r="G79" s="233"/>
      <c r="H79" s="233"/>
      <c r="I79" s="233"/>
      <c r="J79" s="233"/>
      <c r="K79" s="233"/>
      <c r="L79" s="234"/>
    </row>
    <row r="80" spans="1:12" s="213" customFormat="1" ht="12">
      <c r="A80" s="1653" t="s">
        <v>188</v>
      </c>
      <c r="B80" s="1654"/>
      <c r="C80" s="1654"/>
      <c r="D80" s="1654"/>
      <c r="E80" s="1654"/>
      <c r="F80" s="1654"/>
      <c r="G80" s="625"/>
      <c r="H80" s="626"/>
      <c r="I80" s="278" t="s">
        <v>222</v>
      </c>
      <c r="J80" s="1689" t="s">
        <v>223</v>
      </c>
      <c r="K80" s="1690"/>
      <c r="L80" s="279"/>
    </row>
    <row r="81" spans="1:12" s="213" customFormat="1" ht="11.4">
      <c r="A81" s="1701" t="s">
        <v>224</v>
      </c>
      <c r="B81" s="1702"/>
      <c r="C81" s="1702"/>
      <c r="D81" s="1702"/>
      <c r="E81" s="1702"/>
      <c r="F81" s="1702"/>
      <c r="G81" s="280"/>
      <c r="H81" s="281"/>
      <c r="I81" s="323">
        <v>0.2</v>
      </c>
      <c r="J81" s="1703">
        <v>417671.64766666666</v>
      </c>
      <c r="K81" s="1704"/>
      <c r="L81" s="283"/>
    </row>
    <row r="82" spans="1:12" s="213" customFormat="1" ht="11.4">
      <c r="A82" s="284" t="s">
        <v>225</v>
      </c>
      <c r="B82" s="221"/>
      <c r="C82" s="221"/>
      <c r="D82" s="221"/>
      <c r="E82" s="221"/>
      <c r="F82" s="221"/>
      <c r="G82" s="280"/>
      <c r="H82" s="281"/>
      <c r="I82" s="323">
        <v>0.05</v>
      </c>
      <c r="J82" s="1703">
        <v>104417.91191666666</v>
      </c>
      <c r="K82" s="1704"/>
      <c r="L82" s="283"/>
    </row>
    <row r="83" spans="1:12" s="213" customFormat="1" ht="12" thickBot="1">
      <c r="A83" s="267" t="s">
        <v>84</v>
      </c>
      <c r="B83" s="227"/>
      <c r="C83" s="227"/>
      <c r="D83" s="227"/>
      <c r="E83" s="227"/>
      <c r="F83" s="227"/>
      <c r="G83" s="286"/>
      <c r="H83" s="287"/>
      <c r="I83" s="323">
        <v>0.05</v>
      </c>
      <c r="J83" s="1705">
        <v>104417.91191666666</v>
      </c>
      <c r="K83" s="1706"/>
      <c r="L83" s="283"/>
    </row>
    <row r="84" spans="1:12" s="213" customFormat="1" ht="12.6" thickBot="1">
      <c r="A84" s="1676" t="s">
        <v>201</v>
      </c>
      <c r="B84" s="1677"/>
      <c r="C84" s="1677"/>
      <c r="D84" s="1677"/>
      <c r="E84" s="1677"/>
      <c r="F84" s="1677"/>
      <c r="G84" s="1677"/>
      <c r="H84" s="1677"/>
      <c r="I84" s="1677"/>
      <c r="J84" s="1677"/>
      <c r="K84" s="1682"/>
      <c r="L84" s="231">
        <v>626507.47149999999</v>
      </c>
    </row>
    <row r="85" spans="1:12" s="213" customFormat="1" ht="12" thickBot="1">
      <c r="A85" s="256"/>
      <c r="B85" s="233"/>
      <c r="C85" s="233"/>
      <c r="D85" s="233"/>
      <c r="E85" s="233"/>
      <c r="F85" s="233"/>
      <c r="G85" s="233"/>
      <c r="H85" s="233"/>
      <c r="I85" s="233"/>
      <c r="J85" s="233"/>
      <c r="K85" s="233"/>
      <c r="L85" s="234"/>
    </row>
    <row r="86" spans="1:12" s="213" customFormat="1" ht="12.6" thickBot="1">
      <c r="A86" s="1676" t="s">
        <v>226</v>
      </c>
      <c r="B86" s="1677"/>
      <c r="C86" s="1677"/>
      <c r="D86" s="1677"/>
      <c r="E86" s="1677"/>
      <c r="F86" s="1677"/>
      <c r="G86" s="1677"/>
      <c r="H86" s="1677"/>
      <c r="I86" s="1677"/>
      <c r="J86" s="1677"/>
      <c r="K86" s="1682"/>
      <c r="L86" s="231">
        <v>2714866</v>
      </c>
    </row>
    <row r="87" spans="1:12">
      <c r="A87" s="167"/>
      <c r="B87" s="168"/>
      <c r="C87" s="168"/>
      <c r="D87" s="168"/>
      <c r="E87" s="168"/>
      <c r="F87" s="168"/>
      <c r="G87" s="168"/>
      <c r="H87" s="168"/>
      <c r="I87" s="168"/>
      <c r="J87" s="168"/>
      <c r="K87" s="168"/>
      <c r="L87" s="169"/>
    </row>
    <row r="88" spans="1:12">
      <c r="A88" s="196"/>
      <c r="B88" s="136"/>
      <c r="C88" s="136"/>
      <c r="D88" s="136"/>
      <c r="E88" s="136"/>
      <c r="F88" s="136"/>
      <c r="G88" s="136"/>
      <c r="H88" s="136"/>
      <c r="I88" s="136"/>
      <c r="J88" s="136"/>
      <c r="K88" s="136"/>
      <c r="L88" s="175"/>
    </row>
    <row r="89" spans="1:12">
      <c r="A89" s="196"/>
      <c r="B89" s="136"/>
      <c r="C89" s="136"/>
      <c r="D89" s="136"/>
      <c r="E89" s="136"/>
      <c r="F89" s="136"/>
      <c r="G89" s="136"/>
      <c r="H89" s="136"/>
      <c r="I89" s="136"/>
      <c r="J89" s="136"/>
      <c r="K89" s="136"/>
      <c r="L89" s="175"/>
    </row>
    <row r="90" spans="1:12">
      <c r="A90" s="196"/>
      <c r="B90" s="136"/>
      <c r="C90" s="136"/>
      <c r="D90" s="136"/>
      <c r="E90" s="136"/>
      <c r="F90" s="136"/>
      <c r="G90" s="136"/>
      <c r="H90" s="136"/>
      <c r="I90" s="136"/>
      <c r="J90" s="136"/>
      <c r="K90" s="136"/>
      <c r="L90" s="175"/>
    </row>
    <row r="91" spans="1:12" s="213" customFormat="1" ht="11.4">
      <c r="A91" s="288"/>
      <c r="B91" s="289"/>
      <c r="C91" s="289"/>
      <c r="D91" s="290" t="s">
        <v>227</v>
      </c>
      <c r="E91" s="290"/>
      <c r="F91" s="290"/>
      <c r="G91" s="290"/>
      <c r="H91" s="290"/>
      <c r="I91" s="289"/>
      <c r="J91" s="289"/>
      <c r="K91" s="289"/>
      <c r="L91" s="291"/>
    </row>
    <row r="92" spans="1:12" s="213" customFormat="1" ht="11.4">
      <c r="A92" s="288"/>
      <c r="B92" s="289"/>
      <c r="C92" s="289"/>
      <c r="D92" s="289" t="s">
        <v>228</v>
      </c>
      <c r="E92" s="289"/>
      <c r="F92" s="289"/>
      <c r="G92" s="289"/>
      <c r="H92" s="289"/>
      <c r="I92" s="289"/>
      <c r="J92" s="289"/>
      <c r="K92" s="289"/>
      <c r="L92" s="291"/>
    </row>
    <row r="93" spans="1:12">
      <c r="A93" s="196"/>
      <c r="B93" s="136"/>
      <c r="C93" s="136"/>
      <c r="D93" s="136" t="s">
        <v>229</v>
      </c>
      <c r="E93" s="136"/>
      <c r="F93" s="136"/>
      <c r="G93" s="136"/>
      <c r="H93" s="136"/>
      <c r="I93" s="136"/>
      <c r="J93" s="136"/>
      <c r="K93" s="136"/>
      <c r="L93" s="175"/>
    </row>
    <row r="94" spans="1:12">
      <c r="A94" s="196"/>
      <c r="B94" s="136"/>
      <c r="C94" s="136"/>
      <c r="D94" s="136" t="s">
        <v>230</v>
      </c>
      <c r="E94" s="136"/>
      <c r="F94" s="136"/>
      <c r="G94" s="136"/>
      <c r="H94" s="136"/>
      <c r="I94" s="136"/>
      <c r="J94" s="136"/>
      <c r="K94" s="136"/>
      <c r="L94" s="175"/>
    </row>
    <row r="95" spans="1:12" ht="13.8" thickBot="1">
      <c r="A95" s="196"/>
      <c r="B95" s="136"/>
      <c r="C95" s="136"/>
      <c r="D95" s="136"/>
      <c r="E95" s="136" t="s">
        <v>231</v>
      </c>
      <c r="F95" s="136"/>
      <c r="G95" s="136"/>
      <c r="H95" s="136"/>
      <c r="I95" s="136"/>
      <c r="J95" s="136"/>
      <c r="K95" s="136"/>
      <c r="L95" s="175"/>
    </row>
    <row r="96" spans="1:12">
      <c r="A96" s="292" t="s">
        <v>232</v>
      </c>
      <c r="B96" s="293"/>
      <c r="C96" s="293"/>
      <c r="D96" s="293"/>
      <c r="E96" s="293"/>
      <c r="F96" s="293"/>
      <c r="G96" s="293"/>
      <c r="H96" s="293"/>
      <c r="I96" s="293"/>
      <c r="J96" s="293"/>
      <c r="K96" s="293"/>
      <c r="L96" s="294"/>
    </row>
    <row r="97" spans="1:12">
      <c r="A97" s="295"/>
      <c r="B97" s="296"/>
      <c r="C97" s="296"/>
      <c r="D97" s="296"/>
      <c r="E97" s="296"/>
      <c r="F97" s="296"/>
      <c r="G97" s="296"/>
      <c r="H97" s="296"/>
      <c r="I97" s="296"/>
      <c r="J97" s="296"/>
      <c r="K97" s="296"/>
      <c r="L97" s="297"/>
    </row>
    <row r="98" spans="1:12">
      <c r="A98" s="295"/>
      <c r="B98" s="296"/>
      <c r="C98" s="296"/>
      <c r="D98" s="296"/>
      <c r="E98" s="296"/>
      <c r="F98" s="296"/>
      <c r="G98" s="296"/>
      <c r="H98" s="296"/>
      <c r="I98" s="296"/>
      <c r="J98" s="296"/>
      <c r="K98" s="296"/>
      <c r="L98" s="297"/>
    </row>
    <row r="99" spans="1:12">
      <c r="A99" s="295"/>
      <c r="B99" s="296"/>
      <c r="C99" s="296"/>
      <c r="D99" s="296"/>
      <c r="E99" s="296"/>
      <c r="F99" s="296"/>
      <c r="G99" s="296"/>
      <c r="H99" s="296"/>
      <c r="I99" s="296"/>
      <c r="J99" s="296"/>
      <c r="K99" s="296"/>
      <c r="L99" s="297"/>
    </row>
    <row r="100" spans="1:12" ht="13.8" thickBot="1">
      <c r="A100" s="298"/>
      <c r="B100" s="299"/>
      <c r="C100" s="299"/>
      <c r="D100" s="299"/>
      <c r="E100" s="299"/>
      <c r="F100" s="299"/>
      <c r="G100" s="299"/>
      <c r="H100" s="299"/>
      <c r="I100" s="299"/>
      <c r="J100" s="299"/>
      <c r="K100" s="299"/>
      <c r="L100" s="300"/>
    </row>
    <row r="101" spans="1:12">
      <c r="A101" s="301"/>
      <c r="B101" s="302"/>
      <c r="C101" s="302"/>
      <c r="D101" s="302"/>
      <c r="E101" s="302"/>
      <c r="F101" s="302"/>
      <c r="G101" s="302"/>
      <c r="H101" s="302"/>
      <c r="I101" s="302"/>
      <c r="J101" s="302"/>
      <c r="K101" s="302"/>
      <c r="L101" s="303"/>
    </row>
    <row r="102" spans="1:12">
      <c r="A102" s="159" t="s">
        <v>233</v>
      </c>
      <c r="B102" s="161"/>
      <c r="C102" s="161"/>
      <c r="D102" s="161"/>
      <c r="E102" s="161"/>
      <c r="F102" s="161"/>
      <c r="G102" s="161"/>
      <c r="H102" s="161"/>
      <c r="I102" s="161"/>
      <c r="J102" s="161"/>
      <c r="K102" s="161"/>
      <c r="L102" s="164"/>
    </row>
    <row r="103" spans="1:12">
      <c r="A103" s="1691" t="s">
        <v>234</v>
      </c>
      <c r="B103" s="1692"/>
      <c r="C103" s="1692"/>
      <c r="D103" s="1692"/>
      <c r="E103" s="1692"/>
      <c r="F103" s="1692"/>
      <c r="G103" s="1692"/>
      <c r="H103" s="1692"/>
      <c r="I103" s="1692"/>
      <c r="J103" s="1692"/>
      <c r="K103" s="1692"/>
      <c r="L103" s="1693"/>
    </row>
    <row r="104" spans="1:12">
      <c r="A104" s="1691"/>
      <c r="B104" s="1692"/>
      <c r="C104" s="1692"/>
      <c r="D104" s="1692"/>
      <c r="E104" s="1692"/>
      <c r="F104" s="1692"/>
      <c r="G104" s="1692"/>
      <c r="H104" s="1692"/>
      <c r="I104" s="1692"/>
      <c r="J104" s="1692"/>
      <c r="K104" s="1692"/>
      <c r="L104" s="1693"/>
    </row>
    <row r="105" spans="1:12">
      <c r="A105" s="1694" t="s">
        <v>235</v>
      </c>
      <c r="B105" s="1695"/>
      <c r="C105" s="1695"/>
      <c r="D105" s="1695"/>
      <c r="E105" s="1695"/>
      <c r="F105" s="1695"/>
      <c r="G105" s="1695"/>
      <c r="H105" s="1695"/>
      <c r="I105" s="1695"/>
      <c r="J105" s="1695"/>
      <c r="K105" s="1695"/>
      <c r="L105" s="1696"/>
    </row>
    <row r="106" spans="1:12">
      <c r="A106" s="1694"/>
      <c r="B106" s="1695"/>
      <c r="C106" s="1695"/>
      <c r="D106" s="1695"/>
      <c r="E106" s="1695"/>
      <c r="F106" s="1695"/>
      <c r="G106" s="1695"/>
      <c r="H106" s="1695"/>
      <c r="I106" s="1695"/>
      <c r="J106" s="1695"/>
      <c r="K106" s="1695"/>
      <c r="L106" s="1696"/>
    </row>
    <row r="107" spans="1:12">
      <c r="A107" s="621"/>
      <c r="B107" s="622"/>
      <c r="C107" s="622"/>
      <c r="D107" s="622"/>
      <c r="E107" s="622"/>
      <c r="F107" s="622"/>
      <c r="G107" s="622"/>
      <c r="H107" s="622"/>
      <c r="I107" s="622"/>
      <c r="J107" s="622"/>
      <c r="K107" s="622"/>
      <c r="L107" s="623"/>
    </row>
    <row r="108" spans="1:12">
      <c r="A108" s="621"/>
      <c r="B108" s="622"/>
      <c r="C108" s="622"/>
      <c r="D108" s="622"/>
      <c r="E108" s="622"/>
      <c r="F108" s="622"/>
      <c r="G108" s="622"/>
      <c r="H108" s="622"/>
      <c r="I108" s="622"/>
      <c r="J108" s="622"/>
      <c r="K108" s="622"/>
      <c r="L108" s="623"/>
    </row>
    <row r="109" spans="1:12">
      <c r="A109" s="621"/>
      <c r="B109" s="622"/>
      <c r="C109" s="622"/>
      <c r="D109" s="622"/>
      <c r="E109" s="622"/>
      <c r="F109" s="622"/>
      <c r="G109" s="622"/>
      <c r="H109" s="622"/>
      <c r="I109" s="622"/>
      <c r="J109" s="622"/>
      <c r="K109" s="622"/>
      <c r="L109" s="623"/>
    </row>
    <row r="110" spans="1:12">
      <c r="A110" s="159"/>
      <c r="B110" s="161"/>
      <c r="C110" s="161"/>
      <c r="D110" s="161"/>
      <c r="E110" s="161"/>
      <c r="F110" s="161"/>
      <c r="G110" s="161"/>
      <c r="H110" s="161"/>
      <c r="I110" s="161"/>
      <c r="J110" s="161"/>
      <c r="K110" s="161"/>
      <c r="L110" s="164"/>
    </row>
    <row r="111" spans="1:12" s="213" customFormat="1" ht="11.4">
      <c r="A111" s="288"/>
      <c r="B111" s="289"/>
      <c r="C111" s="289"/>
      <c r="D111" s="289" t="s">
        <v>227</v>
      </c>
      <c r="E111" s="290"/>
      <c r="F111" s="289"/>
      <c r="G111" s="289"/>
      <c r="H111" s="289"/>
      <c r="I111" s="289"/>
      <c r="J111" s="289"/>
      <c r="K111" s="289"/>
      <c r="L111" s="291"/>
    </row>
    <row r="112" spans="1:12" s="213" customFormat="1" ht="11.4">
      <c r="A112" s="288"/>
      <c r="B112" s="289"/>
      <c r="C112" s="289"/>
      <c r="D112" s="304" t="s">
        <v>228</v>
      </c>
      <c r="E112" s="289"/>
      <c r="F112" s="304"/>
      <c r="G112" s="304"/>
      <c r="H112" s="304"/>
      <c r="I112" s="289"/>
      <c r="J112" s="289"/>
      <c r="K112" s="289"/>
      <c r="L112" s="291"/>
    </row>
    <row r="113" spans="1:12">
      <c r="A113" s="196"/>
      <c r="B113" s="136"/>
      <c r="C113" s="136"/>
      <c r="D113" s="305" t="s">
        <v>236</v>
      </c>
      <c r="E113" s="136"/>
      <c r="F113" s="305"/>
      <c r="G113" s="305"/>
      <c r="H113" s="305"/>
      <c r="I113" s="136"/>
      <c r="J113" s="136"/>
      <c r="K113" s="136"/>
      <c r="L113" s="175"/>
    </row>
    <row r="114" spans="1:12">
      <c r="A114" s="306"/>
      <c r="B114" s="161"/>
      <c r="C114" s="161"/>
      <c r="D114" s="136" t="s">
        <v>230</v>
      </c>
      <c r="E114" s="136"/>
      <c r="F114" s="136"/>
      <c r="G114" s="136"/>
      <c r="H114" s="136"/>
      <c r="I114" s="161"/>
      <c r="J114" s="161"/>
      <c r="K114" s="161"/>
      <c r="L114" s="164"/>
    </row>
    <row r="115" spans="1:12">
      <c r="A115" s="306"/>
      <c r="B115" s="161"/>
      <c r="C115" s="161"/>
      <c r="D115" s="161"/>
      <c r="E115" s="136"/>
      <c r="F115" s="136"/>
      <c r="G115" s="136"/>
      <c r="H115" s="136"/>
      <c r="I115" s="161"/>
      <c r="J115" s="161"/>
      <c r="K115" s="161"/>
      <c r="L115" s="164"/>
    </row>
    <row r="116" spans="1:12">
      <c r="A116" s="307" t="s">
        <v>237</v>
      </c>
      <c r="B116" s="308"/>
      <c r="C116" s="308"/>
      <c r="D116" s="136"/>
      <c r="E116" s="136"/>
      <c r="F116" s="136"/>
      <c r="G116" s="136"/>
      <c r="H116" s="1697"/>
      <c r="I116" s="1697"/>
      <c r="J116" s="1697"/>
      <c r="K116" s="1697"/>
      <c r="L116" s="1698"/>
    </row>
    <row r="117" spans="1:12" ht="13.8" thickBot="1">
      <c r="A117" s="309" t="s">
        <v>238</v>
      </c>
      <c r="B117" s="310"/>
      <c r="C117" s="310"/>
      <c r="D117" s="311"/>
      <c r="E117" s="311"/>
      <c r="F117" s="311"/>
      <c r="G117" s="311"/>
      <c r="H117" s="1699"/>
      <c r="I117" s="1699"/>
      <c r="J117" s="1699"/>
      <c r="K117" s="1699"/>
      <c r="L117" s="1700"/>
    </row>
  </sheetData>
  <mergeCells count="85">
    <mergeCell ref="A103:L104"/>
    <mergeCell ref="A105:L106"/>
    <mergeCell ref="H116:L117"/>
    <mergeCell ref="A50:C50"/>
    <mergeCell ref="A81:F81"/>
    <mergeCell ref="J81:K81"/>
    <mergeCell ref="J82:K82"/>
    <mergeCell ref="J83:K83"/>
    <mergeCell ref="A84:K84"/>
    <mergeCell ref="A86:K86"/>
    <mergeCell ref="J71:K71"/>
    <mergeCell ref="J72:K72"/>
    <mergeCell ref="J73:K73"/>
    <mergeCell ref="A74:K74"/>
    <mergeCell ref="A76:K76"/>
    <mergeCell ref="A80:F80"/>
    <mergeCell ref="J80:K80"/>
    <mergeCell ref="J63:K63"/>
    <mergeCell ref="J64:K64"/>
    <mergeCell ref="A65:K65"/>
    <mergeCell ref="A69:F69"/>
    <mergeCell ref="J69:K69"/>
    <mergeCell ref="J70:K70"/>
    <mergeCell ref="A49:G49"/>
    <mergeCell ref="J49:K49"/>
    <mergeCell ref="A62:E62"/>
    <mergeCell ref="J62:K62"/>
    <mergeCell ref="J50:K50"/>
    <mergeCell ref="J51:K51"/>
    <mergeCell ref="J52:K52"/>
    <mergeCell ref="J53:K53"/>
    <mergeCell ref="J54:K54"/>
    <mergeCell ref="A55:C55"/>
    <mergeCell ref="J55:K55"/>
    <mergeCell ref="J56:K56"/>
    <mergeCell ref="J57:K57"/>
    <mergeCell ref="A58:K58"/>
    <mergeCell ref="J42:K42"/>
    <mergeCell ref="A44:C44"/>
    <mergeCell ref="D44:F44"/>
    <mergeCell ref="J44:K44"/>
    <mergeCell ref="A45:K45"/>
    <mergeCell ref="A34:F34"/>
    <mergeCell ref="G34:H34"/>
    <mergeCell ref="J34:K34"/>
    <mergeCell ref="A43:C43"/>
    <mergeCell ref="J43:K43"/>
    <mergeCell ref="D35:F35"/>
    <mergeCell ref="G35:H35"/>
    <mergeCell ref="J35:K35"/>
    <mergeCell ref="J36:K36"/>
    <mergeCell ref="J37:K37"/>
    <mergeCell ref="A38:C38"/>
    <mergeCell ref="J38:K38"/>
    <mergeCell ref="J39:K39"/>
    <mergeCell ref="J40:K40"/>
    <mergeCell ref="J41:K41"/>
    <mergeCell ref="A42:C42"/>
    <mergeCell ref="E25:F25"/>
    <mergeCell ref="B29:H29"/>
    <mergeCell ref="J29:K29"/>
    <mergeCell ref="B30:H30"/>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legacyDrawing r:id="rId2"/>
  <oleObjects>
    <mc:AlternateContent xmlns:mc="http://schemas.openxmlformats.org/markup-compatibility/2006">
      <mc:Choice Requires="x14">
        <oleObject progId="PBrush" shapeId="70657" r:id="rId3">
          <objectPr defaultSize="0" autoPict="0" r:id="rId4">
            <anchor moveWithCells="1" sizeWithCells="1">
              <from>
                <xdr:col>0</xdr:col>
                <xdr:colOff>236220</xdr:colOff>
                <xdr:row>0</xdr:row>
                <xdr:rowOff>45720</xdr:rowOff>
              </from>
              <to>
                <xdr:col>2</xdr:col>
                <xdr:colOff>0</xdr:colOff>
                <xdr:row>5</xdr:row>
                <xdr:rowOff>121920</xdr:rowOff>
              </to>
            </anchor>
          </objectPr>
        </oleObject>
      </mc:Choice>
      <mc:Fallback>
        <oleObject progId="PBrush" shapeId="70657" r:id="rId3"/>
      </mc:Fallback>
    </mc:AlternateContent>
    <mc:AlternateContent xmlns:mc="http://schemas.openxmlformats.org/markup-compatibility/2006">
      <mc:Choice Requires="x14">
        <oleObject progId="PBrush" shapeId="70660" r:id="rId5">
          <objectPr defaultSize="0" autoPict="0" r:id="rId4">
            <anchor moveWithCells="1" sizeWithCells="1">
              <from>
                <xdr:col>0</xdr:col>
                <xdr:colOff>236220</xdr:colOff>
                <xdr:row>0</xdr:row>
                <xdr:rowOff>45720</xdr:rowOff>
              </from>
              <to>
                <xdr:col>2</xdr:col>
                <xdr:colOff>0</xdr:colOff>
                <xdr:row>5</xdr:row>
                <xdr:rowOff>121920</xdr:rowOff>
              </to>
            </anchor>
          </objectPr>
        </oleObject>
      </mc:Choice>
      <mc:Fallback>
        <oleObject progId="PBrush" shapeId="70660" r:id="rId5"/>
      </mc:Fallback>
    </mc:AlternateContent>
  </oleObjects>
  <mc:AlternateContent xmlns:mc="http://schemas.openxmlformats.org/markup-compatibility/2006">
    <mc:Choice Requires="x14">
      <controls>
        <mc:AlternateContent xmlns:mc="http://schemas.openxmlformats.org/markup-compatibility/2006">
          <mc:Choice Requires="x14">
            <control shapeId="70658" r:id="rId6" name="Check Box 2">
              <controlPr defaultSize="0" autoFill="0" autoLine="0" autoPict="0">
                <anchor moveWithCells="1">
                  <from>
                    <xdr:col>4</xdr:col>
                    <xdr:colOff>45720</xdr:colOff>
                    <xdr:row>0</xdr:row>
                    <xdr:rowOff>144780</xdr:rowOff>
                  </from>
                  <to>
                    <xdr:col>4</xdr:col>
                    <xdr:colOff>350520</xdr:colOff>
                    <xdr:row>22</xdr:row>
                    <xdr:rowOff>7620</xdr:rowOff>
                  </to>
                </anchor>
              </controlPr>
            </control>
          </mc:Choice>
        </mc:AlternateContent>
        <mc:AlternateContent xmlns:mc="http://schemas.openxmlformats.org/markup-compatibility/2006">
          <mc:Choice Requires="x14">
            <control shapeId="70659" r:id="rId7" name="Check Box 3">
              <controlPr defaultSize="0" autoFill="0" autoLine="0" autoPict="0">
                <anchor moveWithCells="1">
                  <from>
                    <xdr:col>7</xdr:col>
                    <xdr:colOff>876300</xdr:colOff>
                    <xdr:row>1</xdr:row>
                    <xdr:rowOff>0</xdr:rowOff>
                  </from>
                  <to>
                    <xdr:col>7</xdr:col>
                    <xdr:colOff>982980</xdr:colOff>
                    <xdr:row>21</xdr:row>
                    <xdr:rowOff>160020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S120"/>
  <sheetViews>
    <sheetView topLeftCell="A72"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1.441406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81"/>
      <c r="D18" s="681"/>
      <c r="E18" s="681"/>
      <c r="F18" s="681"/>
      <c r="G18" s="184"/>
      <c r="H18" s="172" t="s">
        <v>181</v>
      </c>
      <c r="I18" s="1620"/>
      <c r="J18" s="1620"/>
      <c r="K18" s="681"/>
      <c r="L18" s="185"/>
    </row>
    <row r="19" spans="1:12">
      <c r="A19" s="177"/>
      <c r="B19" s="180"/>
      <c r="C19" s="181"/>
      <c r="D19" s="181"/>
      <c r="E19" s="181"/>
      <c r="F19" s="181"/>
      <c r="G19" s="181"/>
      <c r="H19" s="181"/>
      <c r="I19" s="181"/>
      <c r="J19" s="181"/>
      <c r="K19" s="181"/>
      <c r="L19" s="182"/>
    </row>
    <row r="20" spans="1:12">
      <c r="A20" s="177" t="s">
        <v>182</v>
      </c>
      <c r="B20" s="183"/>
      <c r="C20" s="678"/>
      <c r="D20" s="678"/>
      <c r="E20" s="678"/>
      <c r="F20" s="678"/>
      <c r="G20" s="678"/>
      <c r="H20" s="678"/>
      <c r="I20" s="678"/>
      <c r="J20" s="678"/>
      <c r="K20" s="678"/>
      <c r="L20" s="186"/>
    </row>
    <row r="21" spans="1:12">
      <c r="A21" s="177"/>
      <c r="B21" s="180"/>
      <c r="C21" s="161"/>
      <c r="D21" s="161"/>
      <c r="E21" s="161"/>
      <c r="F21" s="161"/>
      <c r="G21" s="161"/>
      <c r="H21" s="161"/>
      <c r="I21" s="161"/>
      <c r="J21" s="161"/>
      <c r="K21" s="161"/>
      <c r="L21" s="164"/>
    </row>
    <row r="22" spans="1:12">
      <c r="A22" s="177" t="s">
        <v>183</v>
      </c>
      <c r="B22" s="183"/>
      <c r="C22" s="678"/>
      <c r="D22" s="678"/>
      <c r="E22" s="678"/>
      <c r="F22" s="678"/>
      <c r="G22" s="678"/>
      <c r="H22" s="678"/>
      <c r="I22" s="680" t="s">
        <v>184</v>
      </c>
      <c r="J22" s="187"/>
      <c r="K22" s="68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78"/>
      <c r="H24" s="67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82" t="s">
        <v>189</v>
      </c>
      <c r="J29" s="1646" t="s">
        <v>190</v>
      </c>
      <c r="K29" s="1647"/>
      <c r="L29" s="200" t="s">
        <v>8</v>
      </c>
    </row>
    <row r="30" spans="1:12" ht="52.2" customHeight="1" thickBot="1">
      <c r="A30" s="201"/>
      <c r="B30" s="1813" t="s">
        <v>625</v>
      </c>
      <c r="C30" s="1814"/>
      <c r="D30" s="1814"/>
      <c r="E30" s="1814"/>
      <c r="F30" s="1814"/>
      <c r="G30" s="1814"/>
      <c r="H30" s="1815"/>
      <c r="I30" s="683"/>
      <c r="J30" s="1648" t="s">
        <v>384</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9" s="210" customFormat="1" ht="13.8" thickBot="1">
      <c r="A33" s="208"/>
      <c r="B33" s="198"/>
      <c r="C33" s="198"/>
      <c r="D33" s="198"/>
      <c r="E33" s="198"/>
      <c r="F33" s="198"/>
      <c r="G33" s="209"/>
      <c r="H33" s="209"/>
      <c r="I33" s="198"/>
      <c r="J33" s="198"/>
      <c r="K33" s="198"/>
      <c r="L33" s="199"/>
    </row>
    <row r="34" spans="1:19" s="213" customFormat="1" ht="12">
      <c r="A34" s="1653" t="s">
        <v>188</v>
      </c>
      <c r="B34" s="1654"/>
      <c r="C34" s="1654"/>
      <c r="D34" s="1654"/>
      <c r="E34" s="1654"/>
      <c r="F34" s="1655"/>
      <c r="G34" s="1656" t="s">
        <v>193</v>
      </c>
      <c r="H34" s="1657"/>
      <c r="I34" s="211" t="s">
        <v>194</v>
      </c>
      <c r="J34" s="1658" t="s">
        <v>195</v>
      </c>
      <c r="K34" s="1655"/>
      <c r="L34" s="212" t="s">
        <v>196</v>
      </c>
    </row>
    <row r="35" spans="1:19" s="213" customFormat="1" ht="13.8">
      <c r="A35" s="776" t="s">
        <v>623</v>
      </c>
      <c r="B35" s="776"/>
      <c r="C35" s="776"/>
      <c r="D35" s="1668"/>
      <c r="E35" s="1668"/>
      <c r="F35" s="1669"/>
      <c r="G35" s="1661"/>
      <c r="H35" s="1662"/>
      <c r="I35" s="771">
        <v>160000</v>
      </c>
      <c r="J35" s="1816">
        <v>4</v>
      </c>
      <c r="K35" s="1817"/>
      <c r="L35" s="215">
        <v>40000</v>
      </c>
    </row>
    <row r="36" spans="1:19" s="213" customFormat="1" ht="13.8">
      <c r="A36" s="776" t="s">
        <v>197</v>
      </c>
      <c r="B36" s="776"/>
      <c r="C36" s="776"/>
      <c r="D36" s="1665"/>
      <c r="E36" s="1665"/>
      <c r="F36" s="1666"/>
      <c r="G36" s="216"/>
      <c r="H36" s="217"/>
      <c r="I36" s="771">
        <v>93000</v>
      </c>
      <c r="J36" s="1816">
        <v>4</v>
      </c>
      <c r="K36" s="1817"/>
      <c r="L36" s="215">
        <v>23250</v>
      </c>
      <c r="O36" s="176"/>
      <c r="P36" s="176"/>
      <c r="Q36" s="176"/>
      <c r="R36" s="176"/>
      <c r="S36" s="176"/>
    </row>
    <row r="37" spans="1:19" s="213" customFormat="1" ht="13.8">
      <c r="A37" s="776" t="s">
        <v>624</v>
      </c>
      <c r="B37" s="776"/>
      <c r="C37" s="776"/>
      <c r="D37" s="1668"/>
      <c r="E37" s="1668"/>
      <c r="F37" s="1669"/>
      <c r="G37" s="1661"/>
      <c r="H37" s="1662"/>
      <c r="I37" s="771">
        <v>25000</v>
      </c>
      <c r="J37" s="1816">
        <v>4</v>
      </c>
      <c r="K37" s="1817"/>
      <c r="L37" s="215">
        <v>6250</v>
      </c>
      <c r="O37" s="176"/>
      <c r="P37" s="176"/>
      <c r="Q37" s="176"/>
      <c r="R37" s="176"/>
      <c r="S37" s="176"/>
    </row>
    <row r="38" spans="1:19" s="213" customFormat="1" ht="13.8">
      <c r="A38" s="776" t="s">
        <v>620</v>
      </c>
      <c r="B38" s="776"/>
      <c r="C38" s="776"/>
      <c r="D38" s="1668"/>
      <c r="E38" s="1668"/>
      <c r="F38" s="1669"/>
      <c r="G38" s="689"/>
      <c r="H38" s="697"/>
      <c r="I38" s="771">
        <v>10000</v>
      </c>
      <c r="J38" s="1816">
        <v>4</v>
      </c>
      <c r="K38" s="1817"/>
      <c r="L38" s="215">
        <v>2500</v>
      </c>
      <c r="O38" s="176"/>
      <c r="P38" s="176"/>
      <c r="Q38" s="176"/>
      <c r="R38" s="176"/>
      <c r="S38" s="176"/>
    </row>
    <row r="39" spans="1:19" s="213" customFormat="1" ht="13.8">
      <c r="A39" s="776" t="s">
        <v>621</v>
      </c>
      <c r="B39" s="776"/>
      <c r="C39" s="776"/>
      <c r="D39" s="687"/>
      <c r="E39" s="687"/>
      <c r="F39" s="688"/>
      <c r="G39" s="216"/>
      <c r="H39" s="221"/>
      <c r="I39" s="771">
        <v>30000</v>
      </c>
      <c r="J39" s="1816">
        <v>40</v>
      </c>
      <c r="K39" s="1817"/>
      <c r="L39" s="215">
        <v>750</v>
      </c>
      <c r="O39" s="176"/>
      <c r="P39" s="176"/>
      <c r="Q39" s="176"/>
      <c r="R39" s="176"/>
      <c r="S39" s="176"/>
    </row>
    <row r="40" spans="1:19" s="213" customFormat="1" ht="13.8">
      <c r="A40" s="776" t="s">
        <v>622</v>
      </c>
      <c r="B40" s="776"/>
      <c r="C40" s="776"/>
      <c r="D40" s="687"/>
      <c r="E40" s="687"/>
      <c r="F40" s="688"/>
      <c r="G40" s="216"/>
      <c r="H40" s="221"/>
      <c r="I40" s="771">
        <v>60000</v>
      </c>
      <c r="J40" s="1816">
        <v>40</v>
      </c>
      <c r="K40" s="1817"/>
      <c r="L40" s="215">
        <v>1500</v>
      </c>
      <c r="O40" s="176"/>
      <c r="P40" s="176"/>
      <c r="Q40" s="176"/>
      <c r="R40" s="176"/>
      <c r="S40" s="176"/>
    </row>
    <row r="41" spans="1:19" s="213" customFormat="1">
      <c r="A41" s="776"/>
      <c r="B41" s="776"/>
      <c r="C41" s="776"/>
      <c r="D41" s="687"/>
      <c r="E41" s="687"/>
      <c r="F41" s="688"/>
      <c r="G41" s="216"/>
      <c r="H41" s="221"/>
      <c r="I41" s="222"/>
      <c r="J41" s="223"/>
      <c r="K41" s="223"/>
      <c r="L41" s="224"/>
      <c r="O41" s="176"/>
      <c r="P41" s="176"/>
      <c r="Q41" s="176"/>
      <c r="R41" s="176"/>
      <c r="S41" s="176"/>
    </row>
    <row r="42" spans="1:19" s="213" customFormat="1" ht="13.8" thickBot="1">
      <c r="A42" s="1667" t="s">
        <v>200</v>
      </c>
      <c r="B42" s="1668"/>
      <c r="C42" s="1668"/>
      <c r="D42" s="698"/>
      <c r="E42" s="698"/>
      <c r="F42" s="698"/>
      <c r="G42" s="226"/>
      <c r="H42" s="227"/>
      <c r="I42" s="228"/>
      <c r="J42" s="229"/>
      <c r="K42" s="229"/>
      <c r="L42" s="215">
        <v>1379.0625</v>
      </c>
      <c r="O42" s="176"/>
      <c r="P42" s="176"/>
      <c r="Q42" s="176"/>
      <c r="R42" s="176"/>
      <c r="S42" s="176"/>
    </row>
    <row r="43" spans="1:19" s="213" customFormat="1" ht="12.6" thickBot="1">
      <c r="A43" s="1676" t="s">
        <v>201</v>
      </c>
      <c r="B43" s="1677"/>
      <c r="C43" s="1677"/>
      <c r="D43" s="1677"/>
      <c r="E43" s="1677"/>
      <c r="F43" s="1677"/>
      <c r="G43" s="1677"/>
      <c r="H43" s="1677"/>
      <c r="I43" s="1677"/>
      <c r="J43" s="1678"/>
      <c r="K43" s="1679"/>
      <c r="L43" s="231">
        <v>75629.0625</v>
      </c>
    </row>
    <row r="44" spans="1:19" s="213" customFormat="1" ht="12">
      <c r="A44" s="232"/>
      <c r="B44" s="233"/>
      <c r="C44" s="233"/>
      <c r="D44" s="233"/>
      <c r="E44" s="233"/>
      <c r="F44" s="233"/>
      <c r="G44" s="233"/>
      <c r="H44" s="233"/>
      <c r="I44" s="233"/>
      <c r="J44" s="233"/>
      <c r="K44" s="233"/>
      <c r="L44" s="234"/>
    </row>
    <row r="45" spans="1:19">
      <c r="A45" s="235" t="s">
        <v>202</v>
      </c>
      <c r="B45" s="659"/>
      <c r="C45" s="659"/>
      <c r="D45" s="659"/>
      <c r="E45" s="659"/>
      <c r="F45" s="659"/>
      <c r="G45" s="659"/>
      <c r="H45" s="659"/>
      <c r="I45" s="659"/>
      <c r="J45" s="659"/>
      <c r="K45" s="659"/>
      <c r="L45" s="237"/>
    </row>
    <row r="46" spans="1:19" s="213" customFormat="1" ht="12" thickBot="1">
      <c r="A46" s="238"/>
      <c r="B46" s="239"/>
      <c r="C46" s="239"/>
      <c r="D46" s="239"/>
      <c r="E46" s="239"/>
      <c r="F46" s="239"/>
      <c r="G46" s="239"/>
      <c r="H46" s="233"/>
      <c r="I46" s="233"/>
      <c r="J46" s="233"/>
      <c r="K46" s="233"/>
      <c r="L46" s="234"/>
    </row>
    <row r="47" spans="1:19" s="213" customFormat="1" ht="12">
      <c r="A47" s="1653" t="s">
        <v>188</v>
      </c>
      <c r="B47" s="1654"/>
      <c r="C47" s="1654"/>
      <c r="D47" s="1654"/>
      <c r="E47" s="1654"/>
      <c r="F47" s="1654"/>
      <c r="G47" s="1655"/>
      <c r="H47" s="686" t="s">
        <v>190</v>
      </c>
      <c r="I47" s="211" t="s">
        <v>8</v>
      </c>
      <c r="J47" s="1658" t="s">
        <v>203</v>
      </c>
      <c r="K47" s="1655"/>
      <c r="L47" s="212" t="s">
        <v>196</v>
      </c>
    </row>
    <row r="48" spans="1:19" s="213" customFormat="1" ht="11.4">
      <c r="A48" s="1818" t="s">
        <v>580</v>
      </c>
      <c r="B48" s="1819"/>
      <c r="C48" s="1819"/>
      <c r="D48" s="1819"/>
      <c r="E48" s="1819"/>
      <c r="F48" s="1819"/>
      <c r="G48" s="1820"/>
      <c r="H48" s="748" t="s">
        <v>65</v>
      </c>
      <c r="I48" s="749">
        <v>4</v>
      </c>
      <c r="J48" s="1821">
        <v>5700</v>
      </c>
      <c r="K48" s="1822"/>
      <c r="L48" s="750">
        <v>22800</v>
      </c>
    </row>
    <row r="49" spans="1:12" s="213" customFormat="1" ht="11.4">
      <c r="A49" s="742" t="s">
        <v>581</v>
      </c>
      <c r="B49" s="743"/>
      <c r="C49" s="743"/>
      <c r="D49" s="744"/>
      <c r="E49" s="744"/>
      <c r="F49" s="743"/>
      <c r="G49" s="745"/>
      <c r="H49" s="748" t="s">
        <v>590</v>
      </c>
      <c r="I49" s="749">
        <v>0.5</v>
      </c>
      <c r="J49" s="1821">
        <v>1700</v>
      </c>
      <c r="K49" s="1822"/>
      <c r="L49" s="750">
        <v>850</v>
      </c>
    </row>
    <row r="50" spans="1:12" s="213" customFormat="1" ht="11.4">
      <c r="A50" s="742" t="s">
        <v>582</v>
      </c>
      <c r="B50" s="743"/>
      <c r="C50" s="743"/>
      <c r="D50" s="743"/>
      <c r="E50" s="743"/>
      <c r="F50" s="743"/>
      <c r="G50" s="746"/>
      <c r="H50" s="748" t="s">
        <v>590</v>
      </c>
      <c r="I50" s="749">
        <v>0.3</v>
      </c>
      <c r="J50" s="1821">
        <v>1400</v>
      </c>
      <c r="K50" s="1822"/>
      <c r="L50" s="750">
        <v>420</v>
      </c>
    </row>
    <row r="51" spans="1:12" s="213" customFormat="1" ht="12">
      <c r="A51" s="742" t="s">
        <v>583</v>
      </c>
      <c r="B51" s="747"/>
      <c r="C51" s="747"/>
      <c r="D51" s="317"/>
      <c r="E51" s="318"/>
      <c r="F51" s="318"/>
      <c r="G51" s="685"/>
      <c r="H51" s="748" t="s">
        <v>67</v>
      </c>
      <c r="I51" s="749">
        <v>1</v>
      </c>
      <c r="J51" s="1821">
        <v>3900</v>
      </c>
      <c r="K51" s="1822"/>
      <c r="L51" s="750">
        <v>3900</v>
      </c>
    </row>
    <row r="52" spans="1:12" s="213" customFormat="1" ht="12">
      <c r="A52" s="742" t="s">
        <v>584</v>
      </c>
      <c r="B52" s="747"/>
      <c r="C52" s="747"/>
      <c r="D52" s="317"/>
      <c r="E52" s="318"/>
      <c r="F52" s="318"/>
      <c r="G52" s="685"/>
      <c r="H52" s="748" t="s">
        <v>590</v>
      </c>
      <c r="I52" s="749">
        <v>4</v>
      </c>
      <c r="J52" s="1821">
        <v>25000</v>
      </c>
      <c r="K52" s="1822"/>
      <c r="L52" s="750">
        <v>100000</v>
      </c>
    </row>
    <row r="53" spans="1:12" s="213" customFormat="1" ht="12">
      <c r="A53" s="742" t="s">
        <v>585</v>
      </c>
      <c r="B53" s="747"/>
      <c r="C53" s="747"/>
      <c r="D53" s="317"/>
      <c r="E53" s="318"/>
      <c r="F53" s="318"/>
      <c r="G53" s="685"/>
      <c r="H53" s="748" t="s">
        <v>590</v>
      </c>
      <c r="I53" s="749">
        <v>1</v>
      </c>
      <c r="J53" s="1821">
        <v>53000</v>
      </c>
      <c r="K53" s="1822"/>
      <c r="L53" s="750">
        <v>53000</v>
      </c>
    </row>
    <row r="54" spans="1:12" s="213" customFormat="1" ht="12">
      <c r="A54" s="742" t="s">
        <v>586</v>
      </c>
      <c r="B54" s="747"/>
      <c r="C54" s="747"/>
      <c r="D54" s="317"/>
      <c r="E54" s="318"/>
      <c r="F54" s="318"/>
      <c r="G54" s="685"/>
      <c r="H54" s="748" t="s">
        <v>67</v>
      </c>
      <c r="I54" s="749">
        <v>5</v>
      </c>
      <c r="J54" s="1821">
        <v>1900</v>
      </c>
      <c r="K54" s="1822"/>
      <c r="L54" s="750">
        <v>9500</v>
      </c>
    </row>
    <row r="55" spans="1:12" s="213" customFormat="1" ht="12">
      <c r="A55" s="742" t="s">
        <v>587</v>
      </c>
      <c r="B55" s="747"/>
      <c r="C55" s="747"/>
      <c r="D55" s="317"/>
      <c r="E55" s="318"/>
      <c r="F55" s="318"/>
      <c r="G55" s="685"/>
      <c r="H55" s="748" t="s">
        <v>590</v>
      </c>
      <c r="I55" s="749">
        <v>0.5</v>
      </c>
      <c r="J55" s="1821">
        <v>1900</v>
      </c>
      <c r="K55" s="1822"/>
      <c r="L55" s="750">
        <v>950</v>
      </c>
    </row>
    <row r="56" spans="1:12" s="213" customFormat="1" ht="12">
      <c r="A56" s="742" t="s">
        <v>588</v>
      </c>
      <c r="B56" s="747"/>
      <c r="C56" s="747"/>
      <c r="D56" s="317"/>
      <c r="E56" s="318"/>
      <c r="F56" s="318"/>
      <c r="G56" s="685"/>
      <c r="H56" s="748" t="s">
        <v>347</v>
      </c>
      <c r="I56" s="749">
        <v>0.1</v>
      </c>
      <c r="J56" s="1821">
        <v>530</v>
      </c>
      <c r="K56" s="1822"/>
      <c r="L56" s="750">
        <v>53</v>
      </c>
    </row>
    <row r="57" spans="1:12" s="213" customFormat="1" ht="12">
      <c r="A57" s="742" t="s">
        <v>589</v>
      </c>
      <c r="B57" s="747"/>
      <c r="C57" s="747"/>
      <c r="D57" s="317"/>
      <c r="E57" s="318"/>
      <c r="F57" s="318"/>
      <c r="G57" s="685"/>
      <c r="H57" s="748" t="s">
        <v>347</v>
      </c>
      <c r="I57" s="749">
        <v>0.1</v>
      </c>
      <c r="J57" s="1821">
        <v>9900</v>
      </c>
      <c r="K57" s="1822"/>
      <c r="L57" s="750">
        <v>990</v>
      </c>
    </row>
    <row r="58" spans="1:12" s="213" customFormat="1" ht="12">
      <c r="A58" s="742" t="s">
        <v>542</v>
      </c>
      <c r="B58" s="743"/>
      <c r="C58" s="743"/>
      <c r="D58" s="317"/>
      <c r="E58" s="318"/>
      <c r="F58" s="318"/>
      <c r="G58" s="685"/>
      <c r="H58" s="748" t="s">
        <v>591</v>
      </c>
      <c r="I58" s="749">
        <v>0.1</v>
      </c>
      <c r="J58" s="1821">
        <v>60</v>
      </c>
      <c r="K58" s="1822"/>
      <c r="L58" s="750">
        <v>6</v>
      </c>
    </row>
    <row r="59" spans="1:12" s="213" customFormat="1" ht="11.4">
      <c r="A59" s="240"/>
      <c r="B59" s="246"/>
      <c r="C59" s="246"/>
      <c r="D59" s="246"/>
      <c r="E59" s="246"/>
      <c r="F59" s="241"/>
      <c r="G59" s="247"/>
      <c r="H59" s="243"/>
      <c r="I59" s="244"/>
      <c r="J59" s="691"/>
      <c r="K59" s="692"/>
      <c r="L59" s="248"/>
    </row>
    <row r="60" spans="1:12" s="213" customFormat="1" ht="12" thickBot="1">
      <c r="A60" s="249"/>
      <c r="B60" s="250"/>
      <c r="C60" s="250"/>
      <c r="D60" s="250"/>
      <c r="E60" s="250"/>
      <c r="F60" s="251"/>
      <c r="G60" s="252"/>
      <c r="H60" s="253"/>
      <c r="I60" s="254"/>
      <c r="J60" s="1680"/>
      <c r="K60" s="1681"/>
      <c r="L60" s="255"/>
    </row>
    <row r="61" spans="1:12" s="213" customFormat="1" ht="12.6" thickBot="1">
      <c r="A61" s="1676" t="s">
        <v>201</v>
      </c>
      <c r="B61" s="1677"/>
      <c r="C61" s="1677"/>
      <c r="D61" s="1677"/>
      <c r="E61" s="1677"/>
      <c r="F61" s="1677"/>
      <c r="G61" s="1677"/>
      <c r="H61" s="1677"/>
      <c r="I61" s="1677"/>
      <c r="J61" s="1677"/>
      <c r="K61" s="1682"/>
      <c r="L61" s="231">
        <v>192469</v>
      </c>
    </row>
    <row r="62" spans="1:12" s="213" customFormat="1" ht="11.4">
      <c r="A62" s="256"/>
      <c r="B62" s="233"/>
      <c r="C62" s="233"/>
      <c r="D62" s="233"/>
      <c r="E62" s="233"/>
      <c r="F62" s="233"/>
      <c r="G62" s="233"/>
      <c r="H62" s="233"/>
      <c r="I62" s="233"/>
      <c r="J62" s="233"/>
      <c r="K62" s="233"/>
      <c r="L62" s="234"/>
    </row>
    <row r="63" spans="1:12" s="213" customFormat="1">
      <c r="A63" s="235" t="s">
        <v>206</v>
      </c>
      <c r="B63" s="257"/>
      <c r="C63" s="257"/>
      <c r="D63" s="257"/>
      <c r="E63" s="257"/>
      <c r="F63" s="257"/>
      <c r="G63" s="257"/>
      <c r="H63" s="257"/>
      <c r="I63" s="257"/>
      <c r="J63" s="257"/>
      <c r="K63" s="257"/>
      <c r="L63" s="258"/>
    </row>
    <row r="64" spans="1:12" s="213" customFormat="1" ht="12" thickBot="1">
      <c r="A64" s="256"/>
      <c r="B64" s="233"/>
      <c r="C64" s="233"/>
      <c r="D64" s="233"/>
      <c r="E64" s="233"/>
      <c r="F64" s="233"/>
      <c r="G64" s="233"/>
      <c r="H64" s="233"/>
      <c r="I64" s="233"/>
      <c r="J64" s="233"/>
      <c r="K64" s="233"/>
      <c r="L64" s="234"/>
    </row>
    <row r="65" spans="1:12" s="213" customFormat="1" ht="36">
      <c r="A65" s="1671" t="s">
        <v>207</v>
      </c>
      <c r="B65" s="1672"/>
      <c r="C65" s="1672"/>
      <c r="D65" s="1672"/>
      <c r="E65" s="1673"/>
      <c r="F65" s="259" t="s">
        <v>190</v>
      </c>
      <c r="G65" s="260" t="s">
        <v>208</v>
      </c>
      <c r="H65" s="261" t="s">
        <v>209</v>
      </c>
      <c r="I65" s="260" t="s">
        <v>210</v>
      </c>
      <c r="J65" s="1683" t="s">
        <v>211</v>
      </c>
      <c r="K65" s="1673"/>
      <c r="L65" s="262" t="s">
        <v>196</v>
      </c>
    </row>
    <row r="66" spans="1:12" s="213" customFormat="1" ht="11.4">
      <c r="A66" s="240"/>
      <c r="B66" s="697"/>
      <c r="C66" s="697"/>
      <c r="D66" s="697"/>
      <c r="E66" s="697"/>
      <c r="F66" s="263"/>
      <c r="G66" s="264"/>
      <c r="H66" s="257"/>
      <c r="I66" s="265"/>
      <c r="J66" s="1680"/>
      <c r="K66" s="1681"/>
      <c r="L66" s="266">
        <v>0</v>
      </c>
    </row>
    <row r="67" spans="1:12" s="213" customFormat="1" ht="12" thickBot="1">
      <c r="A67" s="267"/>
      <c r="B67" s="227"/>
      <c r="C67" s="227"/>
      <c r="D67" s="227"/>
      <c r="E67" s="227"/>
      <c r="F67" s="268"/>
      <c r="G67" s="269"/>
      <c r="H67" s="239"/>
      <c r="I67" s="269"/>
      <c r="J67" s="1684"/>
      <c r="K67" s="1685"/>
      <c r="L67" s="270"/>
    </row>
    <row r="68" spans="1:12" s="213" customFormat="1" ht="12.6" thickBot="1">
      <c r="A68" s="1686" t="s">
        <v>201</v>
      </c>
      <c r="B68" s="1678"/>
      <c r="C68" s="1678"/>
      <c r="D68" s="1678"/>
      <c r="E68" s="1678"/>
      <c r="F68" s="1678"/>
      <c r="G68" s="1678"/>
      <c r="H68" s="1678"/>
      <c r="I68" s="1678"/>
      <c r="J68" s="1678"/>
      <c r="K68" s="1679"/>
      <c r="L68" s="271">
        <v>0</v>
      </c>
    </row>
    <row r="69" spans="1:12" s="213" customFormat="1" ht="11.4">
      <c r="A69" s="256"/>
      <c r="B69" s="233"/>
      <c r="C69" s="233"/>
      <c r="D69" s="233"/>
      <c r="E69" s="233"/>
      <c r="F69" s="233"/>
      <c r="G69" s="233"/>
      <c r="H69" s="233"/>
      <c r="I69" s="233"/>
      <c r="J69" s="233"/>
      <c r="K69" s="233"/>
      <c r="L69" s="234"/>
    </row>
    <row r="70" spans="1:12">
      <c r="A70" s="235" t="s">
        <v>214</v>
      </c>
      <c r="B70" s="659"/>
      <c r="C70" s="659"/>
      <c r="D70" s="659"/>
      <c r="E70" s="659"/>
      <c r="F70" s="659"/>
      <c r="G70" s="659"/>
      <c r="H70" s="659"/>
      <c r="I70" s="659"/>
      <c r="J70" s="659"/>
      <c r="K70" s="659"/>
      <c r="L70" s="237"/>
    </row>
    <row r="71" spans="1:12" s="213" customFormat="1" ht="12" thickBot="1">
      <c r="A71" s="256"/>
      <c r="B71" s="233"/>
      <c r="C71" s="233"/>
      <c r="D71" s="233"/>
      <c r="E71" s="233"/>
      <c r="F71" s="233"/>
      <c r="G71" s="233"/>
      <c r="H71" s="233"/>
      <c r="I71" s="233"/>
      <c r="J71" s="233"/>
      <c r="K71" s="233"/>
      <c r="L71" s="234"/>
    </row>
    <row r="72" spans="1:12" s="213" customFormat="1" ht="24">
      <c r="A72" s="1671" t="s">
        <v>188</v>
      </c>
      <c r="B72" s="1672"/>
      <c r="C72" s="1672"/>
      <c r="D72" s="1672"/>
      <c r="E72" s="1672"/>
      <c r="F72" s="1673"/>
      <c r="G72" s="272" t="s">
        <v>215</v>
      </c>
      <c r="H72" s="261" t="s">
        <v>216</v>
      </c>
      <c r="I72" s="260" t="s">
        <v>217</v>
      </c>
      <c r="J72" s="1674" t="s">
        <v>195</v>
      </c>
      <c r="K72" s="1675"/>
      <c r="L72" s="273" t="s">
        <v>196</v>
      </c>
    </row>
    <row r="73" spans="1:12" s="213" customFormat="1" ht="11.4">
      <c r="A73" s="742" t="s">
        <v>376</v>
      </c>
      <c r="B73" s="241"/>
      <c r="C73" s="241"/>
      <c r="D73" s="241"/>
      <c r="E73" s="241"/>
      <c r="F73" s="242"/>
      <c r="G73" s="218">
        <v>60000</v>
      </c>
      <c r="H73" s="274">
        <v>1.85</v>
      </c>
      <c r="I73" s="218">
        <v>111000</v>
      </c>
      <c r="J73" s="1687">
        <v>32</v>
      </c>
      <c r="K73" s="1688"/>
      <c r="L73" s="215">
        <v>3468.75</v>
      </c>
    </row>
    <row r="74" spans="1:12" s="213" customFormat="1" ht="11.4">
      <c r="A74" s="742" t="s">
        <v>592</v>
      </c>
      <c r="B74" s="246"/>
      <c r="C74" s="246"/>
      <c r="D74" s="246"/>
      <c r="E74" s="246"/>
      <c r="F74" s="242"/>
      <c r="G74" s="218">
        <v>90000</v>
      </c>
      <c r="H74" s="274">
        <v>1.85</v>
      </c>
      <c r="I74" s="218">
        <v>166500</v>
      </c>
      <c r="J74" s="1687">
        <v>32</v>
      </c>
      <c r="K74" s="1688"/>
      <c r="L74" s="215">
        <v>5203.125</v>
      </c>
    </row>
    <row r="75" spans="1:12" s="213" customFormat="1" ht="11.4">
      <c r="A75" s="339" t="s">
        <v>593</v>
      </c>
      <c r="B75" s="246"/>
      <c r="C75" s="246"/>
      <c r="D75" s="246"/>
      <c r="E75" s="246"/>
      <c r="F75" s="242"/>
      <c r="G75" s="218">
        <v>90000</v>
      </c>
      <c r="H75" s="274">
        <v>1.82</v>
      </c>
      <c r="I75" s="218">
        <v>163800</v>
      </c>
      <c r="J75" s="1687">
        <v>32</v>
      </c>
      <c r="K75" s="1688"/>
      <c r="L75" s="215">
        <v>5118.75</v>
      </c>
    </row>
    <row r="76" spans="1:12" s="213" customFormat="1" ht="12" thickBot="1">
      <c r="A76" s="240"/>
      <c r="B76" s="275"/>
      <c r="C76" s="275"/>
      <c r="D76" s="275"/>
      <c r="E76" s="275"/>
      <c r="F76" s="242"/>
      <c r="G76" s="218"/>
      <c r="H76" s="274"/>
      <c r="I76" s="218"/>
      <c r="J76" s="1684"/>
      <c r="K76" s="1685"/>
      <c r="L76" s="277"/>
    </row>
    <row r="77" spans="1:12" s="213" customFormat="1" ht="12.6" thickBot="1">
      <c r="A77" s="1676" t="s">
        <v>201</v>
      </c>
      <c r="B77" s="1677"/>
      <c r="C77" s="1677"/>
      <c r="D77" s="1677"/>
      <c r="E77" s="1677"/>
      <c r="F77" s="1677"/>
      <c r="G77" s="1677"/>
      <c r="H77" s="1677"/>
      <c r="I77" s="1677"/>
      <c r="J77" s="1677"/>
      <c r="K77" s="1682"/>
      <c r="L77" s="231">
        <v>13790.625</v>
      </c>
    </row>
    <row r="78" spans="1:12" s="213" customFormat="1" ht="12" thickBot="1">
      <c r="A78" s="256"/>
      <c r="B78" s="233"/>
      <c r="C78" s="233"/>
      <c r="D78" s="233"/>
      <c r="E78" s="233"/>
      <c r="F78" s="233"/>
      <c r="G78" s="233"/>
      <c r="H78" s="233"/>
      <c r="I78" s="233"/>
      <c r="J78" s="233"/>
      <c r="K78" s="233"/>
      <c r="L78" s="234"/>
    </row>
    <row r="79" spans="1:12" s="213" customFormat="1" ht="12.6" thickBot="1">
      <c r="A79" s="1676" t="s">
        <v>220</v>
      </c>
      <c r="B79" s="1677"/>
      <c r="C79" s="1677"/>
      <c r="D79" s="1677"/>
      <c r="E79" s="1677"/>
      <c r="F79" s="1677"/>
      <c r="G79" s="1677"/>
      <c r="H79" s="1677"/>
      <c r="I79" s="1677"/>
      <c r="J79" s="1677"/>
      <c r="K79" s="1682"/>
      <c r="L79" s="231">
        <v>281888.6875</v>
      </c>
    </row>
    <row r="80" spans="1:12" s="213" customFormat="1" ht="11.4">
      <c r="A80" s="256"/>
      <c r="B80" s="233"/>
      <c r="C80" s="233"/>
      <c r="D80" s="233"/>
      <c r="E80" s="233"/>
      <c r="F80" s="233"/>
      <c r="G80" s="233"/>
      <c r="H80" s="233"/>
      <c r="I80" s="233"/>
      <c r="J80" s="233"/>
      <c r="K80" s="233"/>
      <c r="L80" s="234"/>
    </row>
    <row r="81" spans="1:12">
      <c r="A81" s="235" t="s">
        <v>221</v>
      </c>
      <c r="B81" s="659"/>
      <c r="C81" s="659"/>
      <c r="D81" s="659"/>
      <c r="E81" s="659"/>
      <c r="F81" s="659"/>
      <c r="G81" s="659"/>
      <c r="H81" s="659"/>
      <c r="I81" s="659"/>
      <c r="J81" s="659"/>
      <c r="K81" s="659"/>
      <c r="L81" s="237"/>
    </row>
    <row r="82" spans="1:12" s="213" customFormat="1" ht="12" thickBot="1">
      <c r="A82" s="256"/>
      <c r="B82" s="233"/>
      <c r="C82" s="233"/>
      <c r="D82" s="233"/>
      <c r="E82" s="233"/>
      <c r="F82" s="233"/>
      <c r="G82" s="233"/>
      <c r="H82" s="233"/>
      <c r="I82" s="233"/>
      <c r="J82" s="233"/>
      <c r="K82" s="233"/>
      <c r="L82" s="234"/>
    </row>
    <row r="83" spans="1:12" s="213" customFormat="1" ht="12">
      <c r="A83" s="1653" t="s">
        <v>188</v>
      </c>
      <c r="B83" s="1654"/>
      <c r="C83" s="1654"/>
      <c r="D83" s="1654"/>
      <c r="E83" s="1654"/>
      <c r="F83" s="1654"/>
      <c r="G83" s="684"/>
      <c r="H83" s="693"/>
      <c r="I83" s="278" t="s">
        <v>222</v>
      </c>
      <c r="J83" s="1689" t="s">
        <v>223</v>
      </c>
      <c r="K83" s="1690"/>
      <c r="L83" s="279"/>
    </row>
    <row r="84" spans="1:12" s="213" customFormat="1" ht="11.4">
      <c r="A84" s="1701" t="s">
        <v>224</v>
      </c>
      <c r="B84" s="1702"/>
      <c r="C84" s="1702"/>
      <c r="D84" s="1702"/>
      <c r="E84" s="1702"/>
      <c r="F84" s="1702"/>
      <c r="G84" s="280"/>
      <c r="H84" s="281"/>
      <c r="I84" s="282">
        <v>0.2</v>
      </c>
      <c r="J84" s="1703">
        <v>56377.737500000003</v>
      </c>
      <c r="K84" s="1704"/>
      <c r="L84" s="283"/>
    </row>
    <row r="85" spans="1:12" s="213" customFormat="1" ht="11.4">
      <c r="A85" s="284" t="s">
        <v>225</v>
      </c>
      <c r="B85" s="221"/>
      <c r="C85" s="221"/>
      <c r="D85" s="221"/>
      <c r="E85" s="221"/>
      <c r="F85" s="221"/>
      <c r="G85" s="280"/>
      <c r="H85" s="281"/>
      <c r="I85" s="285">
        <v>0.05</v>
      </c>
      <c r="J85" s="1703">
        <v>14094.434375000001</v>
      </c>
      <c r="K85" s="1704"/>
      <c r="L85" s="283"/>
    </row>
    <row r="86" spans="1:12" s="213" customFormat="1" ht="12" thickBot="1">
      <c r="A86" s="267" t="s">
        <v>84</v>
      </c>
      <c r="B86" s="227"/>
      <c r="C86" s="227"/>
      <c r="D86" s="227"/>
      <c r="E86" s="227"/>
      <c r="F86" s="227"/>
      <c r="G86" s="286"/>
      <c r="H86" s="287"/>
      <c r="I86" s="285">
        <v>0.05</v>
      </c>
      <c r="J86" s="1705">
        <v>14094.434375000001</v>
      </c>
      <c r="K86" s="1706"/>
      <c r="L86" s="283"/>
    </row>
    <row r="87" spans="1:12" s="213" customFormat="1" ht="12.6" thickBot="1">
      <c r="A87" s="1676" t="s">
        <v>201</v>
      </c>
      <c r="B87" s="1677"/>
      <c r="C87" s="1677"/>
      <c r="D87" s="1677"/>
      <c r="E87" s="1677"/>
      <c r="F87" s="1677"/>
      <c r="G87" s="1677"/>
      <c r="H87" s="1677"/>
      <c r="I87" s="1677"/>
      <c r="J87" s="1677"/>
      <c r="K87" s="1682"/>
      <c r="L87" s="231">
        <v>84566.606249999997</v>
      </c>
    </row>
    <row r="88" spans="1:12" s="213" customFormat="1" ht="12" thickBot="1">
      <c r="A88" s="256"/>
      <c r="B88" s="233"/>
      <c r="C88" s="233"/>
      <c r="D88" s="233"/>
      <c r="E88" s="233"/>
      <c r="F88" s="233"/>
      <c r="G88" s="233"/>
      <c r="H88" s="233"/>
      <c r="I88" s="233"/>
      <c r="J88" s="233"/>
      <c r="K88" s="233"/>
      <c r="L88" s="234"/>
    </row>
    <row r="89" spans="1:12" s="213" customFormat="1" ht="12.6" thickBot="1">
      <c r="A89" s="1676" t="s">
        <v>226</v>
      </c>
      <c r="B89" s="1677"/>
      <c r="C89" s="1677"/>
      <c r="D89" s="1677"/>
      <c r="E89" s="1677"/>
      <c r="F89" s="1677"/>
      <c r="G89" s="1677"/>
      <c r="H89" s="1677"/>
      <c r="I89" s="1677"/>
      <c r="J89" s="1677"/>
      <c r="K89" s="1682"/>
      <c r="L89" s="231">
        <v>366455</v>
      </c>
    </row>
    <row r="90" spans="1:12">
      <c r="A90" s="167"/>
      <c r="B90" s="168"/>
      <c r="C90" s="168"/>
      <c r="D90" s="168"/>
      <c r="E90" s="168"/>
      <c r="F90" s="168"/>
      <c r="G90" s="168"/>
      <c r="H90" s="168"/>
      <c r="I90" s="168"/>
      <c r="J90" s="168"/>
      <c r="K90" s="168"/>
      <c r="L90" s="169"/>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c r="A93" s="196"/>
      <c r="B93" s="136"/>
      <c r="C93" s="136"/>
      <c r="D93" s="136"/>
      <c r="E93" s="136"/>
      <c r="F93" s="136"/>
      <c r="G93" s="136"/>
      <c r="H93" s="136"/>
      <c r="I93" s="136"/>
      <c r="J93" s="136"/>
      <c r="K93" s="136"/>
      <c r="L93" s="175"/>
    </row>
    <row r="94" spans="1:12" s="213" customFormat="1" ht="11.4">
      <c r="A94" s="288"/>
      <c r="B94" s="289"/>
      <c r="C94" s="289"/>
      <c r="D94" s="290" t="s">
        <v>227</v>
      </c>
      <c r="E94" s="290"/>
      <c r="F94" s="290"/>
      <c r="G94" s="290"/>
      <c r="H94" s="290"/>
      <c r="I94" s="289"/>
      <c r="J94" s="289"/>
      <c r="K94" s="289"/>
      <c r="L94" s="291"/>
    </row>
    <row r="95" spans="1:12" s="213" customFormat="1" ht="11.4">
      <c r="A95" s="288"/>
      <c r="B95" s="289"/>
      <c r="C95" s="289"/>
      <c r="D95" s="289" t="s">
        <v>228</v>
      </c>
      <c r="E95" s="289"/>
      <c r="F95" s="289"/>
      <c r="G95" s="289"/>
      <c r="H95" s="289"/>
      <c r="I95" s="289"/>
      <c r="J95" s="289"/>
      <c r="K95" s="289"/>
      <c r="L95" s="291"/>
    </row>
    <row r="96" spans="1:12">
      <c r="A96" s="196"/>
      <c r="B96" s="136"/>
      <c r="C96" s="136"/>
      <c r="D96" s="136" t="s">
        <v>229</v>
      </c>
      <c r="E96" s="136"/>
      <c r="F96" s="136"/>
      <c r="G96" s="136"/>
      <c r="H96" s="136"/>
      <c r="I96" s="136"/>
      <c r="J96" s="136"/>
      <c r="K96" s="136"/>
      <c r="L96" s="175"/>
    </row>
    <row r="97" spans="1:12">
      <c r="A97" s="196"/>
      <c r="B97" s="136"/>
      <c r="C97" s="136"/>
      <c r="D97" s="136" t="s">
        <v>230</v>
      </c>
      <c r="E97" s="136"/>
      <c r="F97" s="136"/>
      <c r="G97" s="136"/>
      <c r="H97" s="136"/>
      <c r="I97" s="136"/>
      <c r="J97" s="136"/>
      <c r="K97" s="136"/>
      <c r="L97" s="175"/>
    </row>
    <row r="98" spans="1:12" ht="13.8" thickBot="1">
      <c r="A98" s="196"/>
      <c r="B98" s="136"/>
      <c r="C98" s="136"/>
      <c r="D98" s="136"/>
      <c r="E98" s="136" t="s">
        <v>231</v>
      </c>
      <c r="F98" s="136"/>
      <c r="G98" s="136"/>
      <c r="H98" s="136"/>
      <c r="I98" s="136"/>
      <c r="J98" s="136"/>
      <c r="K98" s="136"/>
      <c r="L98" s="175"/>
    </row>
    <row r="99" spans="1:12">
      <c r="A99" s="292" t="s">
        <v>232</v>
      </c>
      <c r="B99" s="293"/>
      <c r="C99" s="293"/>
      <c r="D99" s="293"/>
      <c r="E99" s="293"/>
      <c r="F99" s="293"/>
      <c r="G99" s="293"/>
      <c r="H99" s="293"/>
      <c r="I99" s="293"/>
      <c r="J99" s="293"/>
      <c r="K99" s="293"/>
      <c r="L99" s="294"/>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c r="A102" s="295"/>
      <c r="B102" s="296"/>
      <c r="C102" s="296"/>
      <c r="D102" s="296"/>
      <c r="E102" s="296"/>
      <c r="F102" s="296"/>
      <c r="G102" s="296"/>
      <c r="H102" s="296"/>
      <c r="I102" s="296"/>
      <c r="J102" s="296"/>
      <c r="K102" s="296"/>
      <c r="L102" s="297"/>
    </row>
    <row r="103" spans="1:12" ht="13.8" thickBot="1">
      <c r="A103" s="298"/>
      <c r="B103" s="299"/>
      <c r="C103" s="299"/>
      <c r="D103" s="299"/>
      <c r="E103" s="299"/>
      <c r="F103" s="299"/>
      <c r="G103" s="299"/>
      <c r="H103" s="299"/>
      <c r="I103" s="299"/>
      <c r="J103" s="299"/>
      <c r="K103" s="299"/>
      <c r="L103" s="300"/>
    </row>
    <row r="104" spans="1:12">
      <c r="A104" s="301"/>
      <c r="B104" s="302"/>
      <c r="C104" s="302"/>
      <c r="D104" s="302"/>
      <c r="E104" s="302"/>
      <c r="F104" s="302"/>
      <c r="G104" s="302"/>
      <c r="H104" s="302"/>
      <c r="I104" s="302"/>
      <c r="J104" s="302"/>
      <c r="K104" s="302"/>
      <c r="L104" s="303"/>
    </row>
    <row r="105" spans="1:12">
      <c r="A105" s="159" t="s">
        <v>233</v>
      </c>
      <c r="B105" s="161"/>
      <c r="C105" s="161"/>
      <c r="D105" s="161"/>
      <c r="E105" s="161"/>
      <c r="F105" s="161"/>
      <c r="G105" s="161"/>
      <c r="H105" s="161"/>
      <c r="I105" s="161"/>
      <c r="J105" s="161"/>
      <c r="K105" s="161"/>
      <c r="L105" s="164"/>
    </row>
    <row r="106" spans="1:12">
      <c r="A106" s="1691" t="s">
        <v>234</v>
      </c>
      <c r="B106" s="1692"/>
      <c r="C106" s="1692"/>
      <c r="D106" s="1692"/>
      <c r="E106" s="1692"/>
      <c r="F106" s="1692"/>
      <c r="G106" s="1692"/>
      <c r="H106" s="1692"/>
      <c r="I106" s="1692"/>
      <c r="J106" s="1692"/>
      <c r="K106" s="1692"/>
      <c r="L106" s="1693"/>
    </row>
    <row r="107" spans="1:12">
      <c r="A107" s="1691"/>
      <c r="B107" s="1692"/>
      <c r="C107" s="1692"/>
      <c r="D107" s="1692"/>
      <c r="E107" s="1692"/>
      <c r="F107" s="1692"/>
      <c r="G107" s="1692"/>
      <c r="H107" s="1692"/>
      <c r="I107" s="1692"/>
      <c r="J107" s="1692"/>
      <c r="K107" s="1692"/>
      <c r="L107" s="1693"/>
    </row>
    <row r="108" spans="1:12">
      <c r="A108" s="1694" t="s">
        <v>235</v>
      </c>
      <c r="B108" s="1695"/>
      <c r="C108" s="1695"/>
      <c r="D108" s="1695"/>
      <c r="E108" s="1695"/>
      <c r="F108" s="1695"/>
      <c r="G108" s="1695"/>
      <c r="H108" s="1695"/>
      <c r="I108" s="1695"/>
      <c r="J108" s="1695"/>
      <c r="K108" s="1695"/>
      <c r="L108" s="1696"/>
    </row>
    <row r="109" spans="1:12">
      <c r="A109" s="1694"/>
      <c r="B109" s="1695"/>
      <c r="C109" s="1695"/>
      <c r="D109" s="1695"/>
      <c r="E109" s="1695"/>
      <c r="F109" s="1695"/>
      <c r="G109" s="1695"/>
      <c r="H109" s="1695"/>
      <c r="I109" s="1695"/>
      <c r="J109" s="1695"/>
      <c r="K109" s="1695"/>
      <c r="L109" s="1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694"/>
      <c r="B112" s="695"/>
      <c r="C112" s="695"/>
      <c r="D112" s="695"/>
      <c r="E112" s="695"/>
      <c r="F112" s="695"/>
      <c r="G112" s="695"/>
      <c r="H112" s="695"/>
      <c r="I112" s="695"/>
      <c r="J112" s="695"/>
      <c r="K112" s="695"/>
      <c r="L112" s="696"/>
    </row>
    <row r="113" spans="1:12">
      <c r="A113" s="159"/>
      <c r="B113" s="161"/>
      <c r="C113" s="161"/>
      <c r="D113" s="161"/>
      <c r="E113" s="161"/>
      <c r="F113" s="161"/>
      <c r="G113" s="161"/>
      <c r="H113" s="161"/>
      <c r="I113" s="161"/>
      <c r="J113" s="161"/>
      <c r="K113" s="161"/>
      <c r="L113" s="164"/>
    </row>
    <row r="114" spans="1:12" s="213" customFormat="1" ht="11.4">
      <c r="A114" s="288"/>
      <c r="B114" s="289"/>
      <c r="C114" s="289"/>
      <c r="D114" s="289" t="s">
        <v>227</v>
      </c>
      <c r="E114" s="290"/>
      <c r="F114" s="289"/>
      <c r="G114" s="289"/>
      <c r="H114" s="289"/>
      <c r="I114" s="289"/>
      <c r="J114" s="289"/>
      <c r="K114" s="289"/>
      <c r="L114" s="291"/>
    </row>
    <row r="115" spans="1:12" s="213" customFormat="1" ht="11.4">
      <c r="A115" s="288"/>
      <c r="B115" s="289"/>
      <c r="C115" s="289"/>
      <c r="D115" s="304" t="s">
        <v>228</v>
      </c>
      <c r="E115" s="289"/>
      <c r="F115" s="304"/>
      <c r="G115" s="304"/>
      <c r="H115" s="304"/>
      <c r="I115" s="289"/>
      <c r="J115" s="289"/>
      <c r="K115" s="289"/>
      <c r="L115" s="291"/>
    </row>
    <row r="116" spans="1:12">
      <c r="A116" s="196"/>
      <c r="B116" s="136"/>
      <c r="C116" s="136"/>
      <c r="D116" s="305" t="s">
        <v>236</v>
      </c>
      <c r="E116" s="136"/>
      <c r="F116" s="305"/>
      <c r="G116" s="305"/>
      <c r="H116" s="305"/>
      <c r="I116" s="136"/>
      <c r="J116" s="136"/>
      <c r="K116" s="136"/>
      <c r="L116" s="175"/>
    </row>
    <row r="117" spans="1:12">
      <c r="A117" s="306"/>
      <c r="B117" s="161"/>
      <c r="C117" s="161"/>
      <c r="D117" s="136" t="s">
        <v>230</v>
      </c>
      <c r="E117" s="136"/>
      <c r="F117" s="136"/>
      <c r="G117" s="136"/>
      <c r="H117" s="136"/>
      <c r="I117" s="161"/>
      <c r="J117" s="161"/>
      <c r="K117" s="161"/>
      <c r="L117" s="164"/>
    </row>
    <row r="118" spans="1:12">
      <c r="A118" s="306"/>
      <c r="B118" s="161"/>
      <c r="C118" s="161"/>
      <c r="D118" s="161"/>
      <c r="E118" s="136"/>
      <c r="F118" s="136"/>
      <c r="G118" s="136"/>
      <c r="H118" s="136"/>
      <c r="I118" s="161"/>
      <c r="J118" s="161"/>
      <c r="K118" s="161"/>
      <c r="L118" s="164"/>
    </row>
    <row r="119" spans="1:12">
      <c r="A119" s="307" t="s">
        <v>237</v>
      </c>
      <c r="B119" s="308"/>
      <c r="C119" s="308"/>
      <c r="D119" s="136"/>
      <c r="E119" s="136"/>
      <c r="F119" s="136"/>
      <c r="G119" s="136"/>
      <c r="H119" s="1697"/>
      <c r="I119" s="1697"/>
      <c r="J119" s="1697"/>
      <c r="K119" s="1697"/>
      <c r="L119" s="1698"/>
    </row>
    <row r="120" spans="1:12" ht="13.8" thickBot="1">
      <c r="A120" s="309" t="s">
        <v>238</v>
      </c>
      <c r="B120" s="310"/>
      <c r="C120" s="310"/>
      <c r="D120" s="311"/>
      <c r="E120" s="311"/>
      <c r="F120" s="311"/>
      <c r="G120" s="311"/>
      <c r="H120" s="1699"/>
      <c r="I120" s="1699"/>
      <c r="J120" s="1699"/>
      <c r="K120" s="1699"/>
      <c r="L120" s="1700"/>
    </row>
  </sheetData>
  <mergeCells count="84">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 ref="C11:D11"/>
    <mergeCell ref="J12:L12"/>
    <mergeCell ref="B15:L15"/>
    <mergeCell ref="B4:H4"/>
    <mergeCell ref="B5:H5"/>
    <mergeCell ref="I18:J18"/>
    <mergeCell ref="E25:F25"/>
    <mergeCell ref="D37:F37"/>
    <mergeCell ref="G37:H37"/>
    <mergeCell ref="J37:K37"/>
    <mergeCell ref="B29:H29"/>
    <mergeCell ref="J29:K29"/>
    <mergeCell ref="J30:K30"/>
    <mergeCell ref="A34:F34"/>
    <mergeCell ref="G34:H34"/>
    <mergeCell ref="J34:K34"/>
    <mergeCell ref="D35:F35"/>
    <mergeCell ref="G35:H35"/>
    <mergeCell ref="J35:K35"/>
    <mergeCell ref="D36:F36"/>
    <mergeCell ref="J36:K36"/>
    <mergeCell ref="J76:K76"/>
    <mergeCell ref="J48:K48"/>
    <mergeCell ref="J60:K60"/>
    <mergeCell ref="A61:K61"/>
    <mergeCell ref="A65:E65"/>
    <mergeCell ref="J65:K65"/>
    <mergeCell ref="J66:K66"/>
    <mergeCell ref="J53:K53"/>
    <mergeCell ref="J54:K54"/>
    <mergeCell ref="J55:K55"/>
    <mergeCell ref="J75:K75"/>
    <mergeCell ref="J56:K56"/>
    <mergeCell ref="J57:K57"/>
    <mergeCell ref="J58:K58"/>
    <mergeCell ref="J74:K74"/>
    <mergeCell ref="J67:K67"/>
    <mergeCell ref="A79:K79"/>
    <mergeCell ref="A83:F83"/>
    <mergeCell ref="J83:K83"/>
    <mergeCell ref="A84:F84"/>
    <mergeCell ref="J84:K84"/>
    <mergeCell ref="H119:L120"/>
    <mergeCell ref="A42:C42"/>
    <mergeCell ref="J39:K39"/>
    <mergeCell ref="A48:G48"/>
    <mergeCell ref="J49:K49"/>
    <mergeCell ref="J50:K50"/>
    <mergeCell ref="J51:K51"/>
    <mergeCell ref="J52:K52"/>
    <mergeCell ref="J85:K85"/>
    <mergeCell ref="J86:K86"/>
    <mergeCell ref="A87:K87"/>
    <mergeCell ref="A89:K89"/>
    <mergeCell ref="A106:L107"/>
    <mergeCell ref="A108:L109"/>
    <mergeCell ref="J40:K40"/>
    <mergeCell ref="A77:K77"/>
    <mergeCell ref="A68:K68"/>
    <mergeCell ref="A72:F72"/>
    <mergeCell ref="J72:K72"/>
    <mergeCell ref="J73:K73"/>
    <mergeCell ref="B30:H30"/>
    <mergeCell ref="D38:F38"/>
    <mergeCell ref="J38:K38"/>
    <mergeCell ref="A43:K43"/>
    <mergeCell ref="A47:G47"/>
    <mergeCell ref="J47:K47"/>
  </mergeCells>
  <pageMargins left="0.7" right="0.7" top="0.75" bottom="0.75" header="0.3" footer="0.3"/>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N119"/>
  <sheetViews>
    <sheetView topLeftCell="A73"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11.44140625" style="176"/>
    <col min="14" max="14" width="14.44140625" style="176" customWidth="1"/>
    <col min="15"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81"/>
      <c r="D18" s="681"/>
      <c r="E18" s="681"/>
      <c r="F18" s="681"/>
      <c r="G18" s="184"/>
      <c r="H18" s="172" t="s">
        <v>181</v>
      </c>
      <c r="I18" s="1620"/>
      <c r="J18" s="1620"/>
      <c r="K18" s="681"/>
      <c r="L18" s="185"/>
    </row>
    <row r="19" spans="1:12">
      <c r="A19" s="177"/>
      <c r="B19" s="180"/>
      <c r="C19" s="181"/>
      <c r="D19" s="181"/>
      <c r="E19" s="181"/>
      <c r="F19" s="181"/>
      <c r="G19" s="181"/>
      <c r="H19" s="181"/>
      <c r="I19" s="181"/>
      <c r="J19" s="181"/>
      <c r="K19" s="181"/>
      <c r="L19" s="182"/>
    </row>
    <row r="20" spans="1:12">
      <c r="A20" s="177" t="s">
        <v>182</v>
      </c>
      <c r="B20" s="183"/>
      <c r="C20" s="678"/>
      <c r="D20" s="678"/>
      <c r="E20" s="678"/>
      <c r="F20" s="678"/>
      <c r="G20" s="678"/>
      <c r="H20" s="678"/>
      <c r="I20" s="678"/>
      <c r="J20" s="678"/>
      <c r="K20" s="678"/>
      <c r="L20" s="186"/>
    </row>
    <row r="21" spans="1:12">
      <c r="A21" s="177"/>
      <c r="B21" s="180"/>
      <c r="C21" s="161"/>
      <c r="D21" s="161"/>
      <c r="E21" s="161"/>
      <c r="F21" s="161"/>
      <c r="G21" s="161"/>
      <c r="H21" s="161"/>
      <c r="I21" s="161"/>
      <c r="J21" s="161"/>
      <c r="K21" s="161"/>
      <c r="L21" s="164"/>
    </row>
    <row r="22" spans="1:12">
      <c r="A22" s="177" t="s">
        <v>183</v>
      </c>
      <c r="B22" s="183"/>
      <c r="C22" s="678"/>
      <c r="D22" s="678"/>
      <c r="E22" s="678"/>
      <c r="F22" s="678"/>
      <c r="G22" s="678"/>
      <c r="H22" s="678"/>
      <c r="I22" s="680" t="s">
        <v>184</v>
      </c>
      <c r="J22" s="187"/>
      <c r="K22" s="68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78"/>
      <c r="H24" s="67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82" t="s">
        <v>189</v>
      </c>
      <c r="J29" s="1646" t="s">
        <v>190</v>
      </c>
      <c r="K29" s="1647"/>
      <c r="L29" s="200" t="s">
        <v>8</v>
      </c>
    </row>
    <row r="30" spans="1:12" ht="13.8" thickBot="1">
      <c r="A30" s="201" t="s">
        <v>631</v>
      </c>
      <c r="B30" s="1758" t="s">
        <v>632</v>
      </c>
      <c r="C30" s="1759"/>
      <c r="D30" s="1759"/>
      <c r="E30" s="1759"/>
      <c r="F30" s="1759"/>
      <c r="G30" s="1759"/>
      <c r="H30" s="1760"/>
      <c r="I30" s="683">
        <v>6</v>
      </c>
      <c r="J30" s="1648" t="s">
        <v>19</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700"/>
      <c r="B35" s="701"/>
      <c r="C35" s="701"/>
      <c r="D35" s="1668"/>
      <c r="E35" s="1668"/>
      <c r="F35" s="1669"/>
      <c r="G35" s="1661"/>
      <c r="H35" s="1662"/>
      <c r="I35" s="214"/>
      <c r="J35" s="1764"/>
      <c r="K35" s="1765"/>
      <c r="L35" s="215"/>
    </row>
    <row r="36" spans="1:12" s="213" customFormat="1" ht="11.4">
      <c r="A36" s="700" t="s">
        <v>328</v>
      </c>
      <c r="B36" s="701"/>
      <c r="C36" s="701"/>
      <c r="D36" s="687"/>
      <c r="E36" s="687"/>
      <c r="F36" s="688"/>
      <c r="G36" s="689"/>
      <c r="H36" s="690"/>
      <c r="I36" s="214">
        <v>10000</v>
      </c>
      <c r="J36" s="1764">
        <v>10</v>
      </c>
      <c r="K36" s="1765"/>
      <c r="L36" s="215">
        <v>1000</v>
      </c>
    </row>
    <row r="37" spans="1:12" s="213" customFormat="1" ht="11.4">
      <c r="A37" s="700" t="s">
        <v>329</v>
      </c>
      <c r="B37" s="701"/>
      <c r="C37" s="701"/>
      <c r="D37" s="687"/>
      <c r="E37" s="687"/>
      <c r="F37" s="688"/>
      <c r="G37" s="689"/>
      <c r="H37" s="690"/>
      <c r="I37" s="434"/>
      <c r="J37" s="1764"/>
      <c r="K37" s="1765"/>
      <c r="L37" s="215">
        <v>8093.75</v>
      </c>
    </row>
    <row r="38" spans="1:12" s="213" customFormat="1" ht="11.4">
      <c r="A38" s="700"/>
      <c r="B38" s="701"/>
      <c r="C38" s="701"/>
      <c r="D38" s="720"/>
      <c r="E38" s="720"/>
      <c r="F38" s="721"/>
      <c r="G38" s="689"/>
      <c r="H38" s="690"/>
      <c r="I38" s="434"/>
      <c r="J38" s="436"/>
      <c r="K38" s="437"/>
      <c r="L38" s="215"/>
    </row>
    <row r="39" spans="1:12" s="213" customFormat="1" ht="11.4">
      <c r="A39" s="700"/>
      <c r="B39" s="701"/>
      <c r="C39" s="701"/>
      <c r="D39" s="720"/>
      <c r="E39" s="720"/>
      <c r="F39" s="721"/>
      <c r="G39" s="689"/>
      <c r="H39" s="690"/>
      <c r="I39" s="434"/>
      <c r="J39" s="436"/>
      <c r="K39" s="437"/>
      <c r="L39" s="215"/>
    </row>
    <row r="40" spans="1:12" s="213" customFormat="1" ht="11.4">
      <c r="A40" s="700"/>
      <c r="B40" s="701"/>
      <c r="C40" s="701"/>
      <c r="D40" s="720"/>
      <c r="E40" s="720"/>
      <c r="F40" s="721"/>
      <c r="G40" s="689"/>
      <c r="H40" s="690"/>
      <c r="I40" s="434"/>
      <c r="J40" s="436"/>
      <c r="K40" s="437"/>
      <c r="L40" s="215"/>
    </row>
    <row r="41" spans="1:12" s="213" customFormat="1" ht="11.4">
      <c r="A41" s="700"/>
      <c r="B41" s="701"/>
      <c r="C41" s="701"/>
      <c r="D41" s="720"/>
      <c r="E41" s="720"/>
      <c r="F41" s="721"/>
      <c r="G41" s="689"/>
      <c r="H41" s="690"/>
      <c r="I41" s="434"/>
      <c r="J41" s="436"/>
      <c r="K41" s="437"/>
      <c r="L41" s="215"/>
    </row>
    <row r="42" spans="1:12" s="213" customFormat="1" ht="11.4">
      <c r="A42" s="700"/>
      <c r="B42" s="701"/>
      <c r="C42" s="701"/>
      <c r="D42" s="720"/>
      <c r="E42" s="720"/>
      <c r="F42" s="721"/>
      <c r="G42" s="689"/>
      <c r="H42" s="690"/>
      <c r="I42" s="434"/>
      <c r="J42" s="436"/>
      <c r="K42" s="437"/>
      <c r="L42" s="215"/>
    </row>
    <row r="43" spans="1:12" s="213" customFormat="1" ht="11.4">
      <c r="A43" s="700"/>
      <c r="B43" s="701"/>
      <c r="C43" s="701"/>
      <c r="D43" s="720"/>
      <c r="E43" s="720"/>
      <c r="F43" s="721"/>
      <c r="G43" s="689"/>
      <c r="H43" s="690"/>
      <c r="I43" s="434"/>
      <c r="J43" s="436"/>
      <c r="K43" s="437"/>
      <c r="L43" s="215"/>
    </row>
    <row r="44" spans="1:12" s="213" customFormat="1" ht="12" thickBot="1">
      <c r="A44" s="1824"/>
      <c r="B44" s="1825"/>
      <c r="C44" s="1825"/>
      <c r="D44" s="1720"/>
      <c r="E44" s="1720"/>
      <c r="F44" s="1721"/>
      <c r="G44" s="226"/>
      <c r="H44" s="438"/>
      <c r="I44" s="228"/>
      <c r="J44" s="1722"/>
      <c r="K44" s="1723"/>
      <c r="L44" s="439"/>
    </row>
    <row r="45" spans="1:12" s="213" customFormat="1" ht="12.6" thickBot="1">
      <c r="A45" s="1676" t="s">
        <v>201</v>
      </c>
      <c r="B45" s="1677"/>
      <c r="C45" s="1677"/>
      <c r="D45" s="1677"/>
      <c r="E45" s="1677"/>
      <c r="F45" s="1677"/>
      <c r="G45" s="1677"/>
      <c r="H45" s="1677"/>
      <c r="I45" s="1677"/>
      <c r="J45" s="1678"/>
      <c r="K45" s="1679"/>
      <c r="L45" s="231">
        <v>9093.75</v>
      </c>
    </row>
    <row r="46" spans="1:12" s="213" customFormat="1" ht="12">
      <c r="A46" s="232"/>
      <c r="B46" s="233"/>
      <c r="C46" s="233"/>
      <c r="D46" s="233"/>
      <c r="E46" s="233"/>
      <c r="F46" s="233"/>
      <c r="G46" s="233"/>
      <c r="H46" s="233"/>
      <c r="I46" s="233"/>
      <c r="J46" s="233"/>
      <c r="K46" s="233"/>
      <c r="L46" s="234"/>
    </row>
    <row r="47" spans="1:12">
      <c r="A47" s="235" t="s">
        <v>202</v>
      </c>
      <c r="B47" s="659"/>
      <c r="C47" s="659"/>
      <c r="D47" s="659"/>
      <c r="E47" s="659"/>
      <c r="F47" s="659"/>
      <c r="G47" s="659"/>
      <c r="H47" s="659"/>
      <c r="I47" s="659"/>
      <c r="J47" s="659"/>
      <c r="K47" s="659"/>
      <c r="L47" s="237"/>
    </row>
    <row r="48" spans="1:12" s="213" customFormat="1" ht="12"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686" t="s">
        <v>190</v>
      </c>
      <c r="I49" s="211" t="s">
        <v>8</v>
      </c>
      <c r="J49" s="1658" t="s">
        <v>203</v>
      </c>
      <c r="K49" s="1655"/>
      <c r="L49" s="212" t="s">
        <v>196</v>
      </c>
    </row>
    <row r="50" spans="1:12" s="213" customFormat="1" ht="11.4">
      <c r="A50" s="338"/>
      <c r="B50" s="385"/>
      <c r="C50" s="385"/>
      <c r="D50" s="246"/>
      <c r="E50" s="246"/>
      <c r="F50" s="241"/>
      <c r="G50" s="247"/>
      <c r="H50" s="713"/>
      <c r="I50" s="330"/>
      <c r="J50" s="1732"/>
      <c r="K50" s="1733"/>
      <c r="L50" s="215"/>
    </row>
    <row r="51" spans="1:12" s="213" customFormat="1" ht="11.4">
      <c r="A51" s="338"/>
      <c r="B51" s="385"/>
      <c r="C51" s="385"/>
      <c r="D51" s="246"/>
      <c r="E51" s="246"/>
      <c r="F51" s="241"/>
      <c r="G51" s="247"/>
      <c r="H51" s="440"/>
      <c r="I51" s="441"/>
      <c r="J51" s="1732"/>
      <c r="K51" s="1733"/>
      <c r="L51" s="215"/>
    </row>
    <row r="52" spans="1:12" s="213" customFormat="1" ht="11.4">
      <c r="A52" s="338"/>
      <c r="B52" s="385"/>
      <c r="C52" s="385"/>
      <c r="D52" s="241"/>
      <c r="E52" s="241"/>
      <c r="F52" s="241"/>
      <c r="G52" s="242"/>
      <c r="H52" s="440"/>
      <c r="I52" s="441"/>
      <c r="J52" s="1732"/>
      <c r="K52" s="1733"/>
      <c r="L52" s="215"/>
    </row>
    <row r="53" spans="1:12" s="213" customFormat="1" ht="12">
      <c r="A53" s="338" t="s">
        <v>711</v>
      </c>
      <c r="B53" s="385"/>
      <c r="C53" s="385"/>
      <c r="D53" s="317"/>
      <c r="E53" s="318"/>
      <c r="F53" s="318"/>
      <c r="G53" s="685"/>
      <c r="H53" s="440" t="s">
        <v>205</v>
      </c>
      <c r="I53" s="441">
        <v>1.03</v>
      </c>
      <c r="J53" s="1732">
        <v>480000</v>
      </c>
      <c r="K53" s="1733"/>
      <c r="L53" s="215">
        <v>494400</v>
      </c>
    </row>
    <row r="54" spans="1:12" s="213" customFormat="1" ht="12">
      <c r="A54" s="338" t="s">
        <v>334</v>
      </c>
      <c r="B54" s="385"/>
      <c r="C54" s="385"/>
      <c r="D54" s="317"/>
      <c r="E54" s="318"/>
      <c r="F54" s="318"/>
      <c r="G54" s="685"/>
      <c r="H54" s="440" t="s">
        <v>335</v>
      </c>
      <c r="I54" s="441">
        <v>4</v>
      </c>
      <c r="J54" s="1732">
        <v>15000</v>
      </c>
      <c r="K54" s="1733">
        <v>0</v>
      </c>
      <c r="L54" s="215">
        <v>60000</v>
      </c>
    </row>
    <row r="55" spans="1:12" s="213" customFormat="1" ht="11.4">
      <c r="A55" s="338" t="s">
        <v>336</v>
      </c>
      <c r="B55" s="442"/>
      <c r="C55" s="442"/>
      <c r="D55" s="241"/>
      <c r="E55" s="241"/>
      <c r="F55" s="241"/>
      <c r="G55" s="242"/>
      <c r="H55" s="351" t="s">
        <v>337</v>
      </c>
      <c r="I55" s="441">
        <v>1.5</v>
      </c>
      <c r="J55" s="1732">
        <v>51000</v>
      </c>
      <c r="K55" s="1733">
        <v>0</v>
      </c>
      <c r="L55" s="215">
        <v>76500</v>
      </c>
    </row>
    <row r="56" spans="1:12" s="213" customFormat="1" ht="11.4">
      <c r="A56" s="338"/>
      <c r="B56" s="385"/>
      <c r="C56" s="385"/>
      <c r="D56" s="241"/>
      <c r="E56" s="241"/>
      <c r="F56" s="241"/>
      <c r="G56" s="241"/>
      <c r="H56" s="243"/>
      <c r="I56" s="244"/>
      <c r="J56" s="1823"/>
      <c r="K56" s="1823"/>
      <c r="L56" s="439"/>
    </row>
    <row r="57" spans="1:12" s="213" customFormat="1" ht="11.4">
      <c r="A57" s="338"/>
      <c r="B57" s="385"/>
      <c r="C57" s="385"/>
      <c r="D57" s="241"/>
      <c r="E57" s="241"/>
      <c r="F57" s="241"/>
      <c r="G57" s="241"/>
      <c r="H57" s="243"/>
      <c r="I57" s="244"/>
      <c r="J57" s="702"/>
      <c r="K57" s="703"/>
      <c r="L57" s="439"/>
    </row>
    <row r="58" spans="1:12" s="213" customFormat="1" ht="11.4">
      <c r="A58" s="338"/>
      <c r="B58" s="385"/>
      <c r="C58" s="385"/>
      <c r="D58" s="241"/>
      <c r="E58" s="241"/>
      <c r="F58" s="241"/>
      <c r="G58" s="241"/>
      <c r="H58" s="243"/>
      <c r="I58" s="244"/>
      <c r="J58" s="702"/>
      <c r="K58" s="703"/>
      <c r="L58" s="439"/>
    </row>
    <row r="59" spans="1:12" s="213" customFormat="1" ht="12" thickBot="1">
      <c r="A59" s="443"/>
      <c r="B59" s="444"/>
      <c r="C59" s="444"/>
      <c r="D59" s="345"/>
      <c r="E59" s="345"/>
      <c r="F59" s="345"/>
      <c r="G59" s="345"/>
      <c r="H59" s="381"/>
      <c r="I59" s="382"/>
      <c r="J59" s="445"/>
      <c r="K59" s="446"/>
      <c r="L59" s="447"/>
    </row>
    <row r="60" spans="1:12" s="213" customFormat="1" ht="12.6" thickBot="1">
      <c r="A60" s="1676" t="s">
        <v>201</v>
      </c>
      <c r="B60" s="1677"/>
      <c r="C60" s="1677"/>
      <c r="D60" s="1677"/>
      <c r="E60" s="1677"/>
      <c r="F60" s="1677"/>
      <c r="G60" s="1677"/>
      <c r="H60" s="1677"/>
      <c r="I60" s="1677"/>
      <c r="J60" s="1677"/>
      <c r="K60" s="1682"/>
      <c r="L60" s="231">
        <v>630900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4" s="213" customFormat="1" ht="12" thickBot="1">
      <c r="A65" s="448"/>
      <c r="B65" s="385"/>
      <c r="C65" s="697"/>
      <c r="D65" s="697"/>
      <c r="E65" s="697"/>
      <c r="F65" s="449"/>
      <c r="G65" s="450"/>
      <c r="H65" s="257"/>
      <c r="I65" s="265"/>
      <c r="J65" s="1757"/>
      <c r="K65" s="1688"/>
      <c r="L65" s="215"/>
    </row>
    <row r="66" spans="1:14" s="213" customFormat="1" ht="12" thickBot="1">
      <c r="A66" s="448"/>
      <c r="B66" s="385"/>
      <c r="C66" s="697"/>
      <c r="D66" s="697"/>
      <c r="E66" s="690"/>
      <c r="F66" s="449"/>
      <c r="G66" s="451"/>
      <c r="H66" s="239"/>
      <c r="I66" s="265"/>
      <c r="J66" s="1757"/>
      <c r="K66" s="1688"/>
      <c r="L66" s="215"/>
    </row>
    <row r="67" spans="1:14" s="213" customFormat="1" ht="12.6" thickBot="1">
      <c r="A67" s="1686" t="s">
        <v>201</v>
      </c>
      <c r="B67" s="1678"/>
      <c r="C67" s="1678"/>
      <c r="D67" s="1678"/>
      <c r="E67" s="1678"/>
      <c r="F67" s="1678"/>
      <c r="G67" s="1678"/>
      <c r="H67" s="1678"/>
      <c r="I67" s="1678"/>
      <c r="J67" s="1678"/>
      <c r="K67" s="1679"/>
      <c r="L67" s="271"/>
    </row>
    <row r="68" spans="1:14" s="213" customFormat="1" ht="11.4">
      <c r="A68" s="256"/>
      <c r="B68" s="233"/>
      <c r="C68" s="233"/>
      <c r="D68" s="233"/>
      <c r="E68" s="233"/>
      <c r="F68" s="233"/>
      <c r="G68" s="233"/>
      <c r="H68" s="233"/>
      <c r="I68" s="233"/>
      <c r="J68" s="233"/>
      <c r="K68" s="233"/>
      <c r="L68" s="234"/>
    </row>
    <row r="69" spans="1:14">
      <c r="A69" s="235" t="s">
        <v>214</v>
      </c>
      <c r="B69" s="659"/>
      <c r="C69" s="659"/>
      <c r="D69" s="659"/>
      <c r="E69" s="659"/>
      <c r="F69" s="659"/>
      <c r="G69" s="659"/>
      <c r="H69" s="659"/>
      <c r="I69" s="659"/>
      <c r="J69" s="659"/>
      <c r="K69" s="659"/>
      <c r="L69" s="237"/>
    </row>
    <row r="70" spans="1:14" s="213" customFormat="1" ht="12" thickBot="1">
      <c r="A70" s="256"/>
      <c r="B70" s="233"/>
      <c r="C70" s="233"/>
      <c r="D70" s="233"/>
      <c r="E70" s="233"/>
      <c r="F70" s="233"/>
      <c r="G70" s="233"/>
      <c r="H70" s="233"/>
      <c r="I70" s="233"/>
      <c r="J70" s="233"/>
      <c r="K70" s="233"/>
      <c r="L70" s="234"/>
    </row>
    <row r="71" spans="1:14" s="213" customFormat="1" ht="12">
      <c r="A71" s="1671" t="s">
        <v>188</v>
      </c>
      <c r="B71" s="1672"/>
      <c r="C71" s="1672"/>
      <c r="D71" s="1672"/>
      <c r="E71" s="1672"/>
      <c r="F71" s="1673"/>
      <c r="G71" s="272" t="s">
        <v>215</v>
      </c>
      <c r="H71" s="261" t="s">
        <v>216</v>
      </c>
      <c r="I71" s="260" t="s">
        <v>217</v>
      </c>
      <c r="J71" s="1674" t="s">
        <v>195</v>
      </c>
      <c r="K71" s="1675"/>
      <c r="L71" s="273" t="s">
        <v>196</v>
      </c>
    </row>
    <row r="72" spans="1:14" s="213" customFormat="1" ht="11.4">
      <c r="A72" s="448" t="s">
        <v>341</v>
      </c>
      <c r="B72" s="241"/>
      <c r="C72" s="241"/>
      <c r="D72" s="241"/>
      <c r="E72" s="241"/>
      <c r="F72" s="242"/>
      <c r="G72" s="214">
        <v>240000</v>
      </c>
      <c r="H72" s="274">
        <v>1.85</v>
      </c>
      <c r="I72" s="218">
        <v>444000</v>
      </c>
      <c r="J72" s="1687">
        <v>8</v>
      </c>
      <c r="K72" s="1688"/>
      <c r="L72" s="215">
        <v>55500</v>
      </c>
    </row>
    <row r="73" spans="1:14" s="213" customFormat="1" ht="11.4">
      <c r="A73" s="448" t="s">
        <v>342</v>
      </c>
      <c r="B73" s="246"/>
      <c r="C73" s="246"/>
      <c r="D73" s="246"/>
      <c r="E73" s="246"/>
      <c r="F73" s="242"/>
      <c r="G73" s="214">
        <v>110000</v>
      </c>
      <c r="H73" s="274">
        <v>1.85</v>
      </c>
      <c r="I73" s="218">
        <v>203500</v>
      </c>
      <c r="J73" s="1687">
        <v>8</v>
      </c>
      <c r="K73" s="1688"/>
      <c r="L73" s="215">
        <v>25437.5</v>
      </c>
    </row>
    <row r="74" spans="1:14" s="213" customFormat="1" ht="12" thickBot="1">
      <c r="A74" s="374"/>
      <c r="B74" s="246"/>
      <c r="C74" s="246"/>
      <c r="D74" s="246"/>
      <c r="E74" s="246"/>
      <c r="F74" s="242"/>
      <c r="G74" s="218"/>
      <c r="H74" s="324"/>
      <c r="I74" s="218"/>
      <c r="J74" s="1687"/>
      <c r="K74" s="1688"/>
      <c r="L74" s="215"/>
    </row>
    <row r="75" spans="1:14" s="213" customFormat="1" ht="12" thickBot="1">
      <c r="A75" s="240"/>
      <c r="B75" s="275"/>
      <c r="C75" s="275"/>
      <c r="D75" s="275"/>
      <c r="E75" s="275"/>
      <c r="F75" s="242"/>
      <c r="G75" s="276"/>
      <c r="H75" s="324"/>
      <c r="I75" s="276"/>
      <c r="J75" s="1684"/>
      <c r="K75" s="1685"/>
      <c r="L75" s="277"/>
    </row>
    <row r="76" spans="1:14" s="213" customFormat="1" ht="12.6" thickBot="1">
      <c r="A76" s="1676" t="s">
        <v>201</v>
      </c>
      <c r="B76" s="1677"/>
      <c r="C76" s="1677"/>
      <c r="D76" s="1677"/>
      <c r="E76" s="1677"/>
      <c r="F76" s="1677"/>
      <c r="G76" s="1677"/>
      <c r="H76" s="1677"/>
      <c r="I76" s="1677"/>
      <c r="J76" s="1677"/>
      <c r="K76" s="1682"/>
      <c r="L76" s="231">
        <v>80937.5</v>
      </c>
    </row>
    <row r="77" spans="1:14" s="213" customFormat="1" ht="12" thickBot="1">
      <c r="A77" s="256"/>
      <c r="B77" s="233"/>
      <c r="C77" s="233"/>
      <c r="D77" s="233"/>
      <c r="E77" s="233"/>
      <c r="F77" s="233"/>
      <c r="G77" s="233"/>
      <c r="H77" s="233"/>
      <c r="I77" s="233"/>
      <c r="J77" s="233"/>
      <c r="K77" s="233"/>
      <c r="L77" s="234"/>
    </row>
    <row r="78" spans="1:14" s="213" customFormat="1" ht="12.6" thickBot="1">
      <c r="A78" s="1676" t="s">
        <v>220</v>
      </c>
      <c r="B78" s="1677"/>
      <c r="C78" s="1677"/>
      <c r="D78" s="1677"/>
      <c r="E78" s="1677"/>
      <c r="F78" s="1677"/>
      <c r="G78" s="1677"/>
      <c r="H78" s="1677"/>
      <c r="I78" s="1677"/>
      <c r="J78" s="1677"/>
      <c r="K78" s="1682"/>
      <c r="L78" s="231">
        <v>720931.25</v>
      </c>
      <c r="N78" s="452"/>
    </row>
    <row r="79" spans="1:14" s="213" customFormat="1" ht="11.4">
      <c r="A79" s="256"/>
      <c r="B79" s="233"/>
      <c r="C79" s="233"/>
      <c r="D79" s="233"/>
      <c r="E79" s="233"/>
      <c r="F79" s="233"/>
      <c r="G79" s="233"/>
      <c r="H79" s="233"/>
      <c r="I79" s="233"/>
      <c r="J79" s="233"/>
      <c r="K79" s="233"/>
      <c r="L79" s="234"/>
    </row>
    <row r="80" spans="1:14">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144186.25</v>
      </c>
      <c r="K83" s="1704"/>
      <c r="L83" s="283"/>
    </row>
    <row r="84" spans="1:12" s="213" customFormat="1" ht="11.4">
      <c r="A84" s="284" t="s">
        <v>225</v>
      </c>
      <c r="B84" s="221"/>
      <c r="C84" s="221"/>
      <c r="D84" s="221"/>
      <c r="E84" s="221"/>
      <c r="F84" s="221"/>
      <c r="G84" s="280"/>
      <c r="H84" s="281"/>
      <c r="I84" s="285">
        <v>0.05</v>
      </c>
      <c r="J84" s="1703">
        <v>36046.5625</v>
      </c>
      <c r="K84" s="1704"/>
      <c r="L84" s="283"/>
    </row>
    <row r="85" spans="1:12" s="213" customFormat="1" ht="12" thickBot="1">
      <c r="A85" s="267" t="s">
        <v>84</v>
      </c>
      <c r="B85" s="227"/>
      <c r="C85" s="227"/>
      <c r="D85" s="227"/>
      <c r="E85" s="227"/>
      <c r="F85" s="227"/>
      <c r="G85" s="286"/>
      <c r="H85" s="287"/>
      <c r="I85" s="285">
        <v>0.05</v>
      </c>
      <c r="J85" s="1705">
        <v>36046.5625</v>
      </c>
      <c r="K85" s="1706"/>
      <c r="L85" s="283"/>
    </row>
    <row r="86" spans="1:12" s="213" customFormat="1" ht="12.6" thickBot="1">
      <c r="A86" s="1676" t="s">
        <v>201</v>
      </c>
      <c r="B86" s="1677"/>
      <c r="C86" s="1677"/>
      <c r="D86" s="1677"/>
      <c r="E86" s="1677"/>
      <c r="F86" s="1677"/>
      <c r="G86" s="1677"/>
      <c r="H86" s="1677"/>
      <c r="I86" s="1677"/>
      <c r="J86" s="1677"/>
      <c r="K86" s="1682"/>
      <c r="L86" s="231">
        <v>216279.375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937211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 ref="C11:D11"/>
    <mergeCell ref="J12:L12"/>
    <mergeCell ref="B15:L15"/>
    <mergeCell ref="B4:H4"/>
    <mergeCell ref="B5:H5"/>
    <mergeCell ref="I18:J18"/>
    <mergeCell ref="E25:F25"/>
    <mergeCell ref="A44:C44"/>
    <mergeCell ref="D44:F44"/>
    <mergeCell ref="J44:K44"/>
    <mergeCell ref="B29:H29"/>
    <mergeCell ref="J29:K29"/>
    <mergeCell ref="B30:H30"/>
    <mergeCell ref="J30:K30"/>
    <mergeCell ref="A34:F34"/>
    <mergeCell ref="G34:H34"/>
    <mergeCell ref="J34:K34"/>
    <mergeCell ref="D35:F35"/>
    <mergeCell ref="G35:H35"/>
    <mergeCell ref="J35:K35"/>
    <mergeCell ref="J36:K36"/>
    <mergeCell ref="J37:K37"/>
    <mergeCell ref="A64:E64"/>
    <mergeCell ref="J64:K64"/>
    <mergeCell ref="A45:K45"/>
    <mergeCell ref="A49:G49"/>
    <mergeCell ref="J49:K49"/>
    <mergeCell ref="J50:K50"/>
    <mergeCell ref="J51:K51"/>
    <mergeCell ref="J52:K52"/>
    <mergeCell ref="J53:K53"/>
    <mergeCell ref="J54:K54"/>
    <mergeCell ref="J55:K55"/>
    <mergeCell ref="J56:K56"/>
    <mergeCell ref="A60:K60"/>
    <mergeCell ref="A82:F82"/>
    <mergeCell ref="J82:K82"/>
    <mergeCell ref="J65:K65"/>
    <mergeCell ref="J66:K66"/>
    <mergeCell ref="A67:K67"/>
    <mergeCell ref="A71:F71"/>
    <mergeCell ref="J71:K71"/>
    <mergeCell ref="J72:K72"/>
    <mergeCell ref="J73:K73"/>
    <mergeCell ref="J74:K74"/>
    <mergeCell ref="J75:K75"/>
    <mergeCell ref="A76:K76"/>
    <mergeCell ref="A78:K78"/>
    <mergeCell ref="A105:L106"/>
    <mergeCell ref="A107:L108"/>
    <mergeCell ref="H118:L119"/>
    <mergeCell ref="A83:F83"/>
    <mergeCell ref="J83:K83"/>
    <mergeCell ref="J84:K84"/>
    <mergeCell ref="J85:K85"/>
    <mergeCell ref="A86:K86"/>
    <mergeCell ref="A88:K88"/>
  </mergeCells>
  <pageMargins left="0.7" right="0.7" top="0.75" bottom="0.75" header="0.3" footer="0.3"/>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N119"/>
  <sheetViews>
    <sheetView topLeftCell="A60"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11.44140625" style="176"/>
    <col min="14" max="14" width="14.44140625" style="176" customWidth="1"/>
    <col min="15"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81"/>
      <c r="D18" s="681"/>
      <c r="E18" s="681"/>
      <c r="F18" s="681"/>
      <c r="G18" s="184"/>
      <c r="H18" s="172" t="s">
        <v>181</v>
      </c>
      <c r="I18" s="1620"/>
      <c r="J18" s="1620"/>
      <c r="K18" s="681"/>
      <c r="L18" s="185"/>
    </row>
    <row r="19" spans="1:12">
      <c r="A19" s="177"/>
      <c r="B19" s="180"/>
      <c r="C19" s="181"/>
      <c r="D19" s="181"/>
      <c r="E19" s="181"/>
      <c r="F19" s="181"/>
      <c r="G19" s="181"/>
      <c r="H19" s="181"/>
      <c r="I19" s="181"/>
      <c r="J19" s="181"/>
      <c r="K19" s="181"/>
      <c r="L19" s="182"/>
    </row>
    <row r="20" spans="1:12">
      <c r="A20" s="177" t="s">
        <v>182</v>
      </c>
      <c r="B20" s="183"/>
      <c r="C20" s="678"/>
      <c r="D20" s="678"/>
      <c r="E20" s="678"/>
      <c r="F20" s="678"/>
      <c r="G20" s="678"/>
      <c r="H20" s="678"/>
      <c r="I20" s="678"/>
      <c r="J20" s="678"/>
      <c r="K20" s="678"/>
      <c r="L20" s="186"/>
    </row>
    <row r="21" spans="1:12">
      <c r="A21" s="177"/>
      <c r="B21" s="180"/>
      <c r="C21" s="161"/>
      <c r="D21" s="161"/>
      <c r="E21" s="161"/>
      <c r="F21" s="161"/>
      <c r="G21" s="161"/>
      <c r="H21" s="161"/>
      <c r="I21" s="161"/>
      <c r="J21" s="161"/>
      <c r="K21" s="161"/>
      <c r="L21" s="164"/>
    </row>
    <row r="22" spans="1:12">
      <c r="A22" s="177" t="s">
        <v>183</v>
      </c>
      <c r="B22" s="183"/>
      <c r="C22" s="678"/>
      <c r="D22" s="678"/>
      <c r="E22" s="678"/>
      <c r="F22" s="678"/>
      <c r="G22" s="678"/>
      <c r="H22" s="678"/>
      <c r="I22" s="680" t="s">
        <v>184</v>
      </c>
      <c r="J22" s="187"/>
      <c r="K22" s="68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78"/>
      <c r="H24" s="67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82" t="s">
        <v>189</v>
      </c>
      <c r="J29" s="1646" t="s">
        <v>190</v>
      </c>
      <c r="K29" s="1647"/>
      <c r="L29" s="200" t="s">
        <v>8</v>
      </c>
    </row>
    <row r="30" spans="1:12" ht="13.8" thickBot="1">
      <c r="A30" s="201">
        <v>630.20000000000005</v>
      </c>
      <c r="B30" s="1758" t="s">
        <v>459</v>
      </c>
      <c r="C30" s="1759"/>
      <c r="D30" s="1759"/>
      <c r="E30" s="1759"/>
      <c r="F30" s="1759"/>
      <c r="G30" s="1759"/>
      <c r="H30" s="1760"/>
      <c r="I30" s="683">
        <v>6</v>
      </c>
      <c r="J30" s="1648" t="s">
        <v>19</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700"/>
      <c r="B35" s="701"/>
      <c r="C35" s="701"/>
      <c r="D35" s="1668"/>
      <c r="E35" s="1668"/>
      <c r="F35" s="1669"/>
      <c r="G35" s="1661"/>
      <c r="H35" s="1662"/>
      <c r="I35" s="214"/>
      <c r="J35" s="1764"/>
      <c r="K35" s="1765"/>
      <c r="L35" s="215"/>
    </row>
    <row r="36" spans="1:12" s="213" customFormat="1" ht="11.4">
      <c r="A36" s="700" t="s">
        <v>328</v>
      </c>
      <c r="B36" s="701"/>
      <c r="C36" s="701"/>
      <c r="D36" s="687"/>
      <c r="E36" s="687"/>
      <c r="F36" s="688"/>
      <c r="G36" s="689"/>
      <c r="H36" s="690"/>
      <c r="I36" s="214">
        <v>10000</v>
      </c>
      <c r="J36" s="1764">
        <v>10</v>
      </c>
      <c r="K36" s="1765"/>
      <c r="L36" s="215">
        <v>1000</v>
      </c>
    </row>
    <row r="37" spans="1:12" s="213" customFormat="1" ht="11.4">
      <c r="A37" s="700" t="s">
        <v>329</v>
      </c>
      <c r="B37" s="701"/>
      <c r="C37" s="701"/>
      <c r="D37" s="687"/>
      <c r="E37" s="687"/>
      <c r="F37" s="688"/>
      <c r="G37" s="689"/>
      <c r="H37" s="690"/>
      <c r="I37" s="434"/>
      <c r="J37" s="1764"/>
      <c r="K37" s="1765"/>
      <c r="L37" s="215">
        <v>8093.75</v>
      </c>
    </row>
    <row r="38" spans="1:12" s="213" customFormat="1" ht="11.4">
      <c r="A38" s="700"/>
      <c r="B38" s="701"/>
      <c r="C38" s="701"/>
      <c r="D38" s="720"/>
      <c r="E38" s="720"/>
      <c r="F38" s="721"/>
      <c r="G38" s="689"/>
      <c r="H38" s="690"/>
      <c r="I38" s="434"/>
      <c r="J38" s="436"/>
      <c r="K38" s="437"/>
      <c r="L38" s="215"/>
    </row>
    <row r="39" spans="1:12" s="213" customFormat="1" ht="11.4">
      <c r="A39" s="700"/>
      <c r="B39" s="701"/>
      <c r="C39" s="701"/>
      <c r="D39" s="720"/>
      <c r="E39" s="720"/>
      <c r="F39" s="721"/>
      <c r="G39" s="689"/>
      <c r="H39" s="690"/>
      <c r="I39" s="434"/>
      <c r="J39" s="436"/>
      <c r="K39" s="437"/>
      <c r="L39" s="215"/>
    </row>
    <row r="40" spans="1:12" s="213" customFormat="1" ht="11.4">
      <c r="A40" s="700"/>
      <c r="B40" s="701"/>
      <c r="C40" s="701"/>
      <c r="D40" s="720"/>
      <c r="E40" s="720"/>
      <c r="F40" s="721"/>
      <c r="G40" s="689"/>
      <c r="H40" s="690"/>
      <c r="I40" s="434"/>
      <c r="J40" s="436"/>
      <c r="K40" s="437"/>
      <c r="L40" s="215"/>
    </row>
    <row r="41" spans="1:12" s="213" customFormat="1" ht="11.4">
      <c r="A41" s="700"/>
      <c r="B41" s="701"/>
      <c r="C41" s="701"/>
      <c r="D41" s="720"/>
      <c r="E41" s="720"/>
      <c r="F41" s="721"/>
      <c r="G41" s="689"/>
      <c r="H41" s="690"/>
      <c r="I41" s="434"/>
      <c r="J41" s="436"/>
      <c r="K41" s="437"/>
      <c r="L41" s="215"/>
    </row>
    <row r="42" spans="1:12" s="213" customFormat="1" ht="11.4">
      <c r="A42" s="700"/>
      <c r="B42" s="701"/>
      <c r="C42" s="701"/>
      <c r="D42" s="720"/>
      <c r="E42" s="720"/>
      <c r="F42" s="721"/>
      <c r="G42" s="689"/>
      <c r="H42" s="690"/>
      <c r="I42" s="434"/>
      <c r="J42" s="436"/>
      <c r="K42" s="437"/>
      <c r="L42" s="215"/>
    </row>
    <row r="43" spans="1:12" s="213" customFormat="1" ht="11.4">
      <c r="A43" s="700"/>
      <c r="B43" s="701"/>
      <c r="C43" s="701"/>
      <c r="D43" s="720"/>
      <c r="E43" s="720"/>
      <c r="F43" s="721"/>
      <c r="G43" s="689"/>
      <c r="H43" s="690"/>
      <c r="I43" s="434"/>
      <c r="J43" s="436"/>
      <c r="K43" s="437"/>
      <c r="L43" s="215"/>
    </row>
    <row r="44" spans="1:12" s="213" customFormat="1" ht="12" thickBot="1">
      <c r="A44" s="1824"/>
      <c r="B44" s="1825"/>
      <c r="C44" s="1825"/>
      <c r="D44" s="1720"/>
      <c r="E44" s="1720"/>
      <c r="F44" s="1721"/>
      <c r="G44" s="226"/>
      <c r="H44" s="438"/>
      <c r="I44" s="228"/>
      <c r="J44" s="1722"/>
      <c r="K44" s="1723"/>
      <c r="L44" s="439"/>
    </row>
    <row r="45" spans="1:12" s="213" customFormat="1" ht="12.6" thickBot="1">
      <c r="A45" s="1676" t="s">
        <v>201</v>
      </c>
      <c r="B45" s="1677"/>
      <c r="C45" s="1677"/>
      <c r="D45" s="1677"/>
      <c r="E45" s="1677"/>
      <c r="F45" s="1677"/>
      <c r="G45" s="1677"/>
      <c r="H45" s="1677"/>
      <c r="I45" s="1677"/>
      <c r="J45" s="1678"/>
      <c r="K45" s="1679"/>
      <c r="L45" s="231">
        <v>9093.75</v>
      </c>
    </row>
    <row r="46" spans="1:12" s="213" customFormat="1" ht="12">
      <c r="A46" s="232"/>
      <c r="B46" s="233"/>
      <c r="C46" s="233"/>
      <c r="D46" s="233"/>
      <c r="E46" s="233"/>
      <c r="F46" s="233"/>
      <c r="G46" s="233"/>
      <c r="H46" s="233"/>
      <c r="I46" s="233"/>
      <c r="J46" s="233"/>
      <c r="K46" s="233"/>
      <c r="L46" s="234"/>
    </row>
    <row r="47" spans="1:12">
      <c r="A47" s="235" t="s">
        <v>202</v>
      </c>
      <c r="B47" s="659"/>
      <c r="C47" s="659"/>
      <c r="D47" s="659"/>
      <c r="E47" s="659"/>
      <c r="F47" s="659"/>
      <c r="G47" s="659"/>
      <c r="H47" s="659"/>
      <c r="I47" s="659"/>
      <c r="J47" s="659"/>
      <c r="K47" s="659"/>
      <c r="L47" s="237"/>
    </row>
    <row r="48" spans="1:12" s="213" customFormat="1" ht="12"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686" t="s">
        <v>190</v>
      </c>
      <c r="I49" s="211" t="s">
        <v>8</v>
      </c>
      <c r="J49" s="1658" t="s">
        <v>203</v>
      </c>
      <c r="K49" s="1655"/>
      <c r="L49" s="212" t="s">
        <v>196</v>
      </c>
    </row>
    <row r="50" spans="1:12" s="213" customFormat="1" ht="11.4">
      <c r="A50" s="338"/>
      <c r="B50" s="385"/>
      <c r="C50" s="385"/>
      <c r="D50" s="246"/>
      <c r="E50" s="246"/>
      <c r="F50" s="241"/>
      <c r="G50" s="247"/>
      <c r="H50" s="713"/>
      <c r="I50" s="330"/>
      <c r="J50" s="1732"/>
      <c r="K50" s="1733"/>
      <c r="L50" s="215"/>
    </row>
    <row r="51" spans="1:12" s="213" customFormat="1" ht="11.4">
      <c r="A51" s="338"/>
      <c r="B51" s="385"/>
      <c r="C51" s="385"/>
      <c r="D51" s="246"/>
      <c r="E51" s="246"/>
      <c r="F51" s="241"/>
      <c r="G51" s="247"/>
      <c r="H51" s="440"/>
      <c r="I51" s="441"/>
      <c r="J51" s="1732"/>
      <c r="K51" s="1733"/>
      <c r="L51" s="215"/>
    </row>
    <row r="52" spans="1:12" s="213" customFormat="1" ht="11.4">
      <c r="A52" s="338"/>
      <c r="B52" s="385"/>
      <c r="C52" s="385"/>
      <c r="D52" s="241"/>
      <c r="E52" s="241"/>
      <c r="F52" s="241"/>
      <c r="G52" s="242"/>
      <c r="H52" s="440"/>
      <c r="I52" s="441"/>
      <c r="J52" s="1732"/>
      <c r="K52" s="1733"/>
      <c r="L52" s="215"/>
    </row>
    <row r="53" spans="1:12" s="213" customFormat="1" ht="12">
      <c r="A53" s="338" t="s">
        <v>712</v>
      </c>
      <c r="B53" s="385"/>
      <c r="C53" s="385"/>
      <c r="D53" s="317"/>
      <c r="E53" s="318"/>
      <c r="F53" s="318"/>
      <c r="G53" s="685"/>
      <c r="H53" s="440" t="s">
        <v>205</v>
      </c>
      <c r="I53" s="441">
        <v>1.03</v>
      </c>
      <c r="J53" s="1732">
        <v>480000</v>
      </c>
      <c r="K53" s="1733"/>
      <c r="L53" s="215">
        <v>494400</v>
      </c>
    </row>
    <row r="54" spans="1:12" s="213" customFormat="1" ht="12">
      <c r="A54" s="338" t="s">
        <v>334</v>
      </c>
      <c r="B54" s="385"/>
      <c r="C54" s="385"/>
      <c r="D54" s="317"/>
      <c r="E54" s="318"/>
      <c r="F54" s="318"/>
      <c r="G54" s="685"/>
      <c r="H54" s="440" t="s">
        <v>335</v>
      </c>
      <c r="I54" s="441">
        <v>4</v>
      </c>
      <c r="J54" s="1732">
        <v>15000</v>
      </c>
      <c r="K54" s="1733">
        <v>0</v>
      </c>
      <c r="L54" s="215">
        <v>60000</v>
      </c>
    </row>
    <row r="55" spans="1:12" s="213" customFormat="1" ht="11.4">
      <c r="A55" s="338"/>
      <c r="B55" s="442"/>
      <c r="C55" s="442"/>
      <c r="D55" s="241"/>
      <c r="E55" s="241"/>
      <c r="F55" s="241"/>
      <c r="G55" s="242"/>
      <c r="H55" s="351"/>
      <c r="I55" s="441"/>
      <c r="J55" s="1732"/>
      <c r="K55" s="1733"/>
      <c r="L55" s="215"/>
    </row>
    <row r="56" spans="1:12" s="213" customFormat="1" ht="11.4">
      <c r="A56" s="338"/>
      <c r="B56" s="385"/>
      <c r="C56" s="385"/>
      <c r="D56" s="241"/>
      <c r="E56" s="241"/>
      <c r="F56" s="241"/>
      <c r="G56" s="241"/>
      <c r="H56" s="243"/>
      <c r="I56" s="244"/>
      <c r="J56" s="1823"/>
      <c r="K56" s="1823"/>
      <c r="L56" s="439"/>
    </row>
    <row r="57" spans="1:12" s="213" customFormat="1" ht="11.4">
      <c r="A57" s="338"/>
      <c r="B57" s="385"/>
      <c r="C57" s="385"/>
      <c r="D57" s="241"/>
      <c r="E57" s="241"/>
      <c r="F57" s="241"/>
      <c r="G57" s="241"/>
      <c r="H57" s="243"/>
      <c r="I57" s="244"/>
      <c r="J57" s="702"/>
      <c r="K57" s="703"/>
      <c r="L57" s="439"/>
    </row>
    <row r="58" spans="1:12" s="213" customFormat="1" ht="11.4">
      <c r="A58" s="338"/>
      <c r="B58" s="385"/>
      <c r="C58" s="385"/>
      <c r="D58" s="241"/>
      <c r="E58" s="241"/>
      <c r="F58" s="241"/>
      <c r="G58" s="241"/>
      <c r="H58" s="243"/>
      <c r="I58" s="244"/>
      <c r="J58" s="702"/>
      <c r="K58" s="703"/>
      <c r="L58" s="439"/>
    </row>
    <row r="59" spans="1:12" s="213" customFormat="1" ht="12" thickBot="1">
      <c r="A59" s="443"/>
      <c r="B59" s="444"/>
      <c r="C59" s="444"/>
      <c r="D59" s="345"/>
      <c r="E59" s="345"/>
      <c r="F59" s="345"/>
      <c r="G59" s="345"/>
      <c r="H59" s="381"/>
      <c r="I59" s="382"/>
      <c r="J59" s="445"/>
      <c r="K59" s="446"/>
      <c r="L59" s="447"/>
    </row>
    <row r="60" spans="1:12" s="213" customFormat="1" ht="12.6" thickBot="1">
      <c r="A60" s="1676" t="s">
        <v>201</v>
      </c>
      <c r="B60" s="1677"/>
      <c r="C60" s="1677"/>
      <c r="D60" s="1677"/>
      <c r="E60" s="1677"/>
      <c r="F60" s="1677"/>
      <c r="G60" s="1677"/>
      <c r="H60" s="1677"/>
      <c r="I60" s="1677"/>
      <c r="J60" s="1677"/>
      <c r="K60" s="1682"/>
      <c r="L60" s="231">
        <v>554400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4" s="213" customFormat="1" ht="12" thickBot="1">
      <c r="A65" s="448"/>
      <c r="B65" s="385"/>
      <c r="C65" s="697"/>
      <c r="D65" s="697"/>
      <c r="E65" s="697"/>
      <c r="F65" s="449"/>
      <c r="G65" s="450"/>
      <c r="H65" s="257"/>
      <c r="I65" s="265"/>
      <c r="J65" s="1757"/>
      <c r="K65" s="1688"/>
      <c r="L65" s="215"/>
    </row>
    <row r="66" spans="1:14" s="213" customFormat="1" ht="12" thickBot="1">
      <c r="A66" s="448"/>
      <c r="B66" s="385"/>
      <c r="C66" s="697"/>
      <c r="D66" s="697"/>
      <c r="E66" s="690"/>
      <c r="F66" s="449"/>
      <c r="G66" s="451"/>
      <c r="H66" s="239"/>
      <c r="I66" s="265"/>
      <c r="J66" s="1757"/>
      <c r="K66" s="1688"/>
      <c r="L66" s="215"/>
    </row>
    <row r="67" spans="1:14" s="213" customFormat="1" ht="12.6" thickBot="1">
      <c r="A67" s="1686" t="s">
        <v>201</v>
      </c>
      <c r="B67" s="1678"/>
      <c r="C67" s="1678"/>
      <c r="D67" s="1678"/>
      <c r="E67" s="1678"/>
      <c r="F67" s="1678"/>
      <c r="G67" s="1678"/>
      <c r="H67" s="1678"/>
      <c r="I67" s="1678"/>
      <c r="J67" s="1678"/>
      <c r="K67" s="1679"/>
      <c r="L67" s="271">
        <v>0</v>
      </c>
    </row>
    <row r="68" spans="1:14" s="213" customFormat="1" ht="11.4">
      <c r="A68" s="256"/>
      <c r="B68" s="233"/>
      <c r="C68" s="233"/>
      <c r="D68" s="233"/>
      <c r="E68" s="233"/>
      <c r="F68" s="233"/>
      <c r="G68" s="233"/>
      <c r="H68" s="233"/>
      <c r="I68" s="233"/>
      <c r="J68" s="233"/>
      <c r="K68" s="233"/>
      <c r="L68" s="234"/>
    </row>
    <row r="69" spans="1:14">
      <c r="A69" s="235" t="s">
        <v>214</v>
      </c>
      <c r="B69" s="659"/>
      <c r="C69" s="659"/>
      <c r="D69" s="659"/>
      <c r="E69" s="659"/>
      <c r="F69" s="659"/>
      <c r="G69" s="659"/>
      <c r="H69" s="659"/>
      <c r="I69" s="659"/>
      <c r="J69" s="659"/>
      <c r="K69" s="659"/>
      <c r="L69" s="237"/>
    </row>
    <row r="70" spans="1:14" s="213" customFormat="1" ht="12" thickBot="1">
      <c r="A70" s="256"/>
      <c r="B70" s="233"/>
      <c r="C70" s="233"/>
      <c r="D70" s="233"/>
      <c r="E70" s="233"/>
      <c r="F70" s="233"/>
      <c r="G70" s="233"/>
      <c r="H70" s="233"/>
      <c r="I70" s="233"/>
      <c r="J70" s="233"/>
      <c r="K70" s="233"/>
      <c r="L70" s="234"/>
    </row>
    <row r="71" spans="1:14" s="213" customFormat="1" ht="12">
      <c r="A71" s="1671" t="s">
        <v>188</v>
      </c>
      <c r="B71" s="1672"/>
      <c r="C71" s="1672"/>
      <c r="D71" s="1672"/>
      <c r="E71" s="1672"/>
      <c r="F71" s="1673"/>
      <c r="G71" s="272" t="s">
        <v>215</v>
      </c>
      <c r="H71" s="261" t="s">
        <v>216</v>
      </c>
      <c r="I71" s="260" t="s">
        <v>217</v>
      </c>
      <c r="J71" s="1674" t="s">
        <v>195</v>
      </c>
      <c r="K71" s="1675"/>
      <c r="L71" s="273" t="s">
        <v>196</v>
      </c>
    </row>
    <row r="72" spans="1:14" s="213" customFormat="1" ht="11.4">
      <c r="A72" s="448" t="s">
        <v>341</v>
      </c>
      <c r="B72" s="241"/>
      <c r="C72" s="241"/>
      <c r="D72" s="241"/>
      <c r="E72" s="241"/>
      <c r="F72" s="242"/>
      <c r="G72" s="214">
        <v>240000</v>
      </c>
      <c r="H72" s="274">
        <v>1.85</v>
      </c>
      <c r="I72" s="218">
        <v>444000</v>
      </c>
      <c r="J72" s="1687">
        <v>8</v>
      </c>
      <c r="K72" s="1688"/>
      <c r="L72" s="215">
        <v>55500</v>
      </c>
    </row>
    <row r="73" spans="1:14" s="213" customFormat="1" ht="11.4">
      <c r="A73" s="448" t="s">
        <v>342</v>
      </c>
      <c r="B73" s="246"/>
      <c r="C73" s="246"/>
      <c r="D73" s="246"/>
      <c r="E73" s="246"/>
      <c r="F73" s="242"/>
      <c r="G73" s="214">
        <v>110000</v>
      </c>
      <c r="H73" s="274">
        <v>1.85</v>
      </c>
      <c r="I73" s="218">
        <v>203500</v>
      </c>
      <c r="J73" s="1687">
        <v>8</v>
      </c>
      <c r="K73" s="1688"/>
      <c r="L73" s="215">
        <v>25437.5</v>
      </c>
    </row>
    <row r="74" spans="1:14" s="213" customFormat="1" ht="12" thickBot="1">
      <c r="A74" s="374"/>
      <c r="B74" s="246"/>
      <c r="C74" s="246"/>
      <c r="D74" s="246"/>
      <c r="E74" s="246"/>
      <c r="F74" s="242"/>
      <c r="G74" s="218"/>
      <c r="H74" s="324"/>
      <c r="I74" s="218"/>
      <c r="J74" s="1687"/>
      <c r="K74" s="1688"/>
      <c r="L74" s="215"/>
    </row>
    <row r="75" spans="1:14" s="213" customFormat="1" ht="12" thickBot="1">
      <c r="A75" s="240"/>
      <c r="B75" s="275"/>
      <c r="C75" s="275"/>
      <c r="D75" s="275"/>
      <c r="E75" s="275"/>
      <c r="F75" s="242"/>
      <c r="G75" s="276"/>
      <c r="H75" s="324"/>
      <c r="I75" s="276"/>
      <c r="J75" s="1684"/>
      <c r="K75" s="1685"/>
      <c r="L75" s="277"/>
    </row>
    <row r="76" spans="1:14" s="213" customFormat="1" ht="12.6" thickBot="1">
      <c r="A76" s="1676" t="s">
        <v>201</v>
      </c>
      <c r="B76" s="1677"/>
      <c r="C76" s="1677"/>
      <c r="D76" s="1677"/>
      <c r="E76" s="1677"/>
      <c r="F76" s="1677"/>
      <c r="G76" s="1677"/>
      <c r="H76" s="1677"/>
      <c r="I76" s="1677"/>
      <c r="J76" s="1677"/>
      <c r="K76" s="1682"/>
      <c r="L76" s="231">
        <v>80937.5</v>
      </c>
    </row>
    <row r="77" spans="1:14" s="213" customFormat="1" ht="12" thickBot="1">
      <c r="A77" s="256"/>
      <c r="B77" s="233"/>
      <c r="C77" s="233"/>
      <c r="D77" s="233"/>
      <c r="E77" s="233"/>
      <c r="F77" s="233"/>
      <c r="G77" s="233"/>
      <c r="H77" s="233"/>
      <c r="I77" s="233"/>
      <c r="J77" s="233"/>
      <c r="K77" s="233"/>
      <c r="L77" s="234"/>
    </row>
    <row r="78" spans="1:14" s="213" customFormat="1" ht="12.6" thickBot="1">
      <c r="A78" s="1676" t="s">
        <v>220</v>
      </c>
      <c r="B78" s="1677"/>
      <c r="C78" s="1677"/>
      <c r="D78" s="1677"/>
      <c r="E78" s="1677"/>
      <c r="F78" s="1677"/>
      <c r="G78" s="1677"/>
      <c r="H78" s="1677"/>
      <c r="I78" s="1677"/>
      <c r="J78" s="1677"/>
      <c r="K78" s="1682"/>
      <c r="L78" s="231">
        <v>644431.25</v>
      </c>
      <c r="N78" s="452"/>
    </row>
    <row r="79" spans="1:14" s="213" customFormat="1" ht="11.4">
      <c r="A79" s="256"/>
      <c r="B79" s="233"/>
      <c r="C79" s="233"/>
      <c r="D79" s="233"/>
      <c r="E79" s="233"/>
      <c r="F79" s="233"/>
      <c r="G79" s="233"/>
      <c r="H79" s="233"/>
      <c r="I79" s="233"/>
      <c r="J79" s="233"/>
      <c r="K79" s="233"/>
      <c r="L79" s="234"/>
    </row>
    <row r="80" spans="1:14">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128886.25</v>
      </c>
      <c r="K83" s="1704"/>
      <c r="L83" s="283"/>
    </row>
    <row r="84" spans="1:12" s="213" customFormat="1" ht="11.4">
      <c r="A84" s="284" t="s">
        <v>225</v>
      </c>
      <c r="B84" s="221"/>
      <c r="C84" s="221"/>
      <c r="D84" s="221"/>
      <c r="E84" s="221"/>
      <c r="F84" s="221"/>
      <c r="G84" s="280"/>
      <c r="H84" s="281"/>
      <c r="I84" s="285">
        <v>0.05</v>
      </c>
      <c r="J84" s="1703">
        <v>32221.5625</v>
      </c>
      <c r="K84" s="1704"/>
      <c r="L84" s="283"/>
    </row>
    <row r="85" spans="1:12" s="213" customFormat="1" ht="12" thickBot="1">
      <c r="A85" s="267" t="s">
        <v>84</v>
      </c>
      <c r="B85" s="227"/>
      <c r="C85" s="227"/>
      <c r="D85" s="227"/>
      <c r="E85" s="227"/>
      <c r="F85" s="227"/>
      <c r="G85" s="286"/>
      <c r="H85" s="287"/>
      <c r="I85" s="285">
        <v>0.05</v>
      </c>
      <c r="J85" s="1705">
        <v>32221.5625</v>
      </c>
      <c r="K85" s="1706"/>
      <c r="L85" s="283"/>
    </row>
    <row r="86" spans="1:12" s="213" customFormat="1" ht="12.6" thickBot="1">
      <c r="A86" s="1676" t="s">
        <v>201</v>
      </c>
      <c r="B86" s="1677"/>
      <c r="C86" s="1677"/>
      <c r="D86" s="1677"/>
      <c r="E86" s="1677"/>
      <c r="F86" s="1677"/>
      <c r="G86" s="1677"/>
      <c r="H86" s="1677"/>
      <c r="I86" s="1677"/>
      <c r="J86" s="1677"/>
      <c r="K86" s="1682"/>
      <c r="L86" s="231">
        <v>193329.375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837761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 ref="C11:D11"/>
    <mergeCell ref="J12:L12"/>
    <mergeCell ref="B15:L15"/>
    <mergeCell ref="B4:H4"/>
    <mergeCell ref="B5:H5"/>
    <mergeCell ref="I18:J18"/>
    <mergeCell ref="E25:F25"/>
    <mergeCell ref="A44:C44"/>
    <mergeCell ref="D44:F44"/>
    <mergeCell ref="J44:K44"/>
    <mergeCell ref="B29:H29"/>
    <mergeCell ref="J29:K29"/>
    <mergeCell ref="B30:H30"/>
    <mergeCell ref="J30:K30"/>
    <mergeCell ref="A34:F34"/>
    <mergeCell ref="G34:H34"/>
    <mergeCell ref="J34:K34"/>
    <mergeCell ref="D35:F35"/>
    <mergeCell ref="G35:H35"/>
    <mergeCell ref="J35:K35"/>
    <mergeCell ref="J36:K36"/>
    <mergeCell ref="J37:K37"/>
    <mergeCell ref="A64:E64"/>
    <mergeCell ref="J64:K64"/>
    <mergeCell ref="A45:K45"/>
    <mergeCell ref="A49:G49"/>
    <mergeCell ref="J49:K49"/>
    <mergeCell ref="J50:K50"/>
    <mergeCell ref="J51:K51"/>
    <mergeCell ref="J52:K52"/>
    <mergeCell ref="J53:K53"/>
    <mergeCell ref="J54:K54"/>
    <mergeCell ref="J55:K55"/>
    <mergeCell ref="J56:K56"/>
    <mergeCell ref="A60:K60"/>
    <mergeCell ref="A82:F82"/>
    <mergeCell ref="J82:K82"/>
    <mergeCell ref="J65:K65"/>
    <mergeCell ref="J66:K66"/>
    <mergeCell ref="A67:K67"/>
    <mergeCell ref="A71:F71"/>
    <mergeCell ref="J71:K71"/>
    <mergeCell ref="J72:K72"/>
    <mergeCell ref="J73:K73"/>
    <mergeCell ref="J74:K74"/>
    <mergeCell ref="J75:K75"/>
    <mergeCell ref="A76:K76"/>
    <mergeCell ref="A78:K78"/>
    <mergeCell ref="A105:L106"/>
    <mergeCell ref="A107:L108"/>
    <mergeCell ref="H118:L119"/>
    <mergeCell ref="A83:F83"/>
    <mergeCell ref="J83:K83"/>
    <mergeCell ref="J84:K84"/>
    <mergeCell ref="J85:K85"/>
    <mergeCell ref="A86:K86"/>
    <mergeCell ref="A88:K88"/>
  </mergeCells>
  <pageMargins left="0.7" right="0.7" top="0.75" bottom="0.75" header="0.3" footer="0.3"/>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N119"/>
  <sheetViews>
    <sheetView topLeftCell="A66"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11.44140625" style="176"/>
    <col min="14" max="14" width="14.44140625" style="176" customWidth="1"/>
    <col min="15"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29.25" customHeight="1" thickBot="1">
      <c r="A30" s="201">
        <v>630.29999999999995</v>
      </c>
      <c r="B30" s="1758" t="s">
        <v>326</v>
      </c>
      <c r="C30" s="1759"/>
      <c r="D30" s="1759"/>
      <c r="E30" s="1759"/>
      <c r="F30" s="1759"/>
      <c r="G30" s="1759"/>
      <c r="H30" s="1760"/>
      <c r="I30" s="538">
        <v>6</v>
      </c>
      <c r="J30" s="1648" t="s">
        <v>19</v>
      </c>
      <c r="K30" s="1649"/>
      <c r="L30" s="204">
        <v>10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51" t="s">
        <v>327</v>
      </c>
      <c r="B35" s="554"/>
      <c r="C35" s="554"/>
      <c r="D35" s="1668"/>
      <c r="E35" s="1668"/>
      <c r="F35" s="1669"/>
      <c r="G35" s="1661"/>
      <c r="H35" s="1662"/>
      <c r="I35" s="214">
        <v>12000</v>
      </c>
      <c r="J35" s="1764">
        <v>1.5</v>
      </c>
      <c r="K35" s="1765"/>
      <c r="L35" s="215">
        <v>8000</v>
      </c>
    </row>
    <row r="36" spans="1:12" s="213" customFormat="1" ht="12" customHeight="1">
      <c r="A36" s="551" t="s">
        <v>328</v>
      </c>
      <c r="B36" s="554"/>
      <c r="C36" s="554"/>
      <c r="D36" s="531"/>
      <c r="E36" s="531"/>
      <c r="F36" s="532"/>
      <c r="G36" s="533"/>
      <c r="H36" s="534"/>
      <c r="I36" s="214">
        <v>10000</v>
      </c>
      <c r="J36" s="1764">
        <v>1.5</v>
      </c>
      <c r="K36" s="1765"/>
      <c r="L36" s="215">
        <v>6666.666666666667</v>
      </c>
    </row>
    <row r="37" spans="1:12" s="213" customFormat="1" ht="12" customHeight="1">
      <c r="A37" s="551" t="s">
        <v>329</v>
      </c>
      <c r="B37" s="554"/>
      <c r="C37" s="554"/>
      <c r="D37" s="531"/>
      <c r="E37" s="531"/>
      <c r="F37" s="532"/>
      <c r="G37" s="533"/>
      <c r="H37" s="534"/>
      <c r="I37" s="434"/>
      <c r="J37" s="1764"/>
      <c r="K37" s="1765"/>
      <c r="L37" s="215">
        <v>5395.833333333333</v>
      </c>
    </row>
    <row r="38" spans="1:12" s="213" customFormat="1" ht="12" customHeight="1">
      <c r="A38" s="551"/>
      <c r="B38" s="554"/>
      <c r="C38" s="554"/>
      <c r="D38" s="220"/>
      <c r="E38" s="220"/>
      <c r="F38" s="435"/>
      <c r="G38" s="533"/>
      <c r="H38" s="534"/>
      <c r="I38" s="434"/>
      <c r="J38" s="436"/>
      <c r="K38" s="437"/>
      <c r="L38" s="215"/>
    </row>
    <row r="39" spans="1:12" s="213" customFormat="1" ht="12" customHeight="1">
      <c r="A39" s="551"/>
      <c r="B39" s="554"/>
      <c r="C39" s="554"/>
      <c r="D39" s="220"/>
      <c r="E39" s="220"/>
      <c r="F39" s="435"/>
      <c r="G39" s="533"/>
      <c r="H39" s="534"/>
      <c r="I39" s="434"/>
      <c r="J39" s="436"/>
      <c r="K39" s="437"/>
      <c r="L39" s="215"/>
    </row>
    <row r="40" spans="1:12" s="213" customFormat="1" ht="12" customHeight="1">
      <c r="A40" s="551"/>
      <c r="B40" s="554"/>
      <c r="C40" s="554"/>
      <c r="D40" s="220"/>
      <c r="E40" s="220"/>
      <c r="F40" s="435"/>
      <c r="G40" s="533"/>
      <c r="H40" s="534"/>
      <c r="I40" s="434"/>
      <c r="J40" s="436"/>
      <c r="K40" s="437"/>
      <c r="L40" s="215"/>
    </row>
    <row r="41" spans="1:12" s="213" customFormat="1" ht="12" customHeight="1">
      <c r="A41" s="551"/>
      <c r="B41" s="554"/>
      <c r="C41" s="554"/>
      <c r="D41" s="220"/>
      <c r="E41" s="220"/>
      <c r="F41" s="435"/>
      <c r="G41" s="533"/>
      <c r="H41" s="534"/>
      <c r="I41" s="434"/>
      <c r="J41" s="436"/>
      <c r="K41" s="437"/>
      <c r="L41" s="215"/>
    </row>
    <row r="42" spans="1:12" s="213" customFormat="1" ht="12" customHeight="1">
      <c r="A42" s="551"/>
      <c r="B42" s="554"/>
      <c r="C42" s="554"/>
      <c r="D42" s="220"/>
      <c r="E42" s="220"/>
      <c r="F42" s="435"/>
      <c r="G42" s="533"/>
      <c r="H42" s="534"/>
      <c r="I42" s="434"/>
      <c r="J42" s="436"/>
      <c r="K42" s="437"/>
      <c r="L42" s="215"/>
    </row>
    <row r="43" spans="1:12" s="213" customFormat="1" ht="12" customHeight="1">
      <c r="A43" s="551"/>
      <c r="B43" s="554"/>
      <c r="C43" s="554"/>
      <c r="D43" s="220"/>
      <c r="E43" s="220"/>
      <c r="F43" s="435"/>
      <c r="G43" s="533"/>
      <c r="H43" s="534"/>
      <c r="I43" s="434"/>
      <c r="J43" s="436"/>
      <c r="K43" s="437"/>
      <c r="L43" s="215"/>
    </row>
    <row r="44" spans="1:12" s="213" customFormat="1" ht="12" thickBot="1">
      <c r="A44" s="1824"/>
      <c r="B44" s="1825"/>
      <c r="C44" s="1825"/>
      <c r="D44" s="1720"/>
      <c r="E44" s="1720"/>
      <c r="F44" s="1721"/>
      <c r="G44" s="226"/>
      <c r="H44" s="438"/>
      <c r="I44" s="228"/>
      <c r="J44" s="1722"/>
      <c r="K44" s="1723"/>
      <c r="L44" s="439"/>
    </row>
    <row r="45" spans="1:12" s="213" customFormat="1" ht="12.6" thickBot="1">
      <c r="A45" s="1676" t="s">
        <v>201</v>
      </c>
      <c r="B45" s="1677"/>
      <c r="C45" s="1677"/>
      <c r="D45" s="1677"/>
      <c r="E45" s="1677"/>
      <c r="F45" s="1677"/>
      <c r="G45" s="1677"/>
      <c r="H45" s="1677"/>
      <c r="I45" s="1677"/>
      <c r="J45" s="1678"/>
      <c r="K45" s="1679"/>
      <c r="L45" s="231">
        <v>20062.5</v>
      </c>
    </row>
    <row r="46" spans="1:12" s="213" customFormat="1" ht="12">
      <c r="A46" s="232"/>
      <c r="B46" s="233"/>
      <c r="C46" s="233"/>
      <c r="D46" s="233"/>
      <c r="E46" s="233"/>
      <c r="F46" s="233"/>
      <c r="G46" s="233"/>
      <c r="H46" s="233"/>
      <c r="I46" s="233"/>
      <c r="J46" s="233"/>
      <c r="K46" s="233"/>
      <c r="L46" s="234"/>
    </row>
    <row r="47" spans="1:12">
      <c r="A47" s="235" t="s">
        <v>202</v>
      </c>
      <c r="B47" s="236"/>
      <c r="C47" s="236"/>
      <c r="D47" s="236"/>
      <c r="E47" s="236"/>
      <c r="F47" s="236"/>
      <c r="G47" s="236"/>
      <c r="H47" s="236"/>
      <c r="I47" s="236"/>
      <c r="J47" s="236"/>
      <c r="K47" s="236"/>
      <c r="L47" s="237"/>
    </row>
    <row r="48" spans="1:12" s="213" customFormat="1" ht="3.75" customHeight="1"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527" t="s">
        <v>190</v>
      </c>
      <c r="I49" s="211" t="s">
        <v>8</v>
      </c>
      <c r="J49" s="1658" t="s">
        <v>203</v>
      </c>
      <c r="K49" s="1655"/>
      <c r="L49" s="212" t="s">
        <v>196</v>
      </c>
    </row>
    <row r="50" spans="1:12" s="213" customFormat="1" ht="12" customHeight="1">
      <c r="A50" s="338" t="s">
        <v>330</v>
      </c>
      <c r="B50" s="385"/>
      <c r="C50" s="385"/>
      <c r="D50" s="246"/>
      <c r="E50" s="246"/>
      <c r="F50" s="241"/>
      <c r="G50" s="247"/>
      <c r="H50" s="569" t="s">
        <v>331</v>
      </c>
      <c r="I50" s="330">
        <v>400</v>
      </c>
      <c r="J50" s="1732">
        <v>500</v>
      </c>
      <c r="K50" s="1733">
        <v>0</v>
      </c>
      <c r="L50" s="215">
        <v>200000</v>
      </c>
    </row>
    <row r="51" spans="1:12" s="213" customFormat="1" ht="11.4">
      <c r="A51" s="338" t="s">
        <v>332</v>
      </c>
      <c r="B51" s="385"/>
      <c r="C51" s="385"/>
      <c r="D51" s="246"/>
      <c r="E51" s="246"/>
      <c r="F51" s="241"/>
      <c r="G51" s="247"/>
      <c r="H51" s="440" t="s">
        <v>323</v>
      </c>
      <c r="I51" s="441">
        <v>0.72</v>
      </c>
      <c r="J51" s="1732">
        <v>60000</v>
      </c>
      <c r="K51" s="1733">
        <v>0</v>
      </c>
      <c r="L51" s="215">
        <v>43200</v>
      </c>
    </row>
    <row r="52" spans="1:12" s="213" customFormat="1" ht="11.4">
      <c r="A52" s="338" t="s">
        <v>333</v>
      </c>
      <c r="B52" s="385"/>
      <c r="C52" s="385"/>
      <c r="D52" s="241"/>
      <c r="E52" s="241"/>
      <c r="F52" s="241"/>
      <c r="G52" s="242"/>
      <c r="H52" s="440" t="s">
        <v>323</v>
      </c>
      <c r="I52" s="441">
        <v>0.64</v>
      </c>
      <c r="J52" s="1732">
        <v>40000</v>
      </c>
      <c r="K52" s="1733">
        <v>0</v>
      </c>
      <c r="L52" s="215">
        <v>25600</v>
      </c>
    </row>
    <row r="53" spans="1:12" s="213" customFormat="1" ht="12">
      <c r="A53" s="338" t="s">
        <v>266</v>
      </c>
      <c r="B53" s="385"/>
      <c r="C53" s="385"/>
      <c r="D53" s="317"/>
      <c r="E53" s="318"/>
      <c r="F53" s="318"/>
      <c r="G53" s="539"/>
      <c r="H53" s="440" t="s">
        <v>267</v>
      </c>
      <c r="I53" s="441">
        <v>170</v>
      </c>
      <c r="J53" s="1732">
        <v>60</v>
      </c>
      <c r="K53" s="1733">
        <v>0</v>
      </c>
      <c r="L53" s="215">
        <v>10200</v>
      </c>
    </row>
    <row r="54" spans="1:12" s="213" customFormat="1" ht="12">
      <c r="A54" s="338" t="s">
        <v>334</v>
      </c>
      <c r="B54" s="385"/>
      <c r="C54" s="385"/>
      <c r="D54" s="317"/>
      <c r="E54" s="318"/>
      <c r="F54" s="318"/>
      <c r="G54" s="539"/>
      <c r="H54" s="440" t="s">
        <v>335</v>
      </c>
      <c r="I54" s="441">
        <v>4</v>
      </c>
      <c r="J54" s="1732">
        <v>15000</v>
      </c>
      <c r="K54" s="1733">
        <v>0</v>
      </c>
      <c r="L54" s="215">
        <v>60000</v>
      </c>
    </row>
    <row r="55" spans="1:12" s="213" customFormat="1" ht="11.4">
      <c r="A55" s="338"/>
      <c r="B55" s="442"/>
      <c r="C55" s="442"/>
      <c r="D55" s="241"/>
      <c r="E55" s="241"/>
      <c r="F55" s="241"/>
      <c r="G55" s="242"/>
      <c r="H55" s="351"/>
      <c r="I55" s="441"/>
      <c r="J55" s="1732"/>
      <c r="K55" s="1733"/>
      <c r="L55" s="215"/>
    </row>
    <row r="56" spans="1:12" s="213" customFormat="1" ht="11.4">
      <c r="A56" s="338" t="s">
        <v>338</v>
      </c>
      <c r="B56" s="385"/>
      <c r="C56" s="385"/>
      <c r="D56" s="241"/>
      <c r="E56" s="241"/>
      <c r="F56" s="241"/>
      <c r="G56" s="241"/>
      <c r="H56" s="243"/>
      <c r="I56" s="244"/>
      <c r="J56" s="1823"/>
      <c r="K56" s="1823"/>
      <c r="L56" s="439">
        <v>2790</v>
      </c>
    </row>
    <row r="57" spans="1:12" s="213" customFormat="1" ht="11.4">
      <c r="A57" s="338"/>
      <c r="B57" s="385"/>
      <c r="C57" s="385"/>
      <c r="D57" s="241"/>
      <c r="E57" s="241"/>
      <c r="F57" s="241"/>
      <c r="G57" s="241"/>
      <c r="H57" s="243"/>
      <c r="I57" s="244"/>
      <c r="J57" s="552"/>
      <c r="K57" s="553"/>
      <c r="L57" s="439"/>
    </row>
    <row r="58" spans="1:12" s="213" customFormat="1" ht="11.4">
      <c r="A58" s="338"/>
      <c r="B58" s="385"/>
      <c r="C58" s="385"/>
      <c r="D58" s="241"/>
      <c r="E58" s="241"/>
      <c r="F58" s="241"/>
      <c r="G58" s="241"/>
      <c r="H58" s="243"/>
      <c r="I58" s="244"/>
      <c r="J58" s="552"/>
      <c r="K58" s="553"/>
      <c r="L58" s="439"/>
    </row>
    <row r="59" spans="1:12" s="213" customFormat="1" ht="12" thickBot="1">
      <c r="A59" s="443"/>
      <c r="B59" s="444"/>
      <c r="C59" s="444"/>
      <c r="D59" s="345"/>
      <c r="E59" s="345"/>
      <c r="F59" s="345"/>
      <c r="G59" s="345"/>
      <c r="H59" s="381"/>
      <c r="I59" s="382"/>
      <c r="J59" s="445"/>
      <c r="K59" s="446"/>
      <c r="L59" s="447"/>
    </row>
    <row r="60" spans="1:12" s="213" customFormat="1" ht="12.6" thickBot="1">
      <c r="A60" s="1676" t="s">
        <v>201</v>
      </c>
      <c r="B60" s="1677"/>
      <c r="C60" s="1677"/>
      <c r="D60" s="1677"/>
      <c r="E60" s="1677"/>
      <c r="F60" s="1677"/>
      <c r="G60" s="1677"/>
      <c r="H60" s="1677"/>
      <c r="I60" s="1677"/>
      <c r="J60" s="1677"/>
      <c r="K60" s="1682"/>
      <c r="L60" s="231">
        <v>341790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4" s="213" customFormat="1" ht="12" thickBot="1">
      <c r="A65" s="448" t="s">
        <v>339</v>
      </c>
      <c r="B65" s="385"/>
      <c r="C65" s="524"/>
      <c r="D65" s="524"/>
      <c r="E65" s="524"/>
      <c r="F65" s="449" t="s">
        <v>304</v>
      </c>
      <c r="G65" s="450">
        <v>0.72</v>
      </c>
      <c r="H65" s="257">
        <v>50</v>
      </c>
      <c r="I65" s="265">
        <v>36</v>
      </c>
      <c r="J65" s="1757">
        <v>714</v>
      </c>
      <c r="K65" s="1688">
        <v>0</v>
      </c>
      <c r="L65" s="215">
        <v>25704</v>
      </c>
    </row>
    <row r="66" spans="1:14" s="213" customFormat="1" ht="12" thickBot="1">
      <c r="A66" s="448" t="s">
        <v>340</v>
      </c>
      <c r="B66" s="385"/>
      <c r="C66" s="524"/>
      <c r="D66" s="524"/>
      <c r="E66" s="534"/>
      <c r="F66" s="449" t="s">
        <v>304</v>
      </c>
      <c r="G66" s="451">
        <v>0.64</v>
      </c>
      <c r="H66" s="239">
        <v>50</v>
      </c>
      <c r="I66" s="265">
        <v>32</v>
      </c>
      <c r="J66" s="1757">
        <v>714</v>
      </c>
      <c r="K66" s="1688">
        <v>0</v>
      </c>
      <c r="L66" s="215">
        <v>22848</v>
      </c>
    </row>
    <row r="67" spans="1:14" s="213" customFormat="1" ht="12.6" thickBot="1">
      <c r="A67" s="1686" t="s">
        <v>201</v>
      </c>
      <c r="B67" s="1678"/>
      <c r="C67" s="1678"/>
      <c r="D67" s="1678"/>
      <c r="E67" s="1678"/>
      <c r="F67" s="1678"/>
      <c r="G67" s="1678"/>
      <c r="H67" s="1678"/>
      <c r="I67" s="1678"/>
      <c r="J67" s="1678"/>
      <c r="K67" s="1679"/>
      <c r="L67" s="271">
        <v>48552</v>
      </c>
    </row>
    <row r="68" spans="1:14" s="213" customFormat="1" ht="11.4">
      <c r="A68" s="256"/>
      <c r="B68" s="233"/>
      <c r="C68" s="233"/>
      <c r="D68" s="233"/>
      <c r="E68" s="233"/>
      <c r="F68" s="233"/>
      <c r="G68" s="233"/>
      <c r="H68" s="233"/>
      <c r="I68" s="233"/>
      <c r="J68" s="233"/>
      <c r="K68" s="233"/>
      <c r="L68" s="234"/>
    </row>
    <row r="69" spans="1:14">
      <c r="A69" s="235" t="s">
        <v>214</v>
      </c>
      <c r="B69" s="236"/>
      <c r="C69" s="236"/>
      <c r="D69" s="236"/>
      <c r="E69" s="236"/>
      <c r="F69" s="236"/>
      <c r="G69" s="236"/>
      <c r="H69" s="236"/>
      <c r="I69" s="236"/>
      <c r="J69" s="236"/>
      <c r="K69" s="236"/>
      <c r="L69" s="237"/>
    </row>
    <row r="70" spans="1:14" s="213" customFormat="1" ht="3.75" customHeight="1" thickBot="1">
      <c r="A70" s="256"/>
      <c r="B70" s="233"/>
      <c r="C70" s="233"/>
      <c r="D70" s="233"/>
      <c r="E70" s="233"/>
      <c r="F70" s="233"/>
      <c r="G70" s="233"/>
      <c r="H70" s="233"/>
      <c r="I70" s="233"/>
      <c r="J70" s="233"/>
      <c r="K70" s="233"/>
      <c r="L70" s="234"/>
    </row>
    <row r="71" spans="1:14" s="213" customFormat="1" ht="25.5" customHeight="1">
      <c r="A71" s="1671" t="s">
        <v>188</v>
      </c>
      <c r="B71" s="1672"/>
      <c r="C71" s="1672"/>
      <c r="D71" s="1672"/>
      <c r="E71" s="1672"/>
      <c r="F71" s="1673"/>
      <c r="G71" s="272" t="s">
        <v>215</v>
      </c>
      <c r="H71" s="261" t="s">
        <v>216</v>
      </c>
      <c r="I71" s="260" t="s">
        <v>217</v>
      </c>
      <c r="J71" s="1674" t="s">
        <v>195</v>
      </c>
      <c r="K71" s="1675"/>
      <c r="L71" s="273" t="s">
        <v>196</v>
      </c>
    </row>
    <row r="72" spans="1:14" s="213" customFormat="1" ht="11.4">
      <c r="A72" s="448" t="s">
        <v>341</v>
      </c>
      <c r="B72" s="241"/>
      <c r="C72" s="241"/>
      <c r="D72" s="241"/>
      <c r="E72" s="241"/>
      <c r="F72" s="242"/>
      <c r="G72" s="214">
        <v>240000</v>
      </c>
      <c r="H72" s="274">
        <v>1.85</v>
      </c>
      <c r="I72" s="218">
        <v>444000</v>
      </c>
      <c r="J72" s="1687">
        <v>12</v>
      </c>
      <c r="K72" s="1688"/>
      <c r="L72" s="215">
        <v>37000</v>
      </c>
    </row>
    <row r="73" spans="1:14" s="213" customFormat="1" ht="11.4">
      <c r="A73" s="448" t="s">
        <v>342</v>
      </c>
      <c r="B73" s="246"/>
      <c r="C73" s="246"/>
      <c r="D73" s="246"/>
      <c r="E73" s="246"/>
      <c r="F73" s="242"/>
      <c r="G73" s="214">
        <v>110000</v>
      </c>
      <c r="H73" s="274">
        <v>1.85</v>
      </c>
      <c r="I73" s="218">
        <v>203500</v>
      </c>
      <c r="J73" s="1687">
        <v>12</v>
      </c>
      <c r="K73" s="1688"/>
      <c r="L73" s="215">
        <v>16958.333333333332</v>
      </c>
    </row>
    <row r="74" spans="1:14" s="213" customFormat="1" ht="12" thickBot="1">
      <c r="A74" s="374"/>
      <c r="B74" s="246"/>
      <c r="C74" s="246"/>
      <c r="D74" s="246"/>
      <c r="E74" s="246"/>
      <c r="F74" s="242"/>
      <c r="G74" s="218"/>
      <c r="H74" s="324"/>
      <c r="I74" s="218"/>
      <c r="J74" s="1687"/>
      <c r="K74" s="1688"/>
      <c r="L74" s="215"/>
    </row>
    <row r="75" spans="1:14" s="213" customFormat="1" ht="12" thickBot="1">
      <c r="A75" s="240"/>
      <c r="B75" s="275"/>
      <c r="C75" s="275"/>
      <c r="D75" s="275"/>
      <c r="E75" s="275"/>
      <c r="F75" s="242"/>
      <c r="G75" s="276"/>
      <c r="H75" s="324"/>
      <c r="I75" s="276"/>
      <c r="J75" s="1684"/>
      <c r="K75" s="1685"/>
      <c r="L75" s="277"/>
    </row>
    <row r="76" spans="1:14" s="213" customFormat="1" ht="12.6" thickBot="1">
      <c r="A76" s="1676" t="s">
        <v>201</v>
      </c>
      <c r="B76" s="1677"/>
      <c r="C76" s="1677"/>
      <c r="D76" s="1677"/>
      <c r="E76" s="1677"/>
      <c r="F76" s="1677"/>
      <c r="G76" s="1677"/>
      <c r="H76" s="1677"/>
      <c r="I76" s="1677"/>
      <c r="J76" s="1677"/>
      <c r="K76" s="1682"/>
      <c r="L76" s="231">
        <v>53958.333333333328</v>
      </c>
    </row>
    <row r="77" spans="1:14" s="213" customFormat="1" ht="8.25" customHeight="1" thickBot="1">
      <c r="A77" s="256"/>
      <c r="B77" s="233"/>
      <c r="C77" s="233"/>
      <c r="D77" s="233"/>
      <c r="E77" s="233"/>
      <c r="F77" s="233"/>
      <c r="G77" s="233"/>
      <c r="H77" s="233"/>
      <c r="I77" s="233"/>
      <c r="J77" s="233"/>
      <c r="K77" s="233"/>
      <c r="L77" s="234"/>
    </row>
    <row r="78" spans="1:14" s="213" customFormat="1" ht="12.6" thickBot="1">
      <c r="A78" s="1676" t="s">
        <v>220</v>
      </c>
      <c r="B78" s="1677"/>
      <c r="C78" s="1677"/>
      <c r="D78" s="1677"/>
      <c r="E78" s="1677"/>
      <c r="F78" s="1677"/>
      <c r="G78" s="1677"/>
      <c r="H78" s="1677"/>
      <c r="I78" s="1677"/>
      <c r="J78" s="1677"/>
      <c r="K78" s="1682"/>
      <c r="L78" s="231">
        <v>464362.83333333331</v>
      </c>
      <c r="N78" s="452"/>
    </row>
    <row r="79" spans="1:14" s="213" customFormat="1" ht="9" customHeight="1">
      <c r="A79" s="256"/>
      <c r="B79" s="233"/>
      <c r="C79" s="233"/>
      <c r="D79" s="233"/>
      <c r="E79" s="233"/>
      <c r="F79" s="233"/>
      <c r="G79" s="233"/>
      <c r="H79" s="233"/>
      <c r="I79" s="233"/>
      <c r="J79" s="233"/>
      <c r="K79" s="233"/>
      <c r="L79" s="234"/>
    </row>
    <row r="80" spans="1:14">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92872.566666666666</v>
      </c>
      <c r="K83" s="1704"/>
      <c r="L83" s="283"/>
    </row>
    <row r="84" spans="1:12" s="213" customFormat="1" ht="11.4">
      <c r="A84" s="284" t="s">
        <v>225</v>
      </c>
      <c r="B84" s="221"/>
      <c r="C84" s="221"/>
      <c r="D84" s="221"/>
      <c r="E84" s="221"/>
      <c r="F84" s="221"/>
      <c r="G84" s="280"/>
      <c r="H84" s="281"/>
      <c r="I84" s="285">
        <v>0.05</v>
      </c>
      <c r="J84" s="1703">
        <v>23218.141666666666</v>
      </c>
      <c r="K84" s="1704"/>
      <c r="L84" s="283"/>
    </row>
    <row r="85" spans="1:12" s="213" customFormat="1" ht="12" thickBot="1">
      <c r="A85" s="267" t="s">
        <v>84</v>
      </c>
      <c r="B85" s="227"/>
      <c r="C85" s="227"/>
      <c r="D85" s="227"/>
      <c r="E85" s="227"/>
      <c r="F85" s="227"/>
      <c r="G85" s="286"/>
      <c r="H85" s="287"/>
      <c r="I85" s="285">
        <v>0.05</v>
      </c>
      <c r="J85" s="1705">
        <v>23218.141666666666</v>
      </c>
      <c r="K85" s="1706"/>
      <c r="L85" s="283"/>
    </row>
    <row r="86" spans="1:12" s="213" customFormat="1" ht="12.6" thickBot="1">
      <c r="A86" s="1676" t="s">
        <v>201</v>
      </c>
      <c r="B86" s="1677"/>
      <c r="C86" s="1677"/>
      <c r="D86" s="1677"/>
      <c r="E86" s="1677"/>
      <c r="F86" s="1677"/>
      <c r="G86" s="1677"/>
      <c r="H86" s="1677"/>
      <c r="I86" s="1677"/>
      <c r="J86" s="1677"/>
      <c r="K86" s="1682"/>
      <c r="L86" s="231">
        <v>139308.85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603672</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37:K37"/>
    <mergeCell ref="A64:E64"/>
    <mergeCell ref="J64:K64"/>
    <mergeCell ref="A45:K45"/>
    <mergeCell ref="A49:G49"/>
    <mergeCell ref="J49:K49"/>
    <mergeCell ref="J50:K50"/>
    <mergeCell ref="J51:K51"/>
    <mergeCell ref="J52:K52"/>
    <mergeCell ref="J53:K53"/>
    <mergeCell ref="J54:K54"/>
    <mergeCell ref="J55:K55"/>
    <mergeCell ref="J56:K56"/>
    <mergeCell ref="A60:K60"/>
    <mergeCell ref="I18:J18"/>
    <mergeCell ref="E25:F25"/>
    <mergeCell ref="A44:C44"/>
    <mergeCell ref="D44:F44"/>
    <mergeCell ref="J44:K44"/>
    <mergeCell ref="B29:H29"/>
    <mergeCell ref="J29:K29"/>
    <mergeCell ref="B30:H30"/>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M119"/>
  <sheetViews>
    <sheetView topLeftCell="A29"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12.44140625" style="176" bestFit="1"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5" customHeight="1" thickBot="1">
      <c r="A30" s="201">
        <v>630.4</v>
      </c>
      <c r="B30" s="1758" t="s">
        <v>343</v>
      </c>
      <c r="C30" s="1759"/>
      <c r="D30" s="1759"/>
      <c r="E30" s="1759"/>
      <c r="F30" s="1759"/>
      <c r="G30" s="1759"/>
      <c r="H30" s="1760"/>
      <c r="I30" s="538">
        <v>6</v>
      </c>
      <c r="J30" s="1648" t="s">
        <v>19</v>
      </c>
      <c r="K30" s="1649"/>
      <c r="L30" s="204">
        <v>1200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3" s="210" customFormat="1" ht="3.75" customHeight="1" thickBot="1">
      <c r="A33" s="208"/>
      <c r="B33" s="198"/>
      <c r="C33" s="198"/>
      <c r="D33" s="198"/>
      <c r="E33" s="198"/>
      <c r="F33" s="198"/>
      <c r="G33" s="209"/>
      <c r="H33" s="209"/>
      <c r="I33" s="198"/>
      <c r="J33" s="198"/>
      <c r="K33" s="198"/>
      <c r="L33" s="199"/>
    </row>
    <row r="34" spans="1:13" s="213" customFormat="1" ht="12">
      <c r="A34" s="1653" t="s">
        <v>188</v>
      </c>
      <c r="B34" s="1654"/>
      <c r="C34" s="1654"/>
      <c r="D34" s="1654"/>
      <c r="E34" s="1654"/>
      <c r="F34" s="1655"/>
      <c r="G34" s="1656" t="s">
        <v>193</v>
      </c>
      <c r="H34" s="1657"/>
      <c r="I34" s="211" t="s">
        <v>194</v>
      </c>
      <c r="J34" s="1658" t="s">
        <v>195</v>
      </c>
      <c r="K34" s="1655"/>
      <c r="L34" s="212" t="s">
        <v>196</v>
      </c>
    </row>
    <row r="35" spans="1:13" s="213" customFormat="1" ht="12" customHeight="1">
      <c r="A35" s="551" t="s">
        <v>327</v>
      </c>
      <c r="B35" s="554"/>
      <c r="C35" s="554"/>
      <c r="D35" s="1668"/>
      <c r="E35" s="1668"/>
      <c r="F35" s="1669"/>
      <c r="G35" s="1828"/>
      <c r="H35" s="1829"/>
      <c r="I35" s="214">
        <v>12000</v>
      </c>
      <c r="J35" s="1718">
        <v>2</v>
      </c>
      <c r="K35" s="1719"/>
      <c r="L35" s="322">
        <v>6000</v>
      </c>
      <c r="M35" s="453"/>
    </row>
    <row r="36" spans="1:13" s="213" customFormat="1" ht="12" customHeight="1">
      <c r="A36" s="551" t="s">
        <v>328</v>
      </c>
      <c r="B36" s="554"/>
      <c r="C36" s="554"/>
      <c r="D36" s="531"/>
      <c r="E36" s="531"/>
      <c r="F36" s="532"/>
      <c r="G36" s="572"/>
      <c r="H36" s="573"/>
      <c r="I36" s="214">
        <v>10000</v>
      </c>
      <c r="J36" s="1718">
        <v>2</v>
      </c>
      <c r="K36" s="1719"/>
      <c r="L36" s="322">
        <v>5000</v>
      </c>
      <c r="M36" s="453"/>
    </row>
    <row r="37" spans="1:13" s="213" customFormat="1" ht="12" customHeight="1">
      <c r="A37" s="551" t="s">
        <v>329</v>
      </c>
      <c r="B37" s="554"/>
      <c r="C37" s="554"/>
      <c r="D37" s="531"/>
      <c r="E37" s="531"/>
      <c r="F37" s="532"/>
      <c r="G37" s="572"/>
      <c r="H37" s="573"/>
      <c r="I37" s="434"/>
      <c r="J37" s="1718"/>
      <c r="K37" s="1719"/>
      <c r="L37" s="322">
        <v>4046.875</v>
      </c>
      <c r="M37" s="453"/>
    </row>
    <row r="38" spans="1:13" s="213" customFormat="1" ht="12" customHeight="1">
      <c r="A38" s="551"/>
      <c r="B38" s="554"/>
      <c r="C38" s="554"/>
      <c r="D38" s="220"/>
      <c r="E38" s="220"/>
      <c r="F38" s="435"/>
      <c r="G38" s="615"/>
      <c r="H38" s="616"/>
      <c r="I38" s="434"/>
      <c r="J38" s="454"/>
      <c r="K38" s="455"/>
      <c r="L38" s="322"/>
      <c r="M38" s="453"/>
    </row>
    <row r="39" spans="1:13" s="213" customFormat="1" ht="12" customHeight="1">
      <c r="A39" s="551"/>
      <c r="B39" s="554"/>
      <c r="C39" s="554"/>
      <c r="D39" s="220"/>
      <c r="E39" s="220"/>
      <c r="F39" s="435"/>
      <c r="G39" s="615"/>
      <c r="H39" s="616"/>
      <c r="I39" s="434"/>
      <c r="J39" s="454"/>
      <c r="K39" s="455"/>
      <c r="L39" s="322"/>
      <c r="M39" s="453"/>
    </row>
    <row r="40" spans="1:13" s="213" customFormat="1" ht="12" customHeight="1">
      <c r="A40" s="551"/>
      <c r="B40" s="554"/>
      <c r="C40" s="554"/>
      <c r="D40" s="220"/>
      <c r="E40" s="220"/>
      <c r="F40" s="435"/>
      <c r="G40" s="615"/>
      <c r="H40" s="616"/>
      <c r="I40" s="434"/>
      <c r="J40" s="454"/>
      <c r="K40" s="455"/>
      <c r="L40" s="322"/>
      <c r="M40" s="453"/>
    </row>
    <row r="41" spans="1:13" s="213" customFormat="1" ht="12" customHeight="1">
      <c r="A41" s="551"/>
      <c r="B41" s="554"/>
      <c r="C41" s="554"/>
      <c r="D41" s="220"/>
      <c r="E41" s="220"/>
      <c r="F41" s="435"/>
      <c r="G41" s="615"/>
      <c r="H41" s="616"/>
      <c r="I41" s="434"/>
      <c r="J41" s="454"/>
      <c r="K41" s="455"/>
      <c r="L41" s="322"/>
      <c r="M41" s="453"/>
    </row>
    <row r="42" spans="1:13" s="213" customFormat="1" ht="12" customHeight="1">
      <c r="A42" s="551"/>
      <c r="B42" s="554"/>
      <c r="C42" s="554"/>
      <c r="D42" s="220"/>
      <c r="E42" s="220"/>
      <c r="F42" s="435"/>
      <c r="G42" s="615"/>
      <c r="H42" s="616"/>
      <c r="I42" s="434"/>
      <c r="J42" s="454"/>
      <c r="K42" s="455"/>
      <c r="L42" s="322"/>
      <c r="M42" s="453"/>
    </row>
    <row r="43" spans="1:13" s="213" customFormat="1" ht="12" thickBot="1">
      <c r="A43" s="1824"/>
      <c r="B43" s="1825"/>
      <c r="C43" s="1825"/>
      <c r="D43" s="1720"/>
      <c r="E43" s="1720"/>
      <c r="F43" s="1721"/>
      <c r="G43" s="456"/>
      <c r="H43" s="456"/>
      <c r="I43" s="457"/>
      <c r="J43" s="1826"/>
      <c r="K43" s="1827"/>
      <c r="L43" s="439"/>
      <c r="M43" s="453"/>
    </row>
    <row r="44" spans="1:13" s="213" customFormat="1" ht="12.6" thickBot="1">
      <c r="A44" s="1783" t="s">
        <v>201</v>
      </c>
      <c r="B44" s="1784"/>
      <c r="C44" s="1784"/>
      <c r="D44" s="1784"/>
      <c r="E44" s="1784"/>
      <c r="F44" s="1784"/>
      <c r="G44" s="1784"/>
      <c r="H44" s="1784"/>
      <c r="I44" s="1784"/>
      <c r="J44" s="1830"/>
      <c r="K44" s="1831"/>
      <c r="L44" s="458">
        <v>15046.875</v>
      </c>
      <c r="M44" s="453"/>
    </row>
    <row r="45" spans="1:13" s="213" customFormat="1" ht="12">
      <c r="A45" s="459"/>
      <c r="B45" s="425"/>
      <c r="C45" s="425"/>
      <c r="D45" s="425"/>
      <c r="E45" s="425"/>
      <c r="F45" s="425"/>
      <c r="G45" s="425"/>
      <c r="H45" s="425"/>
      <c r="I45" s="425"/>
      <c r="J45" s="425"/>
      <c r="K45" s="425"/>
      <c r="L45" s="460"/>
      <c r="M45" s="453"/>
    </row>
    <row r="46" spans="1:13">
      <c r="A46" s="426" t="s">
        <v>202</v>
      </c>
      <c r="B46" s="461"/>
      <c r="C46" s="461"/>
      <c r="D46" s="461"/>
      <c r="E46" s="461"/>
      <c r="F46" s="461"/>
      <c r="G46" s="461"/>
      <c r="H46" s="461"/>
      <c r="I46" s="461"/>
      <c r="J46" s="461"/>
      <c r="K46" s="461"/>
      <c r="L46" s="462"/>
      <c r="M46" s="210"/>
    </row>
    <row r="47" spans="1:13" s="213" customFormat="1" ht="3.75" customHeight="1" thickBot="1">
      <c r="A47" s="463"/>
      <c r="B47" s="388"/>
      <c r="C47" s="388"/>
      <c r="D47" s="388"/>
      <c r="E47" s="388"/>
      <c r="F47" s="388"/>
      <c r="G47" s="388"/>
      <c r="H47" s="425"/>
      <c r="I47" s="425"/>
      <c r="J47" s="425"/>
      <c r="K47" s="425"/>
      <c r="L47" s="460"/>
      <c r="M47" s="453"/>
    </row>
    <row r="48" spans="1:13" s="213" customFormat="1" ht="12">
      <c r="A48" s="1832" t="s">
        <v>188</v>
      </c>
      <c r="B48" s="1833"/>
      <c r="C48" s="1833"/>
      <c r="D48" s="1833"/>
      <c r="E48" s="1833"/>
      <c r="F48" s="1833"/>
      <c r="G48" s="1834"/>
      <c r="H48" s="571" t="s">
        <v>190</v>
      </c>
      <c r="I48" s="464" t="s">
        <v>8</v>
      </c>
      <c r="J48" s="1835" t="s">
        <v>203</v>
      </c>
      <c r="K48" s="1834"/>
      <c r="L48" s="465" t="s">
        <v>196</v>
      </c>
      <c r="M48" s="453"/>
    </row>
    <row r="49" spans="1:13" s="213" customFormat="1" ht="12" customHeight="1">
      <c r="A49" s="338" t="s">
        <v>330</v>
      </c>
      <c r="B49" s="385"/>
      <c r="C49" s="385"/>
      <c r="D49" s="246"/>
      <c r="E49" s="246"/>
      <c r="F49" s="241"/>
      <c r="G49" s="247"/>
      <c r="H49" s="569" t="s">
        <v>331</v>
      </c>
      <c r="I49" s="330">
        <v>360</v>
      </c>
      <c r="J49" s="1732">
        <v>500</v>
      </c>
      <c r="K49" s="1733">
        <v>0</v>
      </c>
      <c r="L49" s="322">
        <v>180000</v>
      </c>
      <c r="M49" s="453"/>
    </row>
    <row r="50" spans="1:13" s="213" customFormat="1" ht="11.4">
      <c r="A50" s="338" t="s">
        <v>332</v>
      </c>
      <c r="B50" s="385"/>
      <c r="C50" s="385"/>
      <c r="D50" s="246"/>
      <c r="E50" s="246"/>
      <c r="F50" s="241"/>
      <c r="G50" s="247"/>
      <c r="H50" s="440" t="s">
        <v>323</v>
      </c>
      <c r="I50" s="441">
        <v>0.76</v>
      </c>
      <c r="J50" s="1732">
        <v>60000</v>
      </c>
      <c r="K50" s="1733">
        <v>0</v>
      </c>
      <c r="L50" s="322">
        <v>45600</v>
      </c>
      <c r="M50" s="453"/>
    </row>
    <row r="51" spans="1:13" s="213" customFormat="1" ht="11.4">
      <c r="A51" s="338" t="s">
        <v>333</v>
      </c>
      <c r="B51" s="385"/>
      <c r="C51" s="385"/>
      <c r="D51" s="241"/>
      <c r="E51" s="241"/>
      <c r="F51" s="241"/>
      <c r="G51" s="242"/>
      <c r="H51" s="440" t="s">
        <v>323</v>
      </c>
      <c r="I51" s="441">
        <v>0.6</v>
      </c>
      <c r="J51" s="1732">
        <v>40000</v>
      </c>
      <c r="K51" s="1733">
        <v>0</v>
      </c>
      <c r="L51" s="322">
        <v>24000</v>
      </c>
      <c r="M51" s="453"/>
    </row>
    <row r="52" spans="1:13" s="213" customFormat="1" ht="12">
      <c r="A52" s="338" t="s">
        <v>266</v>
      </c>
      <c r="B52" s="385"/>
      <c r="C52" s="385"/>
      <c r="D52" s="367"/>
      <c r="E52" s="368"/>
      <c r="F52" s="368"/>
      <c r="G52" s="369"/>
      <c r="H52" s="440" t="s">
        <v>267</v>
      </c>
      <c r="I52" s="441">
        <v>170</v>
      </c>
      <c r="J52" s="1732">
        <v>60</v>
      </c>
      <c r="K52" s="1733">
        <v>0</v>
      </c>
      <c r="L52" s="322">
        <v>10200</v>
      </c>
      <c r="M52" s="453"/>
    </row>
    <row r="53" spans="1:13" s="213" customFormat="1" ht="12">
      <c r="A53" s="338" t="s">
        <v>334</v>
      </c>
      <c r="B53" s="385"/>
      <c r="C53" s="385"/>
      <c r="D53" s="367"/>
      <c r="E53" s="368"/>
      <c r="F53" s="368"/>
      <c r="G53" s="368"/>
      <c r="H53" s="569" t="s">
        <v>335</v>
      </c>
      <c r="I53" s="330">
        <v>4</v>
      </c>
      <c r="J53" s="1732">
        <v>15000</v>
      </c>
      <c r="K53" s="1733">
        <v>0</v>
      </c>
      <c r="L53" s="322">
        <v>60000</v>
      </c>
      <c r="M53" s="453"/>
    </row>
    <row r="54" spans="1:13" s="213" customFormat="1" ht="11.4">
      <c r="A54" s="338"/>
      <c r="B54" s="241"/>
      <c r="C54" s="241"/>
      <c r="D54" s="241"/>
      <c r="E54" s="241"/>
      <c r="F54" s="241"/>
      <c r="G54" s="241"/>
      <c r="H54" s="243"/>
      <c r="I54" s="214"/>
      <c r="J54" s="1732"/>
      <c r="K54" s="1733"/>
      <c r="L54" s="322"/>
      <c r="M54" s="453"/>
    </row>
    <row r="55" spans="1:13" s="213" customFormat="1" ht="11.4">
      <c r="A55" s="338" t="s">
        <v>338</v>
      </c>
      <c r="B55" s="385"/>
      <c r="C55" s="385"/>
      <c r="D55" s="241"/>
      <c r="E55" s="241"/>
      <c r="F55" s="241"/>
      <c r="G55" s="242"/>
      <c r="H55" s="243"/>
      <c r="I55" s="244"/>
      <c r="J55" s="1823"/>
      <c r="K55" s="1823"/>
      <c r="L55" s="322">
        <v>2598</v>
      </c>
      <c r="M55" s="453"/>
    </row>
    <row r="56" spans="1:13" s="213" customFormat="1" ht="11.4">
      <c r="A56" s="338"/>
      <c r="B56" s="385"/>
      <c r="C56" s="385"/>
      <c r="D56" s="241"/>
      <c r="E56" s="241"/>
      <c r="F56" s="241"/>
      <c r="G56" s="242"/>
      <c r="H56" s="243"/>
      <c r="I56" s="244"/>
      <c r="J56" s="569"/>
      <c r="K56" s="569"/>
      <c r="L56" s="322"/>
      <c r="M56" s="453"/>
    </row>
    <row r="57" spans="1:13" s="213" customFormat="1" ht="11.4">
      <c r="A57" s="338"/>
      <c r="B57" s="385"/>
      <c r="C57" s="385"/>
      <c r="D57" s="241"/>
      <c r="E57" s="241"/>
      <c r="F57" s="241"/>
      <c r="G57" s="242"/>
      <c r="H57" s="243"/>
      <c r="I57" s="244"/>
      <c r="J57" s="569"/>
      <c r="K57" s="569"/>
      <c r="L57" s="322"/>
      <c r="M57" s="453"/>
    </row>
    <row r="58" spans="1:13" s="213" customFormat="1" ht="11.4">
      <c r="A58" s="338"/>
      <c r="B58" s="385"/>
      <c r="C58" s="385"/>
      <c r="D58" s="241"/>
      <c r="E58" s="241"/>
      <c r="F58" s="241"/>
      <c r="G58" s="242"/>
      <c r="H58" s="243"/>
      <c r="I58" s="244"/>
      <c r="J58" s="569"/>
      <c r="K58" s="569"/>
      <c r="L58" s="215"/>
    </row>
    <row r="59" spans="1:13" s="213" customFormat="1" ht="12" thickBot="1">
      <c r="A59" s="443"/>
      <c r="B59" s="444"/>
      <c r="C59" s="444"/>
      <c r="D59" s="345"/>
      <c r="E59" s="345"/>
      <c r="F59" s="345"/>
      <c r="G59" s="345"/>
      <c r="H59" s="466"/>
      <c r="I59" s="467"/>
      <c r="J59" s="468"/>
      <c r="K59" s="468"/>
      <c r="L59" s="230"/>
    </row>
    <row r="60" spans="1:13" s="213" customFormat="1" ht="12.6" thickBot="1">
      <c r="A60" s="1676" t="s">
        <v>201</v>
      </c>
      <c r="B60" s="1677"/>
      <c r="C60" s="1677"/>
      <c r="D60" s="1677"/>
      <c r="E60" s="1677"/>
      <c r="F60" s="1677"/>
      <c r="G60" s="1677"/>
      <c r="H60" s="1677"/>
      <c r="I60" s="1677"/>
      <c r="J60" s="1677"/>
      <c r="K60" s="1682"/>
      <c r="L60" s="231">
        <v>322398</v>
      </c>
    </row>
    <row r="61" spans="1:13" s="213" customFormat="1" ht="11.4">
      <c r="A61" s="256"/>
      <c r="B61" s="233"/>
      <c r="C61" s="233"/>
      <c r="D61" s="233"/>
      <c r="E61" s="233"/>
      <c r="F61" s="233"/>
      <c r="G61" s="233"/>
      <c r="H61" s="233"/>
      <c r="I61" s="233"/>
      <c r="J61" s="233"/>
      <c r="K61" s="233"/>
      <c r="L61" s="234"/>
    </row>
    <row r="62" spans="1:13" s="213" customFormat="1">
      <c r="A62" s="235" t="s">
        <v>206</v>
      </c>
      <c r="B62" s="257"/>
      <c r="C62" s="257"/>
      <c r="D62" s="257"/>
      <c r="E62" s="257"/>
      <c r="F62" s="257"/>
      <c r="G62" s="257"/>
      <c r="H62" s="257"/>
      <c r="I62" s="257"/>
      <c r="J62" s="257"/>
      <c r="K62" s="257"/>
      <c r="L62" s="258"/>
    </row>
    <row r="63" spans="1:13" s="213" customFormat="1" ht="3.75" customHeight="1" thickBot="1">
      <c r="A63" s="256"/>
      <c r="B63" s="233"/>
      <c r="C63" s="233"/>
      <c r="D63" s="233"/>
      <c r="E63" s="233"/>
      <c r="F63" s="233"/>
      <c r="G63" s="233"/>
      <c r="H63" s="233"/>
      <c r="I63" s="233"/>
      <c r="J63" s="233"/>
      <c r="K63" s="233"/>
      <c r="L63" s="234"/>
    </row>
    <row r="64" spans="1:13"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3" s="213" customFormat="1" ht="12" thickBot="1">
      <c r="A65" s="448" t="s">
        <v>339</v>
      </c>
      <c r="B65" s="385"/>
      <c r="C65" s="524"/>
      <c r="D65" s="524"/>
      <c r="E65" s="524"/>
      <c r="F65" s="449" t="s">
        <v>304</v>
      </c>
      <c r="G65" s="450">
        <v>0.76</v>
      </c>
      <c r="H65" s="257">
        <v>50</v>
      </c>
      <c r="I65" s="265">
        <v>38</v>
      </c>
      <c r="J65" s="1757">
        <v>714</v>
      </c>
      <c r="K65" s="1688">
        <v>0</v>
      </c>
      <c r="L65" s="215">
        <v>27132</v>
      </c>
    </row>
    <row r="66" spans="1:13" s="213" customFormat="1" ht="12" thickBot="1">
      <c r="A66" s="448" t="s">
        <v>340</v>
      </c>
      <c r="B66" s="385"/>
      <c r="C66" s="524"/>
      <c r="D66" s="524"/>
      <c r="E66" s="534"/>
      <c r="F66" s="449" t="s">
        <v>304</v>
      </c>
      <c r="G66" s="451">
        <v>0.6</v>
      </c>
      <c r="H66" s="239">
        <v>50</v>
      </c>
      <c r="I66" s="265">
        <v>30</v>
      </c>
      <c r="J66" s="1757">
        <v>714</v>
      </c>
      <c r="K66" s="1688">
        <v>0</v>
      </c>
      <c r="L66" s="215">
        <v>21420</v>
      </c>
    </row>
    <row r="67" spans="1:13" s="213" customFormat="1" ht="12.6" thickBot="1">
      <c r="A67" s="1686" t="s">
        <v>201</v>
      </c>
      <c r="B67" s="1678"/>
      <c r="C67" s="1678"/>
      <c r="D67" s="1678"/>
      <c r="E67" s="1678"/>
      <c r="F67" s="1678"/>
      <c r="G67" s="1678"/>
      <c r="H67" s="1678"/>
      <c r="I67" s="1678"/>
      <c r="J67" s="1678"/>
      <c r="K67" s="1679"/>
      <c r="L67" s="271">
        <v>48552</v>
      </c>
    </row>
    <row r="68" spans="1:13" s="213" customFormat="1" ht="11.4">
      <c r="A68" s="256"/>
      <c r="B68" s="233"/>
      <c r="C68" s="233"/>
      <c r="D68" s="233"/>
      <c r="E68" s="233"/>
      <c r="F68" s="233"/>
      <c r="G68" s="233"/>
      <c r="H68" s="233"/>
      <c r="I68" s="233"/>
      <c r="J68" s="233"/>
      <c r="K68" s="233"/>
      <c r="L68" s="234"/>
    </row>
    <row r="69" spans="1:13">
      <c r="A69" s="235" t="s">
        <v>214</v>
      </c>
      <c r="B69" s="236"/>
      <c r="C69" s="236"/>
      <c r="D69" s="236"/>
      <c r="E69" s="236"/>
      <c r="F69" s="236"/>
      <c r="G69" s="236"/>
      <c r="H69" s="236"/>
      <c r="I69" s="236"/>
      <c r="J69" s="236"/>
      <c r="K69" s="236"/>
      <c r="L69" s="237"/>
    </row>
    <row r="70" spans="1:13" s="213" customFormat="1" ht="3.75" customHeight="1" thickBot="1">
      <c r="A70" s="256"/>
      <c r="B70" s="233"/>
      <c r="C70" s="233"/>
      <c r="D70" s="233"/>
      <c r="E70" s="233"/>
      <c r="F70" s="233"/>
      <c r="G70" s="233"/>
      <c r="H70" s="233"/>
      <c r="I70" s="233"/>
      <c r="J70" s="233"/>
      <c r="K70" s="233"/>
      <c r="L70" s="234"/>
    </row>
    <row r="71" spans="1:13" s="213" customFormat="1" ht="25.5" customHeight="1">
      <c r="A71" s="1671" t="s">
        <v>188</v>
      </c>
      <c r="B71" s="1672"/>
      <c r="C71" s="1672"/>
      <c r="D71" s="1672"/>
      <c r="E71" s="1672"/>
      <c r="F71" s="1673"/>
      <c r="G71" s="272" t="s">
        <v>215</v>
      </c>
      <c r="H71" s="261" t="s">
        <v>216</v>
      </c>
      <c r="I71" s="260" t="s">
        <v>217</v>
      </c>
      <c r="J71" s="1674" t="s">
        <v>195</v>
      </c>
      <c r="K71" s="1675"/>
      <c r="L71" s="273" t="s">
        <v>196</v>
      </c>
    </row>
    <row r="72" spans="1:13" s="213" customFormat="1" ht="11.4">
      <c r="A72" s="448" t="s">
        <v>341</v>
      </c>
      <c r="B72" s="241"/>
      <c r="C72" s="241"/>
      <c r="D72" s="241"/>
      <c r="E72" s="241"/>
      <c r="F72" s="242"/>
      <c r="G72" s="214">
        <v>240000</v>
      </c>
      <c r="H72" s="274">
        <v>1.85</v>
      </c>
      <c r="I72" s="218">
        <v>444000</v>
      </c>
      <c r="J72" s="1687">
        <v>16</v>
      </c>
      <c r="K72" s="1688"/>
      <c r="L72" s="215">
        <v>27750</v>
      </c>
    </row>
    <row r="73" spans="1:13" s="213" customFormat="1" ht="11.4">
      <c r="A73" s="448" t="s">
        <v>342</v>
      </c>
      <c r="B73" s="246"/>
      <c r="C73" s="246"/>
      <c r="D73" s="246"/>
      <c r="E73" s="246"/>
      <c r="F73" s="242"/>
      <c r="G73" s="214">
        <v>110000</v>
      </c>
      <c r="H73" s="274">
        <v>1.85</v>
      </c>
      <c r="I73" s="218">
        <v>203500</v>
      </c>
      <c r="J73" s="1687">
        <v>16</v>
      </c>
      <c r="K73" s="1688"/>
      <c r="L73" s="215">
        <v>12718.75</v>
      </c>
    </row>
    <row r="74" spans="1:13" s="213" customFormat="1" ht="12" thickBot="1">
      <c r="A74" s="374"/>
      <c r="B74" s="246"/>
      <c r="C74" s="246"/>
      <c r="D74" s="246"/>
      <c r="E74" s="246"/>
      <c r="F74" s="242"/>
      <c r="G74" s="218"/>
      <c r="H74" s="324"/>
      <c r="I74" s="218"/>
      <c r="J74" s="1687"/>
      <c r="K74" s="1688"/>
      <c r="L74" s="215"/>
    </row>
    <row r="75" spans="1:13" s="213" customFormat="1" ht="12" thickBot="1">
      <c r="A75" s="240"/>
      <c r="B75" s="275"/>
      <c r="C75" s="275"/>
      <c r="D75" s="275"/>
      <c r="E75" s="275"/>
      <c r="F75" s="242"/>
      <c r="G75" s="276"/>
      <c r="H75" s="324"/>
      <c r="I75" s="276"/>
      <c r="J75" s="1684"/>
      <c r="K75" s="1685"/>
      <c r="L75" s="277"/>
    </row>
    <row r="76" spans="1:13" s="213" customFormat="1" ht="12.6" thickBot="1">
      <c r="A76" s="1676" t="s">
        <v>201</v>
      </c>
      <c r="B76" s="1677"/>
      <c r="C76" s="1677"/>
      <c r="D76" s="1677"/>
      <c r="E76" s="1677"/>
      <c r="F76" s="1677"/>
      <c r="G76" s="1677"/>
      <c r="H76" s="1677"/>
      <c r="I76" s="1677"/>
      <c r="J76" s="1677"/>
      <c r="K76" s="1682"/>
      <c r="L76" s="231">
        <v>40468.75</v>
      </c>
    </row>
    <row r="77" spans="1:13" s="213" customFormat="1" ht="8.25" customHeight="1" thickBot="1">
      <c r="A77" s="256"/>
      <c r="B77" s="233"/>
      <c r="C77" s="233"/>
      <c r="D77" s="233"/>
      <c r="E77" s="233"/>
      <c r="F77" s="233"/>
      <c r="G77" s="233"/>
      <c r="H77" s="233"/>
      <c r="I77" s="233"/>
      <c r="J77" s="233"/>
      <c r="K77" s="233"/>
      <c r="L77" s="234"/>
    </row>
    <row r="78" spans="1:13" s="213" customFormat="1" ht="12.6" thickBot="1">
      <c r="A78" s="1676" t="s">
        <v>220</v>
      </c>
      <c r="B78" s="1677"/>
      <c r="C78" s="1677"/>
      <c r="D78" s="1677"/>
      <c r="E78" s="1677"/>
      <c r="F78" s="1677"/>
      <c r="G78" s="1677"/>
      <c r="H78" s="1677"/>
      <c r="I78" s="1677"/>
      <c r="J78" s="1677"/>
      <c r="K78" s="1682"/>
      <c r="L78" s="231">
        <v>426465.625</v>
      </c>
      <c r="M78" s="469"/>
    </row>
    <row r="79" spans="1:13" s="213" customFormat="1" ht="9" customHeight="1">
      <c r="A79" s="256"/>
      <c r="B79" s="233"/>
      <c r="C79" s="233"/>
      <c r="D79" s="233"/>
      <c r="E79" s="233"/>
      <c r="F79" s="233"/>
      <c r="G79" s="233"/>
      <c r="H79" s="233"/>
      <c r="I79" s="233"/>
      <c r="J79" s="233"/>
      <c r="K79" s="233"/>
      <c r="L79" s="234"/>
    </row>
    <row r="80" spans="1:13">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85293.125</v>
      </c>
      <c r="K83" s="1704"/>
      <c r="L83" s="283"/>
    </row>
    <row r="84" spans="1:12" s="213" customFormat="1" ht="11.4">
      <c r="A84" s="284" t="s">
        <v>225</v>
      </c>
      <c r="B84" s="221"/>
      <c r="C84" s="221"/>
      <c r="D84" s="221"/>
      <c r="E84" s="221"/>
      <c r="F84" s="221"/>
      <c r="G84" s="280"/>
      <c r="H84" s="281"/>
      <c r="I84" s="285">
        <v>0.05</v>
      </c>
      <c r="J84" s="1703">
        <v>21323.28125</v>
      </c>
      <c r="K84" s="1704"/>
      <c r="L84" s="283"/>
    </row>
    <row r="85" spans="1:12" s="213" customFormat="1" ht="12" thickBot="1">
      <c r="A85" s="267" t="s">
        <v>84</v>
      </c>
      <c r="B85" s="227"/>
      <c r="C85" s="227"/>
      <c r="D85" s="227"/>
      <c r="E85" s="227"/>
      <c r="F85" s="227"/>
      <c r="G85" s="286"/>
      <c r="H85" s="287"/>
      <c r="I85" s="285">
        <v>0.05</v>
      </c>
      <c r="J85" s="1705">
        <v>21323.28125</v>
      </c>
      <c r="K85" s="1706"/>
      <c r="L85" s="283"/>
    </row>
    <row r="86" spans="1:12" s="213" customFormat="1" ht="12.6" thickBot="1">
      <c r="A86" s="1676" t="s">
        <v>201</v>
      </c>
      <c r="B86" s="1677"/>
      <c r="C86" s="1677"/>
      <c r="D86" s="1677"/>
      <c r="E86" s="1677"/>
      <c r="F86" s="1677"/>
      <c r="G86" s="1677"/>
      <c r="H86" s="1677"/>
      <c r="I86" s="1677"/>
      <c r="J86" s="1677"/>
      <c r="K86" s="1682"/>
      <c r="L86" s="231">
        <v>127939.6875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554405</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37:K37"/>
    <mergeCell ref="A64:E64"/>
    <mergeCell ref="J64:K64"/>
    <mergeCell ref="A44:K44"/>
    <mergeCell ref="A48:G48"/>
    <mergeCell ref="J48:K48"/>
    <mergeCell ref="J49:K49"/>
    <mergeCell ref="J50:K50"/>
    <mergeCell ref="J51:K51"/>
    <mergeCell ref="J52:K52"/>
    <mergeCell ref="J53:K53"/>
    <mergeCell ref="J54:K54"/>
    <mergeCell ref="J55:K55"/>
    <mergeCell ref="A60:K60"/>
    <mergeCell ref="I18:J18"/>
    <mergeCell ref="E25:F25"/>
    <mergeCell ref="A43:C43"/>
    <mergeCell ref="D43:F43"/>
    <mergeCell ref="J43:K43"/>
    <mergeCell ref="B29:H29"/>
    <mergeCell ref="J29:K29"/>
    <mergeCell ref="B30:H30"/>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M119"/>
  <sheetViews>
    <sheetView topLeftCell="A63"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9.33203125" style="176" customWidth="1"/>
    <col min="9" max="9" width="15.88671875" style="176" customWidth="1"/>
    <col min="10" max="10" width="11.6640625" style="176" customWidth="1"/>
    <col min="11" max="11" width="8.33203125" style="176" customWidth="1"/>
    <col min="12" max="12" width="16.5546875" style="176" customWidth="1"/>
    <col min="13" max="13" width="14.109375" style="176" bestFit="1"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5" customHeight="1" thickBot="1">
      <c r="A30" s="201">
        <v>630.5</v>
      </c>
      <c r="B30" s="1758" t="s">
        <v>344</v>
      </c>
      <c r="C30" s="1759"/>
      <c r="D30" s="1759"/>
      <c r="E30" s="1759"/>
      <c r="F30" s="1759"/>
      <c r="G30" s="1759"/>
      <c r="H30" s="1760"/>
      <c r="I30" s="538">
        <v>6</v>
      </c>
      <c r="J30" s="1648" t="s">
        <v>19</v>
      </c>
      <c r="K30" s="1649"/>
      <c r="L30" s="204">
        <v>150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51" t="s">
        <v>327</v>
      </c>
      <c r="B35" s="554"/>
      <c r="C35" s="554"/>
      <c r="D35" s="1668"/>
      <c r="E35" s="1668"/>
      <c r="F35" s="1669"/>
      <c r="G35" s="1661"/>
      <c r="H35" s="1662"/>
      <c r="I35" s="214">
        <v>12000</v>
      </c>
      <c r="J35" s="1764">
        <v>2</v>
      </c>
      <c r="K35" s="1765"/>
      <c r="L35" s="215">
        <v>6000</v>
      </c>
    </row>
    <row r="36" spans="1:12" s="213" customFormat="1" ht="12" customHeight="1">
      <c r="A36" s="551" t="s">
        <v>328</v>
      </c>
      <c r="B36" s="554"/>
      <c r="C36" s="554"/>
      <c r="D36" s="531"/>
      <c r="E36" s="531"/>
      <c r="F36" s="532"/>
      <c r="G36" s="533"/>
      <c r="H36" s="534"/>
      <c r="I36" s="214">
        <v>10000</v>
      </c>
      <c r="J36" s="1764">
        <v>2</v>
      </c>
      <c r="K36" s="1765"/>
      <c r="L36" s="215">
        <v>5000</v>
      </c>
    </row>
    <row r="37" spans="1:12" s="213" customFormat="1" ht="12" customHeight="1">
      <c r="A37" s="551" t="s">
        <v>329</v>
      </c>
      <c r="B37" s="554"/>
      <c r="C37" s="554"/>
      <c r="D37" s="531"/>
      <c r="E37" s="531"/>
      <c r="F37" s="532"/>
      <c r="G37" s="533"/>
      <c r="H37" s="534"/>
      <c r="I37" s="434"/>
      <c r="J37" s="1764"/>
      <c r="K37" s="1765"/>
      <c r="L37" s="215">
        <v>3410.9375</v>
      </c>
    </row>
    <row r="38" spans="1:12" s="213" customFormat="1" ht="12" customHeight="1">
      <c r="A38" s="551"/>
      <c r="B38" s="554"/>
      <c r="C38" s="554"/>
      <c r="D38" s="220"/>
      <c r="E38" s="220"/>
      <c r="F38" s="435"/>
      <c r="G38" s="599"/>
      <c r="H38" s="600"/>
      <c r="I38" s="434"/>
      <c r="J38" s="436"/>
      <c r="K38" s="437"/>
      <c r="L38" s="215"/>
    </row>
    <row r="39" spans="1:12" s="213" customFormat="1" ht="12" customHeight="1">
      <c r="A39" s="551"/>
      <c r="B39" s="554"/>
      <c r="C39" s="554"/>
      <c r="D39" s="220"/>
      <c r="E39" s="220"/>
      <c r="F39" s="435"/>
      <c r="G39" s="599"/>
      <c r="H39" s="600"/>
      <c r="I39" s="434"/>
      <c r="J39" s="436"/>
      <c r="K39" s="437"/>
      <c r="L39" s="215"/>
    </row>
    <row r="40" spans="1:12" s="213" customFormat="1" ht="12" customHeight="1">
      <c r="A40" s="551"/>
      <c r="B40" s="554"/>
      <c r="C40" s="554"/>
      <c r="D40" s="220"/>
      <c r="E40" s="220"/>
      <c r="F40" s="435"/>
      <c r="G40" s="599"/>
      <c r="H40" s="600"/>
      <c r="I40" s="434"/>
      <c r="J40" s="436"/>
      <c r="K40" s="437"/>
      <c r="L40" s="215"/>
    </row>
    <row r="41" spans="1:12" s="213" customFormat="1" ht="12" thickBot="1">
      <c r="A41" s="1824"/>
      <c r="B41" s="1825"/>
      <c r="C41" s="1825"/>
      <c r="D41" s="1720"/>
      <c r="E41" s="1720"/>
      <c r="F41" s="1721"/>
      <c r="G41" s="313"/>
      <c r="H41" s="313"/>
      <c r="I41" s="314"/>
      <c r="J41" s="1722"/>
      <c r="K41" s="1723"/>
      <c r="L41" s="439"/>
    </row>
    <row r="42" spans="1:12" s="213" customFormat="1" ht="12.6" thickBot="1">
      <c r="A42" s="1676" t="s">
        <v>201</v>
      </c>
      <c r="B42" s="1677"/>
      <c r="C42" s="1677"/>
      <c r="D42" s="1677"/>
      <c r="E42" s="1677"/>
      <c r="F42" s="1677"/>
      <c r="G42" s="1677"/>
      <c r="H42" s="1677"/>
      <c r="I42" s="1677"/>
      <c r="J42" s="1678"/>
      <c r="K42" s="1679"/>
      <c r="L42" s="231">
        <v>14410.9375</v>
      </c>
    </row>
    <row r="43" spans="1:12" s="213" customFormat="1" ht="12">
      <c r="A43" s="232"/>
      <c r="B43" s="233"/>
      <c r="C43" s="233"/>
      <c r="D43" s="233"/>
      <c r="E43" s="233"/>
      <c r="F43" s="233"/>
      <c r="G43" s="233"/>
      <c r="H43" s="233"/>
      <c r="I43" s="233"/>
      <c r="J43" s="233"/>
      <c r="K43" s="233"/>
      <c r="L43" s="234"/>
    </row>
    <row r="44" spans="1:12">
      <c r="A44" s="235" t="s">
        <v>202</v>
      </c>
      <c r="B44" s="236"/>
      <c r="C44" s="236"/>
      <c r="D44" s="236"/>
      <c r="E44" s="236"/>
      <c r="F44" s="236"/>
      <c r="G44" s="236"/>
      <c r="H44" s="236"/>
      <c r="I44" s="236"/>
      <c r="J44" s="236"/>
      <c r="K44" s="236"/>
      <c r="L44" s="237"/>
    </row>
    <row r="45" spans="1:12" s="213" customFormat="1" ht="3.75" customHeight="1" thickBot="1">
      <c r="A45" s="238"/>
      <c r="B45" s="239"/>
      <c r="C45" s="239"/>
      <c r="D45" s="239"/>
      <c r="E45" s="239"/>
      <c r="F45" s="239"/>
      <c r="G45" s="239"/>
      <c r="H45" s="233"/>
      <c r="I45" s="233"/>
      <c r="J45" s="233"/>
      <c r="K45" s="233"/>
      <c r="L45" s="234"/>
    </row>
    <row r="46" spans="1:12" s="213" customFormat="1" ht="12">
      <c r="A46" s="1653" t="s">
        <v>188</v>
      </c>
      <c r="B46" s="1654"/>
      <c r="C46" s="1654"/>
      <c r="D46" s="1654"/>
      <c r="E46" s="1654"/>
      <c r="F46" s="1654"/>
      <c r="G46" s="1655"/>
      <c r="H46" s="527" t="s">
        <v>190</v>
      </c>
      <c r="I46" s="211" t="s">
        <v>8</v>
      </c>
      <c r="J46" s="1658" t="s">
        <v>203</v>
      </c>
      <c r="K46" s="1655"/>
      <c r="L46" s="212" t="s">
        <v>196</v>
      </c>
    </row>
    <row r="47" spans="1:12" s="213" customFormat="1" ht="12" customHeight="1">
      <c r="A47" s="338" t="s">
        <v>330</v>
      </c>
      <c r="B47" s="385"/>
      <c r="C47" s="385"/>
      <c r="D47" s="246"/>
      <c r="E47" s="246"/>
      <c r="F47" s="241"/>
      <c r="G47" s="247"/>
      <c r="H47" s="569" t="s">
        <v>331</v>
      </c>
      <c r="I47" s="330">
        <v>280</v>
      </c>
      <c r="J47" s="1732">
        <v>500</v>
      </c>
      <c r="K47" s="1733">
        <v>0</v>
      </c>
      <c r="L47" s="215">
        <v>140000</v>
      </c>
    </row>
    <row r="48" spans="1:12" s="213" customFormat="1" ht="11.4">
      <c r="A48" s="338" t="s">
        <v>332</v>
      </c>
      <c r="B48" s="385"/>
      <c r="C48" s="385"/>
      <c r="D48" s="246"/>
      <c r="E48" s="246"/>
      <c r="F48" s="241"/>
      <c r="G48" s="247"/>
      <c r="H48" s="440" t="s">
        <v>323</v>
      </c>
      <c r="I48" s="441">
        <v>0.73</v>
      </c>
      <c r="J48" s="1732">
        <v>60000</v>
      </c>
      <c r="K48" s="1733">
        <v>0</v>
      </c>
      <c r="L48" s="215">
        <v>43800</v>
      </c>
    </row>
    <row r="49" spans="1:13" s="213" customFormat="1" ht="11.4">
      <c r="A49" s="338" t="s">
        <v>333</v>
      </c>
      <c r="B49" s="385"/>
      <c r="C49" s="385"/>
      <c r="D49" s="241"/>
      <c r="E49" s="241"/>
      <c r="F49" s="241"/>
      <c r="G49" s="242"/>
      <c r="H49" s="440" t="s">
        <v>323</v>
      </c>
      <c r="I49" s="441">
        <v>0.73</v>
      </c>
      <c r="J49" s="1732">
        <v>40000</v>
      </c>
      <c r="K49" s="1733">
        <v>0</v>
      </c>
      <c r="L49" s="215">
        <v>29200</v>
      </c>
    </row>
    <row r="50" spans="1:13" s="213" customFormat="1" ht="12">
      <c r="A50" s="338" t="s">
        <v>266</v>
      </c>
      <c r="B50" s="385"/>
      <c r="C50" s="385"/>
      <c r="D50" s="317"/>
      <c r="E50" s="318"/>
      <c r="F50" s="318"/>
      <c r="G50" s="539"/>
      <c r="H50" s="440" t="s">
        <v>267</v>
      </c>
      <c r="I50" s="441">
        <v>170</v>
      </c>
      <c r="J50" s="1732">
        <v>60</v>
      </c>
      <c r="K50" s="1733">
        <v>0</v>
      </c>
      <c r="L50" s="215">
        <v>10200</v>
      </c>
    </row>
    <row r="51" spans="1:13" s="213" customFormat="1" ht="12">
      <c r="A51" s="338" t="s">
        <v>334</v>
      </c>
      <c r="B51" s="385"/>
      <c r="C51" s="385"/>
      <c r="D51" s="317"/>
      <c r="E51" s="318"/>
      <c r="F51" s="318"/>
      <c r="G51" s="539"/>
      <c r="H51" s="440" t="s">
        <v>335</v>
      </c>
      <c r="I51" s="441">
        <v>2</v>
      </c>
      <c r="J51" s="1732">
        <v>15000</v>
      </c>
      <c r="K51" s="1733">
        <v>0</v>
      </c>
      <c r="L51" s="322">
        <v>30000</v>
      </c>
      <c r="M51" s="470"/>
    </row>
    <row r="52" spans="1:13" s="213" customFormat="1" ht="11.4">
      <c r="A52" s="338" t="s">
        <v>338</v>
      </c>
      <c r="B52" s="385"/>
      <c r="C52" s="385"/>
      <c r="D52" s="241"/>
      <c r="E52" s="246"/>
      <c r="F52" s="241"/>
      <c r="G52" s="247"/>
      <c r="H52" s="243"/>
      <c r="I52" s="244"/>
      <c r="J52" s="1732"/>
      <c r="K52" s="1733"/>
      <c r="L52" s="439">
        <v>2232</v>
      </c>
    </row>
    <row r="53" spans="1:13" s="213" customFormat="1" ht="11.4">
      <c r="A53" s="338"/>
      <c r="B53" s="385"/>
      <c r="C53" s="385"/>
      <c r="D53" s="246"/>
      <c r="E53" s="246"/>
      <c r="F53" s="241"/>
      <c r="G53" s="247"/>
      <c r="H53" s="243"/>
      <c r="I53" s="244"/>
      <c r="J53" s="552"/>
      <c r="K53" s="553"/>
      <c r="L53" s="439"/>
    </row>
    <row r="54" spans="1:13" s="213" customFormat="1" ht="11.4">
      <c r="A54" s="338"/>
      <c r="B54" s="385"/>
      <c r="C54" s="385"/>
      <c r="D54" s="246"/>
      <c r="E54" s="246"/>
      <c r="F54" s="241"/>
      <c r="G54" s="247"/>
      <c r="H54" s="243"/>
      <c r="I54" s="244"/>
      <c r="J54" s="552"/>
      <c r="K54" s="553"/>
      <c r="L54" s="439"/>
    </row>
    <row r="55" spans="1:13" s="213" customFormat="1" ht="11.4">
      <c r="A55" s="338"/>
      <c r="B55" s="385"/>
      <c r="C55" s="385"/>
      <c r="D55" s="246"/>
      <c r="E55" s="246"/>
      <c r="F55" s="241"/>
      <c r="G55" s="247"/>
      <c r="H55" s="243"/>
      <c r="I55" s="244"/>
      <c r="J55" s="552"/>
      <c r="K55" s="553"/>
      <c r="L55" s="439"/>
    </row>
    <row r="56" spans="1:13" s="213" customFormat="1" ht="11.4">
      <c r="A56" s="338"/>
      <c r="B56" s="385"/>
      <c r="C56" s="385"/>
      <c r="D56" s="246"/>
      <c r="E56" s="246"/>
      <c r="F56" s="241"/>
      <c r="G56" s="247"/>
      <c r="H56" s="243"/>
      <c r="I56" s="244"/>
      <c r="J56" s="552"/>
      <c r="K56" s="553"/>
      <c r="L56" s="439"/>
    </row>
    <row r="57" spans="1:13" s="213" customFormat="1" ht="11.4">
      <c r="A57" s="338"/>
      <c r="B57" s="385"/>
      <c r="C57" s="385"/>
      <c r="D57" s="246"/>
      <c r="E57" s="246"/>
      <c r="F57" s="241"/>
      <c r="G57" s="247"/>
      <c r="H57" s="243"/>
      <c r="I57" s="244"/>
      <c r="J57" s="552"/>
      <c r="K57" s="553"/>
      <c r="L57" s="439"/>
    </row>
    <row r="58" spans="1:13" s="213" customFormat="1" ht="11.4">
      <c r="A58" s="338"/>
      <c r="B58" s="385"/>
      <c r="C58" s="385"/>
      <c r="D58" s="246"/>
      <c r="E58" s="246"/>
      <c r="F58" s="241"/>
      <c r="G58" s="247"/>
      <c r="H58" s="243"/>
      <c r="I58" s="244"/>
      <c r="J58" s="552"/>
      <c r="K58" s="553"/>
      <c r="L58" s="439"/>
    </row>
    <row r="59" spans="1:13" s="213" customFormat="1" ht="15.75" customHeight="1" thickBot="1">
      <c r="A59" s="249"/>
      <c r="B59" s="251"/>
      <c r="C59" s="251"/>
      <c r="D59" s="250"/>
      <c r="E59" s="250"/>
      <c r="F59" s="251"/>
      <c r="G59" s="252"/>
      <c r="H59" s="253"/>
      <c r="I59" s="254"/>
      <c r="J59" s="1732"/>
      <c r="K59" s="1733"/>
      <c r="L59" s="215"/>
    </row>
    <row r="60" spans="1:13" s="213" customFormat="1" ht="12.6" thickBot="1">
      <c r="A60" s="1676" t="s">
        <v>201</v>
      </c>
      <c r="B60" s="1677"/>
      <c r="C60" s="1677"/>
      <c r="D60" s="1677"/>
      <c r="E60" s="1677"/>
      <c r="F60" s="1677"/>
      <c r="G60" s="1677"/>
      <c r="H60" s="1677"/>
      <c r="I60" s="1677"/>
      <c r="J60" s="1677"/>
      <c r="K60" s="1682"/>
      <c r="L60" s="231">
        <v>255432</v>
      </c>
    </row>
    <row r="61" spans="1:13" s="213" customFormat="1" ht="11.4">
      <c r="A61" s="256"/>
      <c r="B61" s="233"/>
      <c r="C61" s="233"/>
      <c r="D61" s="233"/>
      <c r="E61" s="233"/>
      <c r="F61" s="233"/>
      <c r="G61" s="233"/>
      <c r="H61" s="233"/>
      <c r="I61" s="233"/>
      <c r="J61" s="233"/>
      <c r="K61" s="233"/>
      <c r="L61" s="234"/>
    </row>
    <row r="62" spans="1:13" s="213" customFormat="1">
      <c r="A62" s="235" t="s">
        <v>206</v>
      </c>
      <c r="B62" s="257"/>
      <c r="C62" s="257"/>
      <c r="D62" s="257"/>
      <c r="E62" s="257"/>
      <c r="F62" s="257"/>
      <c r="G62" s="257"/>
      <c r="H62" s="257"/>
      <c r="I62" s="257"/>
      <c r="J62" s="257"/>
      <c r="K62" s="257"/>
      <c r="L62" s="258"/>
    </row>
    <row r="63" spans="1:13" s="213" customFormat="1" ht="3.75" customHeight="1" thickBot="1">
      <c r="A63" s="256"/>
      <c r="B63" s="233"/>
      <c r="C63" s="233"/>
      <c r="D63" s="233"/>
      <c r="E63" s="233"/>
      <c r="F63" s="233"/>
      <c r="G63" s="233"/>
      <c r="H63" s="233"/>
      <c r="I63" s="233"/>
      <c r="J63" s="233"/>
      <c r="K63" s="233"/>
      <c r="L63" s="234"/>
    </row>
    <row r="64" spans="1:13"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3" s="213" customFormat="1" ht="12" thickBot="1">
      <c r="A65" s="448" t="s">
        <v>339</v>
      </c>
      <c r="B65" s="385"/>
      <c r="C65" s="524"/>
      <c r="D65" s="524"/>
      <c r="E65" s="524"/>
      <c r="F65" s="449" t="s">
        <v>304</v>
      </c>
      <c r="G65" s="450">
        <v>0.73</v>
      </c>
      <c r="H65" s="257">
        <v>50</v>
      </c>
      <c r="I65" s="265">
        <v>36.5</v>
      </c>
      <c r="J65" s="1757">
        <v>714</v>
      </c>
      <c r="K65" s="1688">
        <v>0</v>
      </c>
      <c r="L65" s="215">
        <v>26061</v>
      </c>
    </row>
    <row r="66" spans="1:13" s="213" customFormat="1" ht="12" thickBot="1">
      <c r="A66" s="448" t="s">
        <v>340</v>
      </c>
      <c r="B66" s="385"/>
      <c r="C66" s="524"/>
      <c r="D66" s="524"/>
      <c r="E66" s="534"/>
      <c r="F66" s="449" t="s">
        <v>304</v>
      </c>
      <c r="G66" s="451">
        <v>0.73</v>
      </c>
      <c r="H66" s="239">
        <v>50</v>
      </c>
      <c r="I66" s="265">
        <v>36.5</v>
      </c>
      <c r="J66" s="1757">
        <v>714</v>
      </c>
      <c r="K66" s="1688">
        <v>0</v>
      </c>
      <c r="L66" s="215">
        <v>26061</v>
      </c>
    </row>
    <row r="67" spans="1:13" s="213" customFormat="1" ht="12.6" thickBot="1">
      <c r="A67" s="1686" t="s">
        <v>201</v>
      </c>
      <c r="B67" s="1678"/>
      <c r="C67" s="1678"/>
      <c r="D67" s="1678"/>
      <c r="E67" s="1678"/>
      <c r="F67" s="1678"/>
      <c r="G67" s="1678"/>
      <c r="H67" s="1678"/>
      <c r="I67" s="1678"/>
      <c r="J67" s="1678"/>
      <c r="K67" s="1679"/>
      <c r="L67" s="271">
        <v>52122</v>
      </c>
    </row>
    <row r="68" spans="1:13" s="213" customFormat="1" ht="11.4">
      <c r="A68" s="256"/>
      <c r="B68" s="233"/>
      <c r="C68" s="233"/>
      <c r="D68" s="233"/>
      <c r="E68" s="233"/>
      <c r="F68" s="233"/>
      <c r="G68" s="233"/>
      <c r="H68" s="233"/>
      <c r="I68" s="233"/>
      <c r="J68" s="233"/>
      <c r="K68" s="233"/>
      <c r="L68" s="234"/>
    </row>
    <row r="69" spans="1:13">
      <c r="A69" s="235" t="s">
        <v>214</v>
      </c>
      <c r="B69" s="236"/>
      <c r="C69" s="236"/>
      <c r="D69" s="236"/>
      <c r="E69" s="236"/>
      <c r="F69" s="236"/>
      <c r="G69" s="236"/>
      <c r="H69" s="236"/>
      <c r="I69" s="236"/>
      <c r="J69" s="236"/>
      <c r="K69" s="236"/>
      <c r="L69" s="237"/>
    </row>
    <row r="70" spans="1:13" s="213" customFormat="1" ht="3.75" customHeight="1" thickBot="1">
      <c r="A70" s="256"/>
      <c r="B70" s="233"/>
      <c r="C70" s="233"/>
      <c r="D70" s="233"/>
      <c r="E70" s="233"/>
      <c r="F70" s="233"/>
      <c r="G70" s="233"/>
      <c r="H70" s="233"/>
      <c r="I70" s="233"/>
      <c r="J70" s="233"/>
      <c r="K70" s="233"/>
      <c r="L70" s="234"/>
    </row>
    <row r="71" spans="1:13" s="213" customFormat="1" ht="25.5" customHeight="1">
      <c r="A71" s="1671" t="s">
        <v>188</v>
      </c>
      <c r="B71" s="1672"/>
      <c r="C71" s="1672"/>
      <c r="D71" s="1672"/>
      <c r="E71" s="1672"/>
      <c r="F71" s="1673"/>
      <c r="G71" s="272" t="s">
        <v>215</v>
      </c>
      <c r="H71" s="261" t="s">
        <v>216</v>
      </c>
      <c r="I71" s="260" t="s">
        <v>217</v>
      </c>
      <c r="J71" s="1674" t="s">
        <v>195</v>
      </c>
      <c r="K71" s="1675"/>
      <c r="L71" s="273" t="s">
        <v>196</v>
      </c>
    </row>
    <row r="72" spans="1:13" s="213" customFormat="1" ht="11.4">
      <c r="A72" s="448" t="s">
        <v>341</v>
      </c>
      <c r="B72" s="241"/>
      <c r="C72" s="241"/>
      <c r="D72" s="241"/>
      <c r="E72" s="241"/>
      <c r="F72" s="242"/>
      <c r="G72" s="214">
        <v>240000</v>
      </c>
      <c r="H72" s="274">
        <v>1.85</v>
      </c>
      <c r="I72" s="218">
        <v>444000</v>
      </c>
      <c r="J72" s="1687">
        <v>16</v>
      </c>
      <c r="K72" s="1688"/>
      <c r="L72" s="215">
        <v>27750</v>
      </c>
    </row>
    <row r="73" spans="1:13" s="213" customFormat="1" ht="11.4">
      <c r="A73" s="448" t="s">
        <v>345</v>
      </c>
      <c r="B73" s="246"/>
      <c r="C73" s="246"/>
      <c r="D73" s="246"/>
      <c r="E73" s="246"/>
      <c r="F73" s="242"/>
      <c r="G73" s="214">
        <v>55000</v>
      </c>
      <c r="H73" s="274">
        <v>1.85</v>
      </c>
      <c r="I73" s="218">
        <v>101750</v>
      </c>
      <c r="J73" s="1687">
        <v>16</v>
      </c>
      <c r="K73" s="1688"/>
      <c r="L73" s="215">
        <v>6359.375</v>
      </c>
    </row>
    <row r="74" spans="1:13" s="213" customFormat="1" ht="12" thickBot="1">
      <c r="A74" s="374"/>
      <c r="B74" s="246"/>
      <c r="C74" s="246"/>
      <c r="D74" s="246"/>
      <c r="E74" s="246"/>
      <c r="F74" s="242"/>
      <c r="G74" s="218"/>
      <c r="H74" s="324"/>
      <c r="I74" s="218"/>
      <c r="J74" s="1687"/>
      <c r="K74" s="1688"/>
      <c r="L74" s="215"/>
    </row>
    <row r="75" spans="1:13" s="213" customFormat="1" ht="12" thickBot="1">
      <c r="A75" s="240"/>
      <c r="B75" s="275"/>
      <c r="C75" s="275"/>
      <c r="D75" s="275"/>
      <c r="E75" s="275"/>
      <c r="F75" s="242"/>
      <c r="G75" s="276"/>
      <c r="H75" s="324"/>
      <c r="I75" s="276"/>
      <c r="J75" s="1684"/>
      <c r="K75" s="1685"/>
      <c r="L75" s="277"/>
    </row>
    <row r="76" spans="1:13" s="213" customFormat="1" ht="12.6" thickBot="1">
      <c r="A76" s="1676" t="s">
        <v>201</v>
      </c>
      <c r="B76" s="1677"/>
      <c r="C76" s="1677"/>
      <c r="D76" s="1677"/>
      <c r="E76" s="1677"/>
      <c r="F76" s="1677"/>
      <c r="G76" s="1677"/>
      <c r="H76" s="1677"/>
      <c r="I76" s="1677"/>
      <c r="J76" s="1677"/>
      <c r="K76" s="1682"/>
      <c r="L76" s="231">
        <v>34109.375</v>
      </c>
    </row>
    <row r="77" spans="1:13" s="213" customFormat="1" ht="8.25" customHeight="1" thickBot="1">
      <c r="A77" s="256"/>
      <c r="B77" s="233"/>
      <c r="C77" s="233"/>
      <c r="D77" s="233"/>
      <c r="E77" s="233"/>
      <c r="F77" s="233"/>
      <c r="G77" s="233"/>
      <c r="H77" s="233"/>
      <c r="I77" s="233"/>
      <c r="J77" s="233"/>
      <c r="K77" s="233"/>
      <c r="L77" s="234"/>
    </row>
    <row r="78" spans="1:13" s="213" customFormat="1" ht="12.6" thickBot="1">
      <c r="A78" s="1676" t="s">
        <v>220</v>
      </c>
      <c r="B78" s="1677"/>
      <c r="C78" s="1677"/>
      <c r="D78" s="1677"/>
      <c r="E78" s="1677"/>
      <c r="F78" s="1677"/>
      <c r="G78" s="1677"/>
      <c r="H78" s="1677"/>
      <c r="I78" s="1677"/>
      <c r="J78" s="1677"/>
      <c r="K78" s="1682"/>
      <c r="L78" s="231">
        <v>356074.3125</v>
      </c>
      <c r="M78" s="469"/>
    </row>
    <row r="79" spans="1:13" s="213" customFormat="1" ht="9" customHeight="1">
      <c r="A79" s="256"/>
      <c r="B79" s="233"/>
      <c r="C79" s="233"/>
      <c r="D79" s="233"/>
      <c r="E79" s="233"/>
      <c r="F79" s="233"/>
      <c r="G79" s="233"/>
      <c r="H79" s="233"/>
      <c r="I79" s="233"/>
      <c r="J79" s="233"/>
      <c r="K79" s="233"/>
      <c r="L79" s="234"/>
    </row>
    <row r="80" spans="1:13">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71214.862500000003</v>
      </c>
      <c r="K83" s="1704"/>
      <c r="L83" s="283"/>
    </row>
    <row r="84" spans="1:12" s="213" customFormat="1" ht="11.4">
      <c r="A84" s="284" t="s">
        <v>225</v>
      </c>
      <c r="B84" s="221"/>
      <c r="C84" s="221"/>
      <c r="D84" s="221"/>
      <c r="E84" s="221"/>
      <c r="F84" s="221"/>
      <c r="G84" s="280"/>
      <c r="H84" s="281"/>
      <c r="I84" s="285">
        <v>0.05</v>
      </c>
      <c r="J84" s="1703">
        <v>17803.715625000001</v>
      </c>
      <c r="K84" s="1704"/>
      <c r="L84" s="283"/>
    </row>
    <row r="85" spans="1:12" s="213" customFormat="1" ht="12" thickBot="1">
      <c r="A85" s="267" t="s">
        <v>84</v>
      </c>
      <c r="B85" s="227"/>
      <c r="C85" s="227"/>
      <c r="D85" s="227"/>
      <c r="E85" s="227"/>
      <c r="F85" s="227"/>
      <c r="G85" s="286"/>
      <c r="H85" s="287"/>
      <c r="I85" s="285">
        <v>0.05</v>
      </c>
      <c r="J85" s="1705">
        <v>17803.715625000001</v>
      </c>
      <c r="K85" s="1706"/>
      <c r="L85" s="283"/>
    </row>
    <row r="86" spans="1:12" s="213" customFormat="1" ht="12.6" thickBot="1">
      <c r="A86" s="1676" t="s">
        <v>201</v>
      </c>
      <c r="B86" s="1677"/>
      <c r="C86" s="1677"/>
      <c r="D86" s="1677"/>
      <c r="E86" s="1677"/>
      <c r="F86" s="1677"/>
      <c r="G86" s="1677"/>
      <c r="H86" s="1677"/>
      <c r="I86" s="1677"/>
      <c r="J86" s="1677"/>
      <c r="K86" s="1682"/>
      <c r="L86" s="231">
        <v>106822.29375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462897</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3">
    <mergeCell ref="A105:L106"/>
    <mergeCell ref="A107:L108"/>
    <mergeCell ref="H118:L119"/>
    <mergeCell ref="A83:F83"/>
    <mergeCell ref="J83:K83"/>
    <mergeCell ref="J84:K84"/>
    <mergeCell ref="J85:K85"/>
    <mergeCell ref="A86:K86"/>
    <mergeCell ref="A88:K88"/>
    <mergeCell ref="A82:F82"/>
    <mergeCell ref="J82:K82"/>
    <mergeCell ref="J65:K65"/>
    <mergeCell ref="J66:K66"/>
    <mergeCell ref="A67:K67"/>
    <mergeCell ref="A71:F71"/>
    <mergeCell ref="J71:K71"/>
    <mergeCell ref="J72:K72"/>
    <mergeCell ref="J73:K73"/>
    <mergeCell ref="J74:K74"/>
    <mergeCell ref="J75:K75"/>
    <mergeCell ref="A76:K76"/>
    <mergeCell ref="A78:K78"/>
    <mergeCell ref="J37:K37"/>
    <mergeCell ref="A64:E64"/>
    <mergeCell ref="J64:K64"/>
    <mergeCell ref="A42:K42"/>
    <mergeCell ref="A46:G46"/>
    <mergeCell ref="J46:K46"/>
    <mergeCell ref="J47:K47"/>
    <mergeCell ref="J48:K48"/>
    <mergeCell ref="J49:K49"/>
    <mergeCell ref="J50:K50"/>
    <mergeCell ref="J51:K51"/>
    <mergeCell ref="J52:K52"/>
    <mergeCell ref="J59:K59"/>
    <mergeCell ref="A60:K60"/>
    <mergeCell ref="I18:J18"/>
    <mergeCell ref="E25:F25"/>
    <mergeCell ref="A41:C41"/>
    <mergeCell ref="D41:F41"/>
    <mergeCell ref="J41:K41"/>
    <mergeCell ref="B29:H29"/>
    <mergeCell ref="J29:K29"/>
    <mergeCell ref="B30:H30"/>
    <mergeCell ref="J30:K30"/>
    <mergeCell ref="A34:F34"/>
    <mergeCell ref="G34:H34"/>
    <mergeCell ref="J34:K34"/>
    <mergeCell ref="D35:F35"/>
    <mergeCell ref="G35:H35"/>
    <mergeCell ref="J35:K35"/>
    <mergeCell ref="J36:K36"/>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R119"/>
  <sheetViews>
    <sheetView topLeftCell="H72"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81"/>
      <c r="D18" s="681"/>
      <c r="E18" s="681"/>
      <c r="F18" s="681"/>
      <c r="G18" s="184"/>
      <c r="H18" s="172" t="s">
        <v>181</v>
      </c>
      <c r="I18" s="1620"/>
      <c r="J18" s="1620"/>
      <c r="K18" s="681"/>
      <c r="L18" s="185"/>
    </row>
    <row r="19" spans="1:18">
      <c r="A19" s="177"/>
      <c r="B19" s="180"/>
      <c r="C19" s="181"/>
      <c r="D19" s="181"/>
      <c r="E19" s="181"/>
      <c r="F19" s="181"/>
      <c r="G19" s="181"/>
      <c r="H19" s="181"/>
      <c r="I19" s="181"/>
      <c r="J19" s="181"/>
      <c r="K19" s="181"/>
      <c r="L19" s="182"/>
    </row>
    <row r="20" spans="1:18">
      <c r="A20" s="177" t="s">
        <v>182</v>
      </c>
      <c r="B20" s="183"/>
      <c r="C20" s="678"/>
      <c r="D20" s="678"/>
      <c r="E20" s="678"/>
      <c r="F20" s="678"/>
      <c r="G20" s="678"/>
      <c r="H20" s="678"/>
      <c r="I20" s="678"/>
      <c r="J20" s="678"/>
      <c r="K20" s="678"/>
      <c r="L20" s="186"/>
    </row>
    <row r="21" spans="1:18">
      <c r="A21" s="177"/>
      <c r="B21" s="180"/>
      <c r="C21" s="161"/>
      <c r="D21" s="161"/>
      <c r="E21" s="161"/>
      <c r="F21" s="161"/>
      <c r="G21" s="161"/>
      <c r="H21" s="161"/>
      <c r="I21" s="161"/>
      <c r="J21" s="161"/>
      <c r="K21" s="161"/>
      <c r="L21" s="164"/>
    </row>
    <row r="22" spans="1:18">
      <c r="A22" s="177" t="s">
        <v>183</v>
      </c>
      <c r="B22" s="183"/>
      <c r="C22" s="678"/>
      <c r="D22" s="678"/>
      <c r="E22" s="678"/>
      <c r="F22" s="678"/>
      <c r="G22" s="678"/>
      <c r="H22" s="678"/>
      <c r="I22" s="680" t="s">
        <v>184</v>
      </c>
      <c r="J22" s="187"/>
      <c r="K22" s="680"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78"/>
      <c r="H24" s="678"/>
      <c r="I24" s="136"/>
      <c r="J24" s="161"/>
      <c r="K24" s="161"/>
      <c r="L24" s="164"/>
    </row>
    <row r="25" spans="1:18" s="195" customFormat="1" ht="10.199999999999999">
      <c r="A25" s="190"/>
      <c r="B25" s="191"/>
      <c r="C25" s="192"/>
      <c r="D25" s="192"/>
      <c r="E25" s="1642" t="s">
        <v>170</v>
      </c>
      <c r="F25" s="1642"/>
      <c r="G25" s="192" t="s">
        <v>171</v>
      </c>
      <c r="H25" s="192" t="s">
        <v>172</v>
      </c>
      <c r="I25" s="193"/>
      <c r="J25" s="192"/>
      <c r="K25" s="192"/>
      <c r="L25" s="194"/>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c r="N28" s="213"/>
      <c r="O28" s="213"/>
      <c r="P28" s="213"/>
      <c r="Q28" s="213"/>
      <c r="R28" s="213"/>
    </row>
    <row r="29" spans="1:18" ht="26.4">
      <c r="A29" s="200" t="s">
        <v>187</v>
      </c>
      <c r="B29" s="1643" t="s">
        <v>188</v>
      </c>
      <c r="C29" s="1644"/>
      <c r="D29" s="1644"/>
      <c r="E29" s="1644"/>
      <c r="F29" s="1644"/>
      <c r="G29" s="1644"/>
      <c r="H29" s="1645"/>
      <c r="I29" s="682" t="s">
        <v>189</v>
      </c>
      <c r="J29" s="1646" t="s">
        <v>190</v>
      </c>
      <c r="K29" s="1647"/>
      <c r="L29" s="200" t="s">
        <v>8</v>
      </c>
      <c r="N29" s="213"/>
      <c r="O29" s="213"/>
      <c r="P29" s="213"/>
      <c r="Q29" s="213"/>
      <c r="R29" s="213"/>
    </row>
    <row r="30" spans="1:18" ht="13.8" thickBot="1">
      <c r="A30" s="201" t="s">
        <v>664</v>
      </c>
      <c r="B30" s="202" t="s">
        <v>606</v>
      </c>
      <c r="C30" s="203"/>
      <c r="D30" s="203"/>
      <c r="E30" s="203"/>
      <c r="F30" s="203"/>
      <c r="G30" s="203"/>
      <c r="H30" s="203"/>
      <c r="I30" s="683"/>
      <c r="J30" s="1648" t="s">
        <v>205</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3.8">
      <c r="A35" s="213" t="s">
        <v>607</v>
      </c>
      <c r="D35" s="1659"/>
      <c r="E35" s="1659"/>
      <c r="F35" s="1660"/>
      <c r="G35" s="1661"/>
      <c r="H35" s="1662"/>
      <c r="I35" s="771">
        <v>90000</v>
      </c>
      <c r="J35" s="1663">
        <v>6</v>
      </c>
      <c r="K35" s="1664"/>
      <c r="L35" s="215">
        <v>15000</v>
      </c>
    </row>
    <row r="36" spans="1:12" s="213" customFormat="1" ht="13.8">
      <c r="A36" s="1667" t="s">
        <v>608</v>
      </c>
      <c r="B36" s="1668"/>
      <c r="C36" s="1668"/>
      <c r="D36" s="1665"/>
      <c r="E36" s="1665"/>
      <c r="F36" s="1666"/>
      <c r="G36" s="216"/>
      <c r="H36" s="217"/>
      <c r="I36" s="771">
        <v>120000</v>
      </c>
      <c r="J36" s="1663">
        <v>6</v>
      </c>
      <c r="K36" s="1664"/>
      <c r="L36" s="215">
        <v>20000</v>
      </c>
    </row>
    <row r="37" spans="1:12" s="213" customFormat="1" ht="13.8">
      <c r="A37" s="1667" t="s">
        <v>609</v>
      </c>
      <c r="B37" s="1668"/>
      <c r="C37" s="1668"/>
      <c r="D37" s="1668"/>
      <c r="E37" s="1668"/>
      <c r="F37" s="1669"/>
      <c r="G37" s="1661"/>
      <c r="H37" s="1662"/>
      <c r="I37" s="771">
        <v>4000</v>
      </c>
      <c r="J37" s="1663">
        <v>6</v>
      </c>
      <c r="K37" s="1664"/>
      <c r="L37" s="215">
        <v>666.66666666666663</v>
      </c>
    </row>
    <row r="38" spans="1:12" s="213" customFormat="1" ht="11.4">
      <c r="A38" s="1667" t="s">
        <v>312</v>
      </c>
      <c r="B38" s="1668"/>
      <c r="C38" s="1668"/>
      <c r="D38" s="1668"/>
      <c r="E38" s="1668"/>
      <c r="F38" s="1668"/>
      <c r="G38" s="689"/>
      <c r="H38" s="697"/>
      <c r="I38" s="218"/>
      <c r="J38" s="1670"/>
      <c r="K38" s="1670"/>
      <c r="L38" s="215">
        <v>452.86458333333331</v>
      </c>
    </row>
    <row r="39" spans="1:12" s="213" customFormat="1" ht="11.4">
      <c r="A39" s="219"/>
      <c r="B39" s="720"/>
      <c r="C39" s="720"/>
      <c r="D39" s="720"/>
      <c r="E39" s="720"/>
      <c r="F39" s="720"/>
      <c r="G39" s="216"/>
      <c r="H39" s="221"/>
      <c r="I39" s="222"/>
      <c r="J39" s="223"/>
      <c r="K39" s="223"/>
      <c r="L39" s="224"/>
    </row>
    <row r="40" spans="1:12" s="213" customFormat="1" ht="11.4">
      <c r="A40" s="219"/>
      <c r="B40" s="720"/>
      <c r="C40" s="720"/>
      <c r="D40" s="720"/>
      <c r="E40" s="720"/>
      <c r="F40" s="720"/>
      <c r="G40" s="216"/>
      <c r="H40" s="221"/>
      <c r="I40" s="222"/>
      <c r="J40" s="223"/>
      <c r="K40" s="223"/>
      <c r="L40" s="224"/>
    </row>
    <row r="41" spans="1:12" s="213" customFormat="1" ht="11.4">
      <c r="A41" s="219"/>
      <c r="B41" s="720"/>
      <c r="C41" s="720"/>
      <c r="D41" s="720"/>
      <c r="E41" s="720"/>
      <c r="F41" s="720"/>
      <c r="G41" s="216"/>
      <c r="H41" s="221"/>
      <c r="I41" s="222"/>
      <c r="J41" s="223"/>
      <c r="K41" s="223"/>
      <c r="L41" s="224"/>
    </row>
    <row r="42" spans="1:12" s="213" customFormat="1" ht="12" thickBot="1">
      <c r="A42" s="225"/>
      <c r="B42" s="698"/>
      <c r="C42" s="698"/>
      <c r="D42" s="698"/>
      <c r="E42" s="698"/>
      <c r="F42" s="698"/>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36119.53125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86" t="s">
        <v>190</v>
      </c>
      <c r="I47" s="211" t="s">
        <v>8</v>
      </c>
      <c r="J47" s="1658" t="s">
        <v>203</v>
      </c>
      <c r="K47" s="1655"/>
      <c r="L47" s="212" t="s">
        <v>196</v>
      </c>
    </row>
    <row r="48" spans="1:12" s="213" customFormat="1" ht="16.95" customHeight="1">
      <c r="A48" s="240" t="s">
        <v>610</v>
      </c>
      <c r="B48" s="241"/>
      <c r="C48" s="241"/>
      <c r="D48" s="241"/>
      <c r="E48" s="241"/>
      <c r="F48" s="241"/>
      <c r="G48" s="242"/>
      <c r="H48" s="243" t="s">
        <v>205</v>
      </c>
      <c r="I48" s="244">
        <v>1.1499999999999999</v>
      </c>
      <c r="J48" s="1680">
        <v>550000</v>
      </c>
      <c r="K48" s="1681">
        <v>0</v>
      </c>
      <c r="L48" s="245">
        <v>632500</v>
      </c>
    </row>
    <row r="49" spans="1:12" s="213" customFormat="1" ht="11.4">
      <c r="A49" s="240"/>
      <c r="B49" s="246"/>
      <c r="C49" s="246"/>
      <c r="D49" s="246"/>
      <c r="E49" s="246"/>
      <c r="F49" s="241"/>
      <c r="G49" s="247"/>
      <c r="H49" s="243"/>
      <c r="I49" s="244"/>
      <c r="J49" s="691"/>
      <c r="K49" s="692"/>
      <c r="L49" s="248"/>
    </row>
    <row r="50" spans="1:12" s="213" customFormat="1" ht="11.4">
      <c r="A50" s="240"/>
      <c r="B50" s="246"/>
      <c r="C50" s="246"/>
      <c r="D50" s="246"/>
      <c r="E50" s="246"/>
      <c r="F50" s="241"/>
      <c r="G50" s="247"/>
      <c r="H50" s="243"/>
      <c r="I50" s="244"/>
      <c r="J50" s="691"/>
      <c r="K50" s="692"/>
      <c r="L50" s="248"/>
    </row>
    <row r="51" spans="1:12" s="213" customFormat="1" ht="11.4">
      <c r="A51" s="240"/>
      <c r="B51" s="246"/>
      <c r="C51" s="246"/>
      <c r="D51" s="246"/>
      <c r="E51" s="246"/>
      <c r="F51" s="241"/>
      <c r="G51" s="247"/>
      <c r="H51" s="243"/>
      <c r="I51" s="244"/>
      <c r="J51" s="691"/>
      <c r="K51" s="692"/>
      <c r="L51" s="248"/>
    </row>
    <row r="52" spans="1:12" s="213" customFormat="1" ht="11.4">
      <c r="A52" s="240"/>
      <c r="B52" s="246"/>
      <c r="C52" s="246"/>
      <c r="D52" s="246"/>
      <c r="E52" s="246"/>
      <c r="F52" s="241"/>
      <c r="G52" s="247"/>
      <c r="H52" s="243"/>
      <c r="I52" s="244"/>
      <c r="J52" s="691"/>
      <c r="K52" s="692"/>
      <c r="L52" s="248"/>
    </row>
    <row r="53" spans="1:12" s="213" customFormat="1" ht="11.4">
      <c r="A53" s="240"/>
      <c r="B53" s="246"/>
      <c r="C53" s="246"/>
      <c r="D53" s="246"/>
      <c r="E53" s="246"/>
      <c r="F53" s="241"/>
      <c r="G53" s="247"/>
      <c r="H53" s="243"/>
      <c r="I53" s="244"/>
      <c r="J53" s="691"/>
      <c r="K53" s="692"/>
      <c r="L53" s="248"/>
    </row>
    <row r="54" spans="1:12" s="213" customFormat="1" ht="11.4">
      <c r="A54" s="240"/>
      <c r="B54" s="246"/>
      <c r="C54" s="246"/>
      <c r="D54" s="246"/>
      <c r="E54" s="246"/>
      <c r="F54" s="241"/>
      <c r="G54" s="247"/>
      <c r="H54" s="243"/>
      <c r="I54" s="244"/>
      <c r="J54" s="691"/>
      <c r="K54" s="692"/>
      <c r="L54" s="248"/>
    </row>
    <row r="55" spans="1:12" s="213" customFormat="1" ht="11.4">
      <c r="A55" s="240"/>
      <c r="B55" s="246"/>
      <c r="C55" s="246"/>
      <c r="D55" s="246"/>
      <c r="E55" s="246"/>
      <c r="F55" s="241"/>
      <c r="G55" s="247"/>
      <c r="H55" s="243"/>
      <c r="I55" s="244"/>
      <c r="J55" s="691"/>
      <c r="K55" s="692"/>
      <c r="L55" s="248"/>
    </row>
    <row r="56" spans="1:12" s="213" customFormat="1" ht="11.4">
      <c r="A56" s="240"/>
      <c r="B56" s="246"/>
      <c r="C56" s="246"/>
      <c r="D56" s="246"/>
      <c r="E56" s="246"/>
      <c r="F56" s="241"/>
      <c r="G56" s="247"/>
      <c r="H56" s="243"/>
      <c r="I56" s="244"/>
      <c r="J56" s="691"/>
      <c r="K56" s="692"/>
      <c r="L56" s="248"/>
    </row>
    <row r="57" spans="1:12" s="213" customFormat="1" ht="11.4">
      <c r="A57" s="240"/>
      <c r="B57" s="246"/>
      <c r="C57" s="246"/>
      <c r="D57" s="246"/>
      <c r="E57" s="246"/>
      <c r="F57" s="241"/>
      <c r="G57" s="247"/>
      <c r="H57" s="243"/>
      <c r="I57" s="244"/>
      <c r="J57" s="691"/>
      <c r="K57" s="692"/>
      <c r="L57" s="248"/>
    </row>
    <row r="58" spans="1:12" s="213" customFormat="1" ht="11.4">
      <c r="A58" s="240"/>
      <c r="B58" s="246"/>
      <c r="C58" s="246"/>
      <c r="D58" s="246"/>
      <c r="E58" s="246"/>
      <c r="F58" s="241"/>
      <c r="G58" s="247"/>
      <c r="H58" s="243"/>
      <c r="I58" s="244"/>
      <c r="J58" s="691"/>
      <c r="K58" s="692"/>
      <c r="L58" s="248"/>
    </row>
    <row r="59" spans="1:12" s="213" customFormat="1" ht="11.4">
      <c r="A59" s="240"/>
      <c r="B59" s="246"/>
      <c r="C59" s="246"/>
      <c r="D59" s="246"/>
      <c r="E59" s="246"/>
      <c r="F59" s="241"/>
      <c r="G59" s="247"/>
      <c r="H59" s="243"/>
      <c r="I59" s="244"/>
      <c r="J59" s="691"/>
      <c r="K59" s="692"/>
      <c r="L59" s="248"/>
    </row>
    <row r="60" spans="1:12" s="213" customFormat="1" ht="11.4">
      <c r="A60" s="240"/>
      <c r="B60" s="246"/>
      <c r="C60" s="246"/>
      <c r="D60" s="246"/>
      <c r="E60" s="246"/>
      <c r="F60" s="241"/>
      <c r="G60" s="247"/>
      <c r="H60" s="243"/>
      <c r="I60" s="244"/>
      <c r="J60" s="691"/>
      <c r="K60" s="692"/>
      <c r="L60" s="248"/>
    </row>
    <row r="61" spans="1:12" s="213" customFormat="1" ht="12"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632500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c r="B67" s="697"/>
      <c r="C67" s="697"/>
      <c r="D67" s="697"/>
      <c r="E67" s="697"/>
      <c r="F67" s="263"/>
      <c r="G67" s="264"/>
      <c r="H67" s="257"/>
      <c r="I67" s="265"/>
      <c r="J67" s="1680"/>
      <c r="K67" s="1681"/>
      <c r="L67" s="266">
        <v>0</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309</v>
      </c>
      <c r="B74" s="241"/>
      <c r="C74" s="241"/>
      <c r="D74" s="241"/>
      <c r="E74" s="241"/>
      <c r="F74" s="242"/>
      <c r="G74" s="218">
        <v>180000</v>
      </c>
      <c r="H74" s="274">
        <v>1.85</v>
      </c>
      <c r="I74" s="218">
        <v>333000</v>
      </c>
      <c r="J74" s="1687">
        <v>48</v>
      </c>
      <c r="K74" s="1688"/>
      <c r="L74" s="215">
        <v>6937.5</v>
      </c>
    </row>
    <row r="75" spans="1:12" s="213" customFormat="1" ht="12" thickBot="1">
      <c r="A75" s="240" t="s">
        <v>271</v>
      </c>
      <c r="B75" s="275"/>
      <c r="C75" s="275"/>
      <c r="D75" s="275"/>
      <c r="E75" s="275"/>
      <c r="F75" s="242"/>
      <c r="G75" s="218">
        <v>55000</v>
      </c>
      <c r="H75" s="274">
        <v>1.85</v>
      </c>
      <c r="I75" s="218">
        <v>101750</v>
      </c>
      <c r="J75" s="1684">
        <v>48</v>
      </c>
      <c r="K75" s="1685"/>
      <c r="L75" s="215">
        <v>2119.7916666666665</v>
      </c>
    </row>
    <row r="76" spans="1:12" s="213" customFormat="1" ht="12.6" thickBot="1">
      <c r="A76" s="1676" t="s">
        <v>201</v>
      </c>
      <c r="B76" s="1677"/>
      <c r="C76" s="1677"/>
      <c r="D76" s="1677"/>
      <c r="E76" s="1677"/>
      <c r="F76" s="1677"/>
      <c r="G76" s="1677"/>
      <c r="H76" s="1677"/>
      <c r="I76" s="1677"/>
      <c r="J76" s="1677"/>
      <c r="K76" s="1682"/>
      <c r="L76" s="231">
        <v>9057.2916666666661</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677676.82291666663</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282">
        <v>0.2</v>
      </c>
      <c r="J83" s="1703">
        <v>135535.36458333334</v>
      </c>
      <c r="K83" s="1704"/>
      <c r="L83" s="283"/>
    </row>
    <row r="84" spans="1:12" s="213" customFormat="1" ht="11.4">
      <c r="A84" s="284" t="s">
        <v>225</v>
      </c>
      <c r="B84" s="221"/>
      <c r="C84" s="221"/>
      <c r="D84" s="221"/>
      <c r="E84" s="221"/>
      <c r="F84" s="221"/>
      <c r="G84" s="280"/>
      <c r="H84" s="281"/>
      <c r="I84" s="285">
        <v>0.05</v>
      </c>
      <c r="J84" s="1703">
        <v>33883.841145833336</v>
      </c>
      <c r="K84" s="1704"/>
      <c r="L84" s="283"/>
    </row>
    <row r="85" spans="1:12" s="213" customFormat="1" ht="12" thickBot="1">
      <c r="A85" s="267" t="s">
        <v>84</v>
      </c>
      <c r="B85" s="227"/>
      <c r="C85" s="227"/>
      <c r="D85" s="227"/>
      <c r="E85" s="227"/>
      <c r="F85" s="227"/>
      <c r="G85" s="286"/>
      <c r="H85" s="287"/>
      <c r="I85" s="285">
        <v>0.05</v>
      </c>
      <c r="J85" s="1705">
        <v>33883.841145833336</v>
      </c>
      <c r="K85" s="1706"/>
      <c r="L85" s="283"/>
    </row>
    <row r="86" spans="1:12" s="213" customFormat="1" ht="12.6" thickBot="1">
      <c r="A86" s="1676" t="s">
        <v>201</v>
      </c>
      <c r="B86" s="1677"/>
      <c r="C86" s="1677"/>
      <c r="D86" s="1677"/>
      <c r="E86" s="1677"/>
      <c r="F86" s="1677"/>
      <c r="G86" s="1677"/>
      <c r="H86" s="1677"/>
      <c r="I86" s="1677"/>
      <c r="J86" s="1677"/>
      <c r="K86" s="1682"/>
      <c r="L86" s="231">
        <v>203303.04687500003</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880980</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0">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 ref="C11:D11"/>
    <mergeCell ref="J12:L12"/>
    <mergeCell ref="B15:L15"/>
    <mergeCell ref="B4:H4"/>
    <mergeCell ref="B5:H5"/>
    <mergeCell ref="I18:J18"/>
    <mergeCell ref="E25:F25"/>
    <mergeCell ref="A37:C37"/>
    <mergeCell ref="D37:F37"/>
    <mergeCell ref="G37:H37"/>
    <mergeCell ref="J37:K37"/>
    <mergeCell ref="B29:H29"/>
    <mergeCell ref="J29:K29"/>
    <mergeCell ref="J30:K30"/>
    <mergeCell ref="A34:F34"/>
    <mergeCell ref="G34:H34"/>
    <mergeCell ref="J34:K34"/>
    <mergeCell ref="D35:F35"/>
    <mergeCell ref="G35:H35"/>
    <mergeCell ref="J35:K35"/>
    <mergeCell ref="D36:F36"/>
    <mergeCell ref="J36:K36"/>
    <mergeCell ref="A38:C38"/>
    <mergeCell ref="D38:F38"/>
    <mergeCell ref="J38:K38"/>
    <mergeCell ref="A43:K43"/>
    <mergeCell ref="A47:G47"/>
    <mergeCell ref="J47:K47"/>
    <mergeCell ref="A73:F73"/>
    <mergeCell ref="J73:K73"/>
    <mergeCell ref="J74:K74"/>
    <mergeCell ref="J75:K75"/>
    <mergeCell ref="J48:K48"/>
    <mergeCell ref="J61:K61"/>
    <mergeCell ref="A62:K62"/>
    <mergeCell ref="A66:E66"/>
    <mergeCell ref="J66:K66"/>
    <mergeCell ref="J67:K67"/>
    <mergeCell ref="H118:L119"/>
    <mergeCell ref="A36:C36"/>
    <mergeCell ref="J84:K84"/>
    <mergeCell ref="J85:K85"/>
    <mergeCell ref="A86:K86"/>
    <mergeCell ref="A88:K88"/>
    <mergeCell ref="A105:L106"/>
    <mergeCell ref="A107:L108"/>
    <mergeCell ref="A76:K76"/>
    <mergeCell ref="A78:K78"/>
    <mergeCell ref="A82:F82"/>
    <mergeCell ref="J82:K82"/>
    <mergeCell ref="A83:F83"/>
    <mergeCell ref="J83:K83"/>
    <mergeCell ref="J68:K68"/>
    <mergeCell ref="A69:K69"/>
  </mergeCells>
  <pageMargins left="0.7" right="0.7" top="0.75" bottom="0.75" header="0.3" footer="0.3"/>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L119"/>
  <sheetViews>
    <sheetView topLeftCell="A63"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5" customHeight="1" thickBot="1">
      <c r="A30" s="201">
        <v>640.1</v>
      </c>
      <c r="B30" s="1758" t="s">
        <v>346</v>
      </c>
      <c r="C30" s="1759"/>
      <c r="D30" s="1759"/>
      <c r="E30" s="1759"/>
      <c r="F30" s="1759"/>
      <c r="G30" s="1759"/>
      <c r="H30" s="1760"/>
      <c r="I30" s="538">
        <v>4</v>
      </c>
      <c r="J30" s="1648" t="s">
        <v>347</v>
      </c>
      <c r="K30" s="1649"/>
      <c r="L30" s="204">
        <v>200000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51"/>
      <c r="B35" s="554"/>
      <c r="C35" s="554"/>
      <c r="D35" s="1668"/>
      <c r="E35" s="1668"/>
      <c r="F35" s="1669"/>
      <c r="G35" s="1661"/>
      <c r="H35" s="1662"/>
      <c r="I35" s="433"/>
      <c r="J35" s="1764"/>
      <c r="K35" s="1765"/>
      <c r="L35" s="215"/>
    </row>
    <row r="36" spans="1:12" s="213" customFormat="1" ht="12" customHeight="1">
      <c r="A36" s="551"/>
      <c r="B36" s="554"/>
      <c r="C36" s="554"/>
      <c r="D36" s="531"/>
      <c r="E36" s="531"/>
      <c r="F36" s="532"/>
      <c r="G36" s="533"/>
      <c r="H36" s="534"/>
      <c r="I36" s="471"/>
      <c r="J36" s="1764"/>
      <c r="K36" s="1765"/>
      <c r="L36" s="215"/>
    </row>
    <row r="37" spans="1:12" s="213" customFormat="1" ht="12" customHeight="1">
      <c r="A37" s="551" t="s">
        <v>329</v>
      </c>
      <c r="B37" s="554"/>
      <c r="C37" s="554"/>
      <c r="D37" s="531"/>
      <c r="E37" s="531"/>
      <c r="F37" s="532"/>
      <c r="G37" s="533"/>
      <c r="H37" s="534"/>
      <c r="I37" s="434"/>
      <c r="J37" s="1764"/>
      <c r="K37" s="1765"/>
      <c r="L37" s="215">
        <v>52.416666666666679</v>
      </c>
    </row>
    <row r="38" spans="1:12" s="213" customFormat="1" ht="12" customHeight="1">
      <c r="A38" s="1836"/>
      <c r="B38" s="1837"/>
      <c r="C38" s="1837"/>
      <c r="D38" s="531"/>
      <c r="E38" s="531"/>
      <c r="F38" s="532"/>
      <c r="G38" s="533"/>
      <c r="H38" s="534"/>
      <c r="I38" s="434"/>
      <c r="J38" s="1764"/>
      <c r="K38" s="1765"/>
      <c r="L38" s="215"/>
    </row>
    <row r="39" spans="1:12" s="213" customFormat="1" ht="12.75" customHeight="1">
      <c r="A39" s="570"/>
      <c r="B39" s="554"/>
      <c r="C39" s="554"/>
      <c r="D39" s="1665"/>
      <c r="E39" s="1665"/>
      <c r="F39" s="1666"/>
      <c r="G39" s="1715"/>
      <c r="H39" s="1715"/>
      <c r="I39" s="378"/>
      <c r="J39" s="1764"/>
      <c r="K39" s="1765"/>
      <c r="L39" s="215"/>
    </row>
    <row r="40" spans="1:12" s="213" customFormat="1" ht="12" thickBot="1">
      <c r="A40" s="1824"/>
      <c r="B40" s="1825"/>
      <c r="C40" s="1825"/>
      <c r="D40" s="1720"/>
      <c r="E40" s="1720"/>
      <c r="F40" s="1721"/>
      <c r="G40" s="313"/>
      <c r="H40" s="313"/>
      <c r="I40" s="314"/>
      <c r="J40" s="1722"/>
      <c r="K40" s="1723"/>
      <c r="L40" s="439"/>
    </row>
    <row r="41" spans="1:12" s="213" customFormat="1" ht="12.6" thickBot="1">
      <c r="A41" s="1676" t="s">
        <v>201</v>
      </c>
      <c r="B41" s="1677"/>
      <c r="C41" s="1677"/>
      <c r="D41" s="1677"/>
      <c r="E41" s="1677"/>
      <c r="F41" s="1677"/>
      <c r="G41" s="1677"/>
      <c r="H41" s="1677"/>
      <c r="I41" s="1677"/>
      <c r="J41" s="1678"/>
      <c r="K41" s="1679"/>
      <c r="L41" s="231">
        <v>52.416666666666679</v>
      </c>
    </row>
    <row r="42" spans="1:12" s="213" customFormat="1" ht="12">
      <c r="A42" s="232"/>
      <c r="B42" s="233"/>
      <c r="C42" s="233"/>
      <c r="D42" s="233"/>
      <c r="E42" s="233"/>
      <c r="F42" s="233"/>
      <c r="G42" s="233"/>
      <c r="H42" s="233"/>
      <c r="I42" s="233"/>
      <c r="J42" s="233"/>
      <c r="K42" s="233"/>
      <c r="L42" s="234"/>
    </row>
    <row r="43" spans="1:12">
      <c r="A43" s="235" t="s">
        <v>202</v>
      </c>
      <c r="B43" s="236"/>
      <c r="C43" s="236"/>
      <c r="D43" s="236"/>
      <c r="E43" s="236"/>
      <c r="F43" s="236"/>
      <c r="G43" s="236"/>
      <c r="H43" s="236"/>
      <c r="I43" s="236"/>
      <c r="J43" s="236"/>
      <c r="K43" s="236"/>
      <c r="L43" s="237"/>
    </row>
    <row r="44" spans="1:12" s="213" customFormat="1" ht="3.75" customHeight="1" thickBot="1">
      <c r="A44" s="238"/>
      <c r="B44" s="239"/>
      <c r="C44" s="239"/>
      <c r="D44" s="239"/>
      <c r="E44" s="239"/>
      <c r="F44" s="239"/>
      <c r="G44" s="239"/>
      <c r="H44" s="233"/>
      <c r="I44" s="233"/>
      <c r="J44" s="233"/>
      <c r="K44" s="233"/>
      <c r="L44" s="234"/>
    </row>
    <row r="45" spans="1:12" s="213" customFormat="1" ht="12">
      <c r="A45" s="1653" t="s">
        <v>188</v>
      </c>
      <c r="B45" s="1654"/>
      <c r="C45" s="1654"/>
      <c r="D45" s="1654"/>
      <c r="E45" s="1654"/>
      <c r="F45" s="1654"/>
      <c r="G45" s="1655"/>
      <c r="H45" s="527" t="s">
        <v>190</v>
      </c>
      <c r="I45" s="211" t="s">
        <v>8</v>
      </c>
      <c r="J45" s="1658" t="s">
        <v>203</v>
      </c>
      <c r="K45" s="1655"/>
      <c r="L45" s="212" t="s">
        <v>196</v>
      </c>
    </row>
    <row r="46" spans="1:12" s="213" customFormat="1" ht="12" customHeight="1">
      <c r="A46" s="338" t="s">
        <v>713</v>
      </c>
      <c r="B46" s="385"/>
      <c r="C46" s="385"/>
      <c r="D46" s="246"/>
      <c r="E46" s="246"/>
      <c r="F46" s="241"/>
      <c r="G46" s="247"/>
      <c r="H46" s="569" t="s">
        <v>347</v>
      </c>
      <c r="I46" s="330">
        <v>1.05</v>
      </c>
      <c r="J46" s="1732">
        <v>2800</v>
      </c>
      <c r="K46" s="1733">
        <v>0</v>
      </c>
      <c r="L46" s="215">
        <v>2940</v>
      </c>
    </row>
    <row r="47" spans="1:12" s="213" customFormat="1" ht="11.4">
      <c r="A47" s="338" t="s">
        <v>348</v>
      </c>
      <c r="B47" s="385"/>
      <c r="C47" s="385"/>
      <c r="D47" s="246"/>
      <c r="E47" s="246"/>
      <c r="F47" s="241"/>
      <c r="G47" s="247"/>
      <c r="H47" s="440" t="s">
        <v>347</v>
      </c>
      <c r="I47" s="330">
        <v>0.03</v>
      </c>
      <c r="J47" s="1732">
        <v>4350</v>
      </c>
      <c r="K47" s="1733">
        <v>0</v>
      </c>
      <c r="L47" s="215">
        <v>130.5</v>
      </c>
    </row>
    <row r="48" spans="1:12" s="213" customFormat="1" ht="11.4">
      <c r="A48" s="338"/>
      <c r="B48" s="385"/>
      <c r="C48" s="385"/>
      <c r="D48" s="241"/>
      <c r="E48" s="241"/>
      <c r="F48" s="241"/>
      <c r="G48" s="242"/>
      <c r="H48" s="440"/>
      <c r="I48" s="441"/>
      <c r="J48" s="1732"/>
      <c r="K48" s="1733"/>
      <c r="L48" s="215"/>
    </row>
    <row r="49" spans="1:12" s="213" customFormat="1" ht="11.4">
      <c r="A49" s="338"/>
      <c r="B49" s="385"/>
      <c r="C49" s="385"/>
      <c r="D49" s="241"/>
      <c r="E49" s="246"/>
      <c r="F49" s="241"/>
      <c r="G49" s="247"/>
      <c r="H49" s="440"/>
      <c r="I49" s="441"/>
      <c r="J49" s="552"/>
      <c r="K49" s="553"/>
      <c r="L49" s="215"/>
    </row>
    <row r="50" spans="1:12" s="213" customFormat="1" ht="11.4">
      <c r="A50" s="338"/>
      <c r="B50" s="385"/>
      <c r="C50" s="385"/>
      <c r="D50" s="241"/>
      <c r="E50" s="246"/>
      <c r="F50" s="241"/>
      <c r="G50" s="247"/>
      <c r="H50" s="440"/>
      <c r="I50" s="441"/>
      <c r="J50" s="552"/>
      <c r="K50" s="553"/>
      <c r="L50" s="215"/>
    </row>
    <row r="51" spans="1:12" s="213" customFormat="1" ht="11.4">
      <c r="A51" s="338"/>
      <c r="B51" s="385"/>
      <c r="C51" s="385"/>
      <c r="D51" s="241"/>
      <c r="E51" s="246"/>
      <c r="F51" s="241"/>
      <c r="G51" s="247"/>
      <c r="H51" s="440"/>
      <c r="I51" s="441"/>
      <c r="J51" s="552"/>
      <c r="K51" s="553"/>
      <c r="L51" s="215"/>
    </row>
    <row r="52" spans="1:12" s="213" customFormat="1" ht="11.4">
      <c r="A52" s="338"/>
      <c r="B52" s="385"/>
      <c r="C52" s="385"/>
      <c r="D52" s="241"/>
      <c r="E52" s="246"/>
      <c r="F52" s="241"/>
      <c r="G52" s="247"/>
      <c r="H52" s="440"/>
      <c r="I52" s="441"/>
      <c r="J52" s="552"/>
      <c r="K52" s="553"/>
      <c r="L52" s="215"/>
    </row>
    <row r="53" spans="1:12" s="213" customFormat="1" ht="11.4">
      <c r="A53" s="338"/>
      <c r="B53" s="385"/>
      <c r="C53" s="385"/>
      <c r="D53" s="241"/>
      <c r="E53" s="246"/>
      <c r="F53" s="241"/>
      <c r="G53" s="247"/>
      <c r="H53" s="440"/>
      <c r="I53" s="441"/>
      <c r="J53" s="552"/>
      <c r="K53" s="553"/>
      <c r="L53" s="215"/>
    </row>
    <row r="54" spans="1:12" s="213" customFormat="1" ht="11.4">
      <c r="A54" s="338"/>
      <c r="B54" s="385"/>
      <c r="C54" s="385"/>
      <c r="D54" s="241"/>
      <c r="E54" s="246"/>
      <c r="F54" s="241"/>
      <c r="G54" s="247"/>
      <c r="H54" s="440"/>
      <c r="I54" s="441"/>
      <c r="J54" s="552"/>
      <c r="K54" s="553"/>
      <c r="L54" s="215"/>
    </row>
    <row r="55" spans="1:12" s="213" customFormat="1" ht="11.4">
      <c r="A55" s="338"/>
      <c r="B55" s="385"/>
      <c r="C55" s="385"/>
      <c r="D55" s="241"/>
      <c r="E55" s="246"/>
      <c r="F55" s="241"/>
      <c r="G55" s="247"/>
      <c r="H55" s="440"/>
      <c r="I55" s="441"/>
      <c r="J55" s="552"/>
      <c r="K55" s="553"/>
      <c r="L55" s="215"/>
    </row>
    <row r="56" spans="1:12" s="213" customFormat="1" ht="11.4">
      <c r="A56" s="338"/>
      <c r="B56" s="385"/>
      <c r="C56" s="385"/>
      <c r="D56" s="241"/>
      <c r="E56" s="246"/>
      <c r="F56" s="241"/>
      <c r="G56" s="247"/>
      <c r="H56" s="440"/>
      <c r="I56" s="441"/>
      <c r="J56" s="552"/>
      <c r="K56" s="553"/>
      <c r="L56" s="215"/>
    </row>
    <row r="57" spans="1:12" s="213" customFormat="1" ht="11.4">
      <c r="A57" s="338"/>
      <c r="B57" s="385"/>
      <c r="C57" s="385"/>
      <c r="D57" s="241"/>
      <c r="E57" s="246"/>
      <c r="F57" s="241"/>
      <c r="G57" s="247"/>
      <c r="H57" s="440"/>
      <c r="I57" s="441"/>
      <c r="J57" s="552"/>
      <c r="K57" s="553"/>
      <c r="L57" s="215"/>
    </row>
    <row r="58" spans="1:12" s="213" customFormat="1" ht="11.4">
      <c r="A58" s="338"/>
      <c r="B58" s="385"/>
      <c r="C58" s="385"/>
      <c r="D58" s="241"/>
      <c r="E58" s="246"/>
      <c r="F58" s="241"/>
      <c r="G58" s="247"/>
      <c r="H58" s="243"/>
      <c r="I58" s="244"/>
      <c r="J58" s="1732"/>
      <c r="K58" s="1733"/>
      <c r="L58" s="439"/>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3070.5</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2" thickBot="1">
      <c r="A65" s="448"/>
      <c r="B65" s="385"/>
      <c r="C65" s="331"/>
      <c r="D65" s="331"/>
      <c r="E65" s="331"/>
      <c r="F65" s="449"/>
      <c r="G65" s="472"/>
      <c r="H65" s="334"/>
      <c r="I65" s="335"/>
      <c r="J65" s="1746"/>
      <c r="K65" s="1731"/>
      <c r="L65" s="322"/>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349</v>
      </c>
      <c r="B72" s="241"/>
      <c r="C72" s="241"/>
      <c r="D72" s="241"/>
      <c r="E72" s="241"/>
      <c r="F72" s="242"/>
      <c r="G72" s="214">
        <v>30000</v>
      </c>
      <c r="H72" s="274">
        <v>1.85</v>
      </c>
      <c r="I72" s="218">
        <v>55500</v>
      </c>
      <c r="J72" s="1687">
        <v>300</v>
      </c>
      <c r="K72" s="1688"/>
      <c r="L72" s="215">
        <v>185</v>
      </c>
    </row>
    <row r="73" spans="1:12" s="213" customFormat="1" ht="11.4">
      <c r="A73" s="338" t="s">
        <v>345</v>
      </c>
      <c r="B73" s="246"/>
      <c r="C73" s="246"/>
      <c r="D73" s="246"/>
      <c r="E73" s="246"/>
      <c r="F73" s="242"/>
      <c r="G73" s="214">
        <v>55000</v>
      </c>
      <c r="H73" s="274">
        <v>1.85</v>
      </c>
      <c r="I73" s="218">
        <v>101750</v>
      </c>
      <c r="J73" s="1687">
        <v>300</v>
      </c>
      <c r="K73" s="1688"/>
      <c r="L73" s="215">
        <v>339.16666666666669</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524.16666666666674</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3647.083333333333</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729.41666666666663</v>
      </c>
      <c r="K83" s="1704"/>
      <c r="L83" s="283"/>
    </row>
    <row r="84" spans="1:12" s="213" customFormat="1" ht="11.4">
      <c r="A84" s="284" t="s">
        <v>225</v>
      </c>
      <c r="B84" s="221"/>
      <c r="C84" s="221"/>
      <c r="D84" s="221"/>
      <c r="E84" s="221"/>
      <c r="F84" s="221"/>
      <c r="G84" s="280"/>
      <c r="H84" s="281"/>
      <c r="I84" s="285">
        <v>0.05</v>
      </c>
      <c r="J84" s="1703">
        <v>182.35416666666666</v>
      </c>
      <c r="K84" s="1704"/>
      <c r="L84" s="283"/>
    </row>
    <row r="85" spans="1:12" s="213" customFormat="1" ht="12" thickBot="1">
      <c r="A85" s="267" t="s">
        <v>84</v>
      </c>
      <c r="B85" s="227"/>
      <c r="C85" s="227"/>
      <c r="D85" s="227"/>
      <c r="E85" s="227"/>
      <c r="F85" s="227"/>
      <c r="G85" s="286"/>
      <c r="H85" s="287"/>
      <c r="I85" s="285">
        <v>0.05</v>
      </c>
      <c r="J85" s="1705">
        <v>182.35416666666666</v>
      </c>
      <c r="K85" s="1706"/>
      <c r="L85" s="283"/>
    </row>
    <row r="86" spans="1:12" s="213" customFormat="1" ht="12.6" thickBot="1">
      <c r="A86" s="1676" t="s">
        <v>201</v>
      </c>
      <c r="B86" s="1677"/>
      <c r="C86" s="1677"/>
      <c r="D86" s="1677"/>
      <c r="E86" s="1677"/>
      <c r="F86" s="1677"/>
      <c r="G86" s="1677"/>
      <c r="H86" s="1677"/>
      <c r="I86" s="1677"/>
      <c r="J86" s="1677"/>
      <c r="K86" s="1682"/>
      <c r="L86" s="231">
        <v>1094.125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4741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6">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J73:K73"/>
    <mergeCell ref="J58:K58"/>
    <mergeCell ref="J59:K59"/>
    <mergeCell ref="A60:K60"/>
    <mergeCell ref="A64:E64"/>
    <mergeCell ref="J64:K64"/>
    <mergeCell ref="J65:K65"/>
    <mergeCell ref="J66:K66"/>
    <mergeCell ref="A67:K67"/>
    <mergeCell ref="A71:F71"/>
    <mergeCell ref="J71:K71"/>
    <mergeCell ref="J72:K72"/>
    <mergeCell ref="J48:K48"/>
    <mergeCell ref="D39:F39"/>
    <mergeCell ref="G39:H39"/>
    <mergeCell ref="J39:K39"/>
    <mergeCell ref="A40:C40"/>
    <mergeCell ref="D40:F40"/>
    <mergeCell ref="J40:K40"/>
    <mergeCell ref="A41:K41"/>
    <mergeCell ref="A45:G45"/>
    <mergeCell ref="J45:K45"/>
    <mergeCell ref="J46:K46"/>
    <mergeCell ref="J47:K47"/>
    <mergeCell ref="I18:J18"/>
    <mergeCell ref="E25:F25"/>
    <mergeCell ref="A38:C38"/>
    <mergeCell ref="J38:K38"/>
    <mergeCell ref="B29:H29"/>
    <mergeCell ref="J29:K29"/>
    <mergeCell ref="B30:H30"/>
    <mergeCell ref="J30:K30"/>
    <mergeCell ref="A34:F34"/>
    <mergeCell ref="G34:H34"/>
    <mergeCell ref="J34:K34"/>
    <mergeCell ref="D35:F35"/>
    <mergeCell ref="G35:H35"/>
    <mergeCell ref="J35:K35"/>
    <mergeCell ref="J36:K36"/>
    <mergeCell ref="J37:K37"/>
    <mergeCell ref="C11:D11"/>
    <mergeCell ref="J12:L12"/>
    <mergeCell ref="B15:L15"/>
    <mergeCell ref="B4:H4"/>
    <mergeCell ref="B5:H5"/>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s>
  <pageMargins left="0.7" right="0.7" top="0.75" bottom="0.75" header="0.3" footer="0.3"/>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L119"/>
  <sheetViews>
    <sheetView topLeftCell="A28" zoomScale="78" zoomScaleNormal="78"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9.88671875" style="176" customWidth="1"/>
    <col min="11" max="11" width="11.10937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29" t="s">
        <v>176</v>
      </c>
      <c r="C11" s="1629"/>
      <c r="D11" s="1629"/>
      <c r="E11" s="161"/>
      <c r="F11" s="162"/>
      <c r="H11" s="163" t="s">
        <v>177</v>
      </c>
      <c r="I11" s="1629" t="s">
        <v>126</v>
      </c>
      <c r="J11" s="1629"/>
      <c r="K11" s="1629"/>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8" thickBot="1">
      <c r="A30" s="201">
        <v>640.20000000000005</v>
      </c>
      <c r="B30" s="202" t="s">
        <v>725</v>
      </c>
      <c r="C30" s="203"/>
      <c r="D30" s="203"/>
      <c r="E30" s="203"/>
      <c r="F30" s="203"/>
      <c r="G30" s="203"/>
      <c r="H30" s="203"/>
      <c r="I30" s="538">
        <v>4</v>
      </c>
      <c r="J30" s="1648" t="s">
        <v>347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551" t="s">
        <v>329</v>
      </c>
      <c r="B35" s="554"/>
      <c r="C35" s="554"/>
      <c r="D35" s="531"/>
      <c r="E35" s="531"/>
      <c r="F35" s="532"/>
      <c r="G35" s="533"/>
      <c r="H35" s="534"/>
      <c r="I35" s="434"/>
      <c r="J35" s="1764"/>
      <c r="K35" s="1765"/>
      <c r="L35" s="215">
        <v>19.65625</v>
      </c>
    </row>
    <row r="36" spans="1:12" s="213" customFormat="1" ht="12" customHeight="1">
      <c r="A36" s="1838"/>
      <c r="B36" s="1665"/>
      <c r="C36" s="1665"/>
      <c r="D36" s="1665"/>
      <c r="E36" s="1665"/>
      <c r="F36" s="1666"/>
      <c r="G36" s="216"/>
      <c r="H36" s="217"/>
      <c r="I36" s="473"/>
      <c r="J36" s="1663"/>
      <c r="K36" s="1664"/>
      <c r="L36" s="215"/>
    </row>
    <row r="37" spans="1:12" s="213" customFormat="1" ht="12.75" customHeight="1">
      <c r="A37" s="1749"/>
      <c r="B37" s="1750"/>
      <c r="C37" s="1750"/>
      <c r="D37" s="1665"/>
      <c r="E37" s="1665"/>
      <c r="F37" s="1666"/>
      <c r="G37" s="1715"/>
      <c r="H37" s="1715"/>
      <c r="I37" s="214"/>
      <c r="J37" s="1663"/>
      <c r="K37" s="1664"/>
      <c r="L37" s="215"/>
    </row>
    <row r="38" spans="1:12" s="213" customFormat="1" ht="12" thickBot="1">
      <c r="A38" s="1667"/>
      <c r="B38" s="1668"/>
      <c r="C38" s="1668"/>
      <c r="D38" s="1720"/>
      <c r="E38" s="1720"/>
      <c r="F38" s="1721"/>
      <c r="G38" s="313"/>
      <c r="H38" s="313"/>
      <c r="I38" s="314"/>
      <c r="J38" s="1722"/>
      <c r="K38" s="1723"/>
      <c r="L38" s="266"/>
    </row>
    <row r="39" spans="1:12" s="213" customFormat="1" ht="12.6" thickBot="1">
      <c r="A39" s="1676" t="s">
        <v>201</v>
      </c>
      <c r="B39" s="1677"/>
      <c r="C39" s="1677"/>
      <c r="D39" s="1677"/>
      <c r="E39" s="1677"/>
      <c r="F39" s="1677"/>
      <c r="G39" s="1677"/>
      <c r="H39" s="1677"/>
      <c r="I39" s="1677"/>
      <c r="J39" s="1678"/>
      <c r="K39" s="1679"/>
      <c r="L39" s="231">
        <v>19.65625</v>
      </c>
    </row>
    <row r="40" spans="1:12" s="213" customFormat="1" ht="12">
      <c r="A40" s="232"/>
      <c r="B40" s="233"/>
      <c r="C40" s="233"/>
      <c r="D40" s="233"/>
      <c r="E40" s="233"/>
      <c r="F40" s="233"/>
      <c r="G40" s="233"/>
      <c r="H40" s="233"/>
      <c r="I40" s="233"/>
      <c r="J40" s="233"/>
      <c r="K40" s="233"/>
      <c r="L40" s="234"/>
    </row>
    <row r="41" spans="1:12">
      <c r="A41" s="235" t="s">
        <v>202</v>
      </c>
      <c r="B41" s="236"/>
      <c r="C41" s="236"/>
      <c r="D41" s="236"/>
      <c r="E41" s="236"/>
      <c r="F41" s="236"/>
      <c r="G41" s="236"/>
      <c r="H41" s="236"/>
      <c r="I41" s="236"/>
      <c r="J41" s="236"/>
      <c r="K41" s="236"/>
      <c r="L41" s="237"/>
    </row>
    <row r="42" spans="1:12" s="213" customFormat="1" ht="3.75" customHeight="1" thickBot="1">
      <c r="A42" s="238"/>
      <c r="B42" s="239"/>
      <c r="C42" s="239"/>
      <c r="D42" s="239"/>
      <c r="E42" s="239"/>
      <c r="F42" s="239"/>
      <c r="G42" s="239"/>
      <c r="H42" s="233"/>
      <c r="I42" s="233"/>
      <c r="J42" s="233"/>
      <c r="K42" s="233"/>
      <c r="L42" s="234"/>
    </row>
    <row r="43" spans="1:12" s="213" customFormat="1" ht="12">
      <c r="A43" s="1653" t="s">
        <v>188</v>
      </c>
      <c r="B43" s="1654"/>
      <c r="C43" s="1654"/>
      <c r="D43" s="1654"/>
      <c r="E43" s="1654"/>
      <c r="F43" s="1654"/>
      <c r="G43" s="1655"/>
      <c r="H43" s="527" t="s">
        <v>190</v>
      </c>
      <c r="I43" s="211" t="s">
        <v>8</v>
      </c>
      <c r="J43" s="1658" t="s">
        <v>203</v>
      </c>
      <c r="K43" s="1655"/>
      <c r="L43" s="212" t="s">
        <v>196</v>
      </c>
    </row>
    <row r="44" spans="1:12" s="213" customFormat="1">
      <c r="A44" s="240" t="s">
        <v>726</v>
      </c>
      <c r="B44" s="241"/>
      <c r="C44" s="241"/>
      <c r="D44" s="241"/>
      <c r="E44" s="241"/>
      <c r="F44" s="241"/>
      <c r="G44" s="242"/>
      <c r="H44" s="406" t="s">
        <v>44</v>
      </c>
      <c r="I44" s="402">
        <v>1.05</v>
      </c>
      <c r="J44" s="1732">
        <v>3900</v>
      </c>
      <c r="K44" s="1733">
        <v>0</v>
      </c>
      <c r="L44" s="394">
        <v>4095</v>
      </c>
    </row>
    <row r="45" spans="1:12" s="213" customFormat="1">
      <c r="A45" s="338" t="s">
        <v>348</v>
      </c>
      <c r="B45" s="251"/>
      <c r="C45" s="251"/>
      <c r="D45" s="251"/>
      <c r="E45" s="251"/>
      <c r="F45" s="251"/>
      <c r="G45" s="405"/>
      <c r="H45" s="474" t="s">
        <v>44</v>
      </c>
      <c r="I45" s="407">
        <v>0.03</v>
      </c>
      <c r="J45" s="1732">
        <v>4350</v>
      </c>
      <c r="K45" s="1733">
        <v>0</v>
      </c>
      <c r="L45" s="394">
        <v>130.5</v>
      </c>
    </row>
    <row r="46" spans="1:12" s="213" customFormat="1">
      <c r="A46" s="475"/>
      <c r="B46" s="345"/>
      <c r="C46" s="345"/>
      <c r="D46" s="345"/>
      <c r="E46" s="345"/>
      <c r="F46" s="422"/>
      <c r="G46" s="476"/>
      <c r="H46" s="474"/>
      <c r="I46" s="402"/>
      <c r="J46" s="403"/>
      <c r="K46" s="404"/>
      <c r="L46" s="394"/>
    </row>
    <row r="47" spans="1:12" s="213" customFormat="1">
      <c r="A47" s="240"/>
      <c r="B47" s="246"/>
      <c r="C47" s="246"/>
      <c r="D47" s="246"/>
      <c r="E47" s="246"/>
      <c r="F47" s="241"/>
      <c r="G47" s="247"/>
      <c r="H47" s="474"/>
      <c r="I47" s="402"/>
      <c r="J47" s="403"/>
      <c r="K47" s="404"/>
      <c r="L47" s="394"/>
    </row>
    <row r="48" spans="1:12" s="213" customFormat="1">
      <c r="A48" s="240"/>
      <c r="B48" s="246"/>
      <c r="C48" s="246"/>
      <c r="D48" s="246"/>
      <c r="E48" s="246"/>
      <c r="F48" s="241"/>
      <c r="G48" s="247"/>
      <c r="H48" s="474"/>
      <c r="I48" s="402"/>
      <c r="J48" s="403"/>
      <c r="K48" s="404"/>
      <c r="L48" s="394"/>
    </row>
    <row r="49" spans="1:12" s="213" customFormat="1">
      <c r="A49" s="240"/>
      <c r="B49" s="246"/>
      <c r="C49" s="246"/>
      <c r="D49" s="246"/>
      <c r="E49" s="246"/>
      <c r="F49" s="241"/>
      <c r="G49" s="247"/>
      <c r="H49" s="474"/>
      <c r="I49" s="402"/>
      <c r="J49" s="403"/>
      <c r="K49" s="404"/>
      <c r="L49" s="394"/>
    </row>
    <row r="50" spans="1:12" s="213" customFormat="1">
      <c r="A50" s="240"/>
      <c r="B50" s="246"/>
      <c r="C50" s="246"/>
      <c r="D50" s="246"/>
      <c r="E50" s="246"/>
      <c r="F50" s="241"/>
      <c r="G50" s="247"/>
      <c r="H50" s="474"/>
      <c r="I50" s="402"/>
      <c r="J50" s="403"/>
      <c r="K50" s="404"/>
      <c r="L50" s="394"/>
    </row>
    <row r="51" spans="1:12" s="213" customFormat="1">
      <c r="A51" s="240"/>
      <c r="B51" s="246"/>
      <c r="C51" s="246"/>
      <c r="D51" s="246"/>
      <c r="E51" s="246"/>
      <c r="F51" s="241"/>
      <c r="G51" s="247"/>
      <c r="H51" s="474"/>
      <c r="I51" s="402"/>
      <c r="J51" s="403"/>
      <c r="K51" s="404"/>
      <c r="L51" s="394"/>
    </row>
    <row r="52" spans="1:12" s="213" customFormat="1">
      <c r="A52" s="240"/>
      <c r="B52" s="246"/>
      <c r="C52" s="246"/>
      <c r="D52" s="246"/>
      <c r="E52" s="246"/>
      <c r="F52" s="241"/>
      <c r="G52" s="247"/>
      <c r="H52" s="474"/>
      <c r="I52" s="402"/>
      <c r="J52" s="403"/>
      <c r="K52" s="404"/>
      <c r="L52" s="394"/>
    </row>
    <row r="53" spans="1:12" s="213" customFormat="1">
      <c r="A53" s="240"/>
      <c r="B53" s="246"/>
      <c r="C53" s="246"/>
      <c r="D53" s="246"/>
      <c r="E53" s="246"/>
      <c r="F53" s="241"/>
      <c r="G53" s="247"/>
      <c r="H53" s="474"/>
      <c r="I53" s="402"/>
      <c r="J53" s="403"/>
      <c r="K53" s="404"/>
      <c r="L53" s="394"/>
    </row>
    <row r="54" spans="1:12" s="213" customFormat="1">
      <c r="A54" s="240"/>
      <c r="B54" s="246"/>
      <c r="C54" s="246"/>
      <c r="D54" s="246"/>
      <c r="E54" s="246"/>
      <c r="F54" s="241"/>
      <c r="G54" s="247"/>
      <c r="H54" s="474"/>
      <c r="I54" s="402"/>
      <c r="J54" s="403"/>
      <c r="K54" s="404"/>
      <c r="L54" s="394"/>
    </row>
    <row r="55" spans="1:12" s="213" customFormat="1">
      <c r="A55" s="240"/>
      <c r="B55" s="246"/>
      <c r="C55" s="246"/>
      <c r="D55" s="246"/>
      <c r="E55" s="246"/>
      <c r="F55" s="241"/>
      <c r="G55" s="247"/>
      <c r="H55" s="474"/>
      <c r="I55" s="402"/>
      <c r="J55" s="403"/>
      <c r="K55" s="404"/>
      <c r="L55" s="394"/>
    </row>
    <row r="56" spans="1:12" s="213" customFormat="1">
      <c r="A56" s="240"/>
      <c r="B56" s="246"/>
      <c r="C56" s="246"/>
      <c r="D56" s="246"/>
      <c r="E56" s="246"/>
      <c r="F56" s="241"/>
      <c r="G56" s="247"/>
      <c r="H56" s="474"/>
      <c r="I56" s="402"/>
      <c r="J56" s="403"/>
      <c r="K56" s="404"/>
      <c r="L56" s="394"/>
    </row>
    <row r="57" spans="1:12" s="213" customFormat="1">
      <c r="A57" s="240"/>
      <c r="B57" s="246"/>
      <c r="C57" s="246"/>
      <c r="D57" s="246"/>
      <c r="E57" s="246"/>
      <c r="F57" s="241"/>
      <c r="G57" s="247"/>
      <c r="H57" s="474"/>
      <c r="I57" s="402"/>
      <c r="J57" s="403"/>
      <c r="K57" s="404"/>
      <c r="L57" s="394"/>
    </row>
    <row r="58" spans="1:12" s="213" customFormat="1">
      <c r="A58" s="240"/>
      <c r="B58" s="246"/>
      <c r="C58" s="246"/>
      <c r="D58" s="246"/>
      <c r="E58" s="246"/>
      <c r="F58" s="241"/>
      <c r="G58" s="247"/>
      <c r="H58" s="474"/>
      <c r="I58" s="402"/>
      <c r="J58" s="403"/>
      <c r="K58" s="404"/>
      <c r="L58" s="394"/>
    </row>
    <row r="59" spans="1:12" s="213" customFormat="1">
      <c r="A59" s="240"/>
      <c r="B59" s="246"/>
      <c r="C59" s="246"/>
      <c r="D59" s="246"/>
      <c r="E59" s="246"/>
      <c r="F59" s="241"/>
      <c r="G59" s="247"/>
      <c r="H59" s="474"/>
      <c r="I59" s="402"/>
      <c r="J59" s="403"/>
      <c r="K59" s="404"/>
      <c r="L59" s="394"/>
    </row>
    <row r="60" spans="1:12" s="213" customFormat="1">
      <c r="A60" s="240"/>
      <c r="B60" s="246"/>
      <c r="C60" s="246"/>
      <c r="D60" s="246"/>
      <c r="E60" s="246"/>
      <c r="F60" s="241"/>
      <c r="G60" s="247"/>
      <c r="H60" s="474"/>
      <c r="I60" s="402"/>
      <c r="J60" s="403"/>
      <c r="K60" s="404"/>
      <c r="L60" s="394"/>
    </row>
    <row r="61" spans="1:12" s="213" customFormat="1" ht="15.75" customHeight="1" thickBot="1">
      <c r="A61" s="338"/>
      <c r="B61" s="250"/>
      <c r="C61" s="250"/>
      <c r="D61" s="250"/>
      <c r="E61" s="250"/>
      <c r="F61" s="251"/>
      <c r="G61" s="252"/>
      <c r="H61" s="474"/>
      <c r="I61" s="407"/>
      <c r="J61" s="408"/>
      <c r="K61" s="404"/>
      <c r="L61" s="394"/>
    </row>
    <row r="62" spans="1:12" s="213" customFormat="1" ht="12.6" thickBot="1">
      <c r="A62" s="1676" t="s">
        <v>201</v>
      </c>
      <c r="B62" s="1677"/>
      <c r="C62" s="1677"/>
      <c r="D62" s="1677"/>
      <c r="E62" s="1677"/>
      <c r="F62" s="1677"/>
      <c r="G62" s="1677"/>
      <c r="H62" s="1677"/>
      <c r="I62" s="1677"/>
      <c r="J62" s="1677"/>
      <c r="K62" s="1682"/>
      <c r="L62" s="231">
        <v>4225.5</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3.75" customHeight="1" thickBot="1">
      <c r="A65" s="256"/>
      <c r="B65" s="233"/>
      <c r="C65" s="233"/>
      <c r="D65" s="233"/>
      <c r="E65" s="233"/>
      <c r="F65" s="233"/>
      <c r="G65" s="233"/>
      <c r="H65" s="233"/>
      <c r="I65" s="233"/>
      <c r="J65" s="233"/>
      <c r="K65" s="233"/>
      <c r="L65" s="234"/>
    </row>
    <row r="66" spans="1:12" s="213" customFormat="1" ht="36" customHeight="1">
      <c r="A66" s="1671" t="s">
        <v>207</v>
      </c>
      <c r="B66" s="1672"/>
      <c r="C66" s="1672"/>
      <c r="D66" s="1672"/>
      <c r="E66" s="1673"/>
      <c r="F66" s="259" t="s">
        <v>190</v>
      </c>
      <c r="G66" s="260" t="s">
        <v>208</v>
      </c>
      <c r="H66" s="261" t="s">
        <v>209</v>
      </c>
      <c r="I66" s="260" t="s">
        <v>210</v>
      </c>
      <c r="J66" s="1683" t="s">
        <v>211</v>
      </c>
      <c r="K66" s="1673"/>
      <c r="L66" s="262" t="s">
        <v>196</v>
      </c>
    </row>
    <row r="67" spans="1:12" s="213" customFormat="1">
      <c r="A67" s="240"/>
      <c r="B67" s="524"/>
      <c r="C67" s="524"/>
      <c r="D67" s="524"/>
      <c r="E67" s="524"/>
      <c r="F67" s="406"/>
      <c r="G67" s="412"/>
      <c r="H67" s="413"/>
      <c r="I67" s="412"/>
      <c r="J67" s="1781"/>
      <c r="K67" s="1782"/>
      <c r="L67" s="414"/>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3.75" customHeight="1" thickBot="1">
      <c r="A72" s="256"/>
      <c r="B72" s="233"/>
      <c r="C72" s="233"/>
      <c r="D72" s="233"/>
      <c r="E72" s="233"/>
      <c r="F72" s="233"/>
      <c r="G72" s="233"/>
      <c r="H72" s="233"/>
      <c r="I72" s="233"/>
      <c r="J72" s="233"/>
      <c r="K72" s="233"/>
      <c r="L72" s="234"/>
    </row>
    <row r="73" spans="1:12" s="213" customFormat="1" ht="25.5" customHeight="1">
      <c r="A73" s="1671" t="s">
        <v>188</v>
      </c>
      <c r="B73" s="1672"/>
      <c r="C73" s="1672"/>
      <c r="D73" s="1672"/>
      <c r="E73" s="1672"/>
      <c r="F73" s="1673"/>
      <c r="G73" s="272" t="s">
        <v>215</v>
      </c>
      <c r="H73" s="261" t="s">
        <v>216</v>
      </c>
      <c r="I73" s="260" t="s">
        <v>217</v>
      </c>
      <c r="J73" s="1674" t="s">
        <v>195</v>
      </c>
      <c r="K73" s="1675"/>
      <c r="L73" s="273" t="s">
        <v>196</v>
      </c>
    </row>
    <row r="74" spans="1:12" s="213" customFormat="1">
      <c r="A74" s="240" t="s">
        <v>252</v>
      </c>
      <c r="B74" s="241"/>
      <c r="C74" s="241"/>
      <c r="D74" s="241"/>
      <c r="E74" s="241"/>
      <c r="F74" s="242"/>
      <c r="G74" s="214">
        <v>30000</v>
      </c>
      <c r="H74" s="416">
        <v>185</v>
      </c>
      <c r="I74" s="417">
        <v>55500</v>
      </c>
      <c r="J74" s="418"/>
      <c r="K74" s="419">
        <v>800</v>
      </c>
      <c r="L74" s="420">
        <v>69.375</v>
      </c>
    </row>
    <row r="75" spans="1:12" s="213" customFormat="1" ht="13.8" thickBot="1">
      <c r="A75" s="240" t="s">
        <v>271</v>
      </c>
      <c r="B75" s="275"/>
      <c r="C75" s="275"/>
      <c r="D75" s="275"/>
      <c r="E75" s="275"/>
      <c r="F75" s="242"/>
      <c r="G75" s="214">
        <v>55000</v>
      </c>
      <c r="H75" s="416">
        <v>185</v>
      </c>
      <c r="I75" s="417">
        <v>101750</v>
      </c>
      <c r="J75" s="418"/>
      <c r="K75" s="419">
        <v>800</v>
      </c>
      <c r="L75" s="420">
        <v>127.1875</v>
      </c>
    </row>
    <row r="76" spans="1:12" s="213" customFormat="1" ht="12.6" thickBot="1">
      <c r="A76" s="1676" t="s">
        <v>201</v>
      </c>
      <c r="B76" s="1677"/>
      <c r="C76" s="1677"/>
      <c r="D76" s="1677"/>
      <c r="E76" s="1677"/>
      <c r="F76" s="1677"/>
      <c r="G76" s="1677"/>
      <c r="H76" s="1677"/>
      <c r="I76" s="1677"/>
      <c r="J76" s="1677"/>
      <c r="K76" s="1682"/>
      <c r="L76" s="231">
        <v>196.5625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4441.71875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282">
        <v>0.2</v>
      </c>
      <c r="J83" s="1703">
        <v>888.34375</v>
      </c>
      <c r="K83" s="1704"/>
      <c r="L83" s="283"/>
    </row>
    <row r="84" spans="1:12" s="213" customFormat="1" ht="11.4">
      <c r="A84" s="284" t="s">
        <v>225</v>
      </c>
      <c r="B84" s="221"/>
      <c r="C84" s="221"/>
      <c r="D84" s="221"/>
      <c r="E84" s="221"/>
      <c r="F84" s="221"/>
      <c r="G84" s="280"/>
      <c r="H84" s="281"/>
      <c r="I84" s="285">
        <v>0.05</v>
      </c>
      <c r="J84" s="1703">
        <v>222.0859375</v>
      </c>
      <c r="K84" s="1704"/>
      <c r="L84" s="283"/>
    </row>
    <row r="85" spans="1:12" s="213" customFormat="1" ht="12" thickBot="1">
      <c r="A85" s="267" t="s">
        <v>84</v>
      </c>
      <c r="B85" s="227"/>
      <c r="C85" s="227"/>
      <c r="D85" s="227"/>
      <c r="E85" s="227"/>
      <c r="F85" s="227"/>
      <c r="G85" s="286"/>
      <c r="H85" s="287"/>
      <c r="I85" s="285">
        <v>0.05</v>
      </c>
      <c r="J85" s="1705">
        <v>222.0859375</v>
      </c>
      <c r="K85" s="1706"/>
      <c r="L85" s="283"/>
    </row>
    <row r="86" spans="1:12" s="213" customFormat="1" ht="12.6" thickBot="1">
      <c r="A86" s="1676" t="s">
        <v>201</v>
      </c>
      <c r="B86" s="1677"/>
      <c r="C86" s="1677"/>
      <c r="D86" s="1677"/>
      <c r="E86" s="1677"/>
      <c r="F86" s="1677"/>
      <c r="G86" s="1677"/>
      <c r="H86" s="1677"/>
      <c r="I86" s="1677"/>
      <c r="J86" s="1677"/>
      <c r="K86" s="1682"/>
      <c r="L86" s="231">
        <v>1332.515625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5774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67">
    <mergeCell ref="A105:L106"/>
    <mergeCell ref="A107:L108"/>
    <mergeCell ref="H118:L119"/>
    <mergeCell ref="A83:F83"/>
    <mergeCell ref="J83:K83"/>
    <mergeCell ref="J84:K84"/>
    <mergeCell ref="J85:K85"/>
    <mergeCell ref="A86:K86"/>
    <mergeCell ref="A88:K88"/>
    <mergeCell ref="A73:F73"/>
    <mergeCell ref="J73:K73"/>
    <mergeCell ref="A76:K76"/>
    <mergeCell ref="A78:K78"/>
    <mergeCell ref="A82:F82"/>
    <mergeCell ref="J82:K82"/>
    <mergeCell ref="A69:K69"/>
    <mergeCell ref="A38:C38"/>
    <mergeCell ref="D38:F38"/>
    <mergeCell ref="J38:K38"/>
    <mergeCell ref="A39:K39"/>
    <mergeCell ref="A43:G43"/>
    <mergeCell ref="J43:K43"/>
    <mergeCell ref="A62:K62"/>
    <mergeCell ref="A66:E66"/>
    <mergeCell ref="J66:K66"/>
    <mergeCell ref="J67:K67"/>
    <mergeCell ref="J68:K68"/>
    <mergeCell ref="J44:K44"/>
    <mergeCell ref="J45:K45"/>
    <mergeCell ref="J35:K35"/>
    <mergeCell ref="A36:C36"/>
    <mergeCell ref="D36:F36"/>
    <mergeCell ref="J36:K36"/>
    <mergeCell ref="A37:C37"/>
    <mergeCell ref="D37:F37"/>
    <mergeCell ref="G37:H37"/>
    <mergeCell ref="J37:K37"/>
    <mergeCell ref="A34:F34"/>
    <mergeCell ref="G34:H34"/>
    <mergeCell ref="J34:K34"/>
    <mergeCell ref="J5:J6"/>
    <mergeCell ref="B11:D11"/>
    <mergeCell ref="I11:K11"/>
    <mergeCell ref="J12:L12"/>
    <mergeCell ref="B15:L15"/>
    <mergeCell ref="A27:L27"/>
    <mergeCell ref="B29:H29"/>
    <mergeCell ref="J29:K29"/>
    <mergeCell ref="J30:K30"/>
    <mergeCell ref="E25:F25"/>
    <mergeCell ref="A10:D10"/>
    <mergeCell ref="I18:J18"/>
    <mergeCell ref="K5:K6"/>
    <mergeCell ref="G10:H10"/>
    <mergeCell ref="A1:A6"/>
    <mergeCell ref="B1:H1"/>
    <mergeCell ref="I1:I2"/>
    <mergeCell ref="B5:H5"/>
    <mergeCell ref="I5:I6"/>
    <mergeCell ref="L5:L6"/>
    <mergeCell ref="B6:H6"/>
    <mergeCell ref="J1:L2"/>
    <mergeCell ref="B2:H2"/>
    <mergeCell ref="B3:H3"/>
    <mergeCell ref="I3:I4"/>
    <mergeCell ref="J3:L4"/>
    <mergeCell ref="B4:H4"/>
  </mergeCells>
  <pageMargins left="0.7" right="0.7" top="0.75" bottom="0.75" header="0.3" footer="0.3"/>
  <pageSetup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L119"/>
  <sheetViews>
    <sheetView topLeftCell="A61" zoomScale="85" zoomScaleNormal="85"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9.88671875" style="176" customWidth="1"/>
    <col min="11" max="11" width="11.10937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29" t="s">
        <v>176</v>
      </c>
      <c r="C11" s="1629"/>
      <c r="D11" s="1629"/>
      <c r="E11" s="161"/>
      <c r="F11" s="162"/>
      <c r="H11" s="163" t="s">
        <v>177</v>
      </c>
      <c r="I11" s="1629" t="s">
        <v>126</v>
      </c>
      <c r="J11" s="1629"/>
      <c r="K11" s="1629"/>
      <c r="L11" s="164"/>
    </row>
    <row r="12" spans="1:12" s="136" customFormat="1" ht="13.8" thickBot="1">
      <c r="A12" s="165"/>
      <c r="B12" s="166"/>
      <c r="C12" s="589"/>
      <c r="D12" s="589"/>
      <c r="E12" s="589"/>
      <c r="F12" s="166"/>
      <c r="G12" s="589"/>
      <c r="H12" s="166"/>
      <c r="I12" s="58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591"/>
      <c r="D18" s="591"/>
      <c r="E18" s="591"/>
      <c r="F18" s="591"/>
      <c r="G18" s="184"/>
      <c r="H18" s="172" t="s">
        <v>181</v>
      </c>
      <c r="I18" s="1620"/>
      <c r="J18" s="1620"/>
      <c r="K18" s="591"/>
      <c r="L18" s="185"/>
    </row>
    <row r="19" spans="1:12">
      <c r="A19" s="177"/>
      <c r="B19" s="180"/>
      <c r="C19" s="181"/>
      <c r="D19" s="181"/>
      <c r="E19" s="181"/>
      <c r="F19" s="181"/>
      <c r="G19" s="181"/>
      <c r="H19" s="181"/>
      <c r="I19" s="181"/>
      <c r="J19" s="181"/>
      <c r="K19" s="181"/>
      <c r="L19" s="182"/>
    </row>
    <row r="20" spans="1:12">
      <c r="A20" s="177" t="s">
        <v>182</v>
      </c>
      <c r="B20" s="183"/>
      <c r="C20" s="588"/>
      <c r="D20" s="588"/>
      <c r="E20" s="588"/>
      <c r="F20" s="588"/>
      <c r="G20" s="588"/>
      <c r="H20" s="588"/>
      <c r="I20" s="588"/>
      <c r="J20" s="588"/>
      <c r="K20" s="588"/>
      <c r="L20" s="186"/>
    </row>
    <row r="21" spans="1:12">
      <c r="A21" s="177"/>
      <c r="B21" s="180"/>
      <c r="C21" s="161"/>
      <c r="D21" s="161"/>
      <c r="E21" s="161"/>
      <c r="F21" s="161"/>
      <c r="G21" s="161"/>
      <c r="H21" s="161"/>
      <c r="I21" s="161"/>
      <c r="J21" s="161"/>
      <c r="K21" s="161"/>
      <c r="L21" s="164"/>
    </row>
    <row r="22" spans="1:12">
      <c r="A22" s="177" t="s">
        <v>183</v>
      </c>
      <c r="B22" s="183"/>
      <c r="C22" s="588"/>
      <c r="D22" s="588"/>
      <c r="E22" s="588"/>
      <c r="F22" s="588"/>
      <c r="G22" s="588"/>
      <c r="H22" s="588"/>
      <c r="I22" s="590" t="s">
        <v>184</v>
      </c>
      <c r="J22" s="187"/>
      <c r="K22" s="59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588"/>
      <c r="H24" s="58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92" t="s">
        <v>189</v>
      </c>
      <c r="J29" s="1646" t="s">
        <v>190</v>
      </c>
      <c r="K29" s="1647"/>
      <c r="L29" s="200" t="s">
        <v>8</v>
      </c>
    </row>
    <row r="30" spans="1:12" ht="13.8" thickBot="1">
      <c r="A30" s="201">
        <v>642.1</v>
      </c>
      <c r="B30" s="202" t="s">
        <v>525</v>
      </c>
      <c r="C30" s="203"/>
      <c r="D30" s="203"/>
      <c r="E30" s="203"/>
      <c r="F30" s="203"/>
      <c r="G30" s="203"/>
      <c r="H30" s="203"/>
      <c r="I30" s="593"/>
      <c r="J30" s="1648" t="s">
        <v>190</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608" t="s">
        <v>329</v>
      </c>
      <c r="B35" s="609"/>
      <c r="C35" s="609"/>
      <c r="D35" s="597"/>
      <c r="E35" s="597"/>
      <c r="F35" s="598"/>
      <c r="G35" s="599"/>
      <c r="H35" s="600"/>
      <c r="I35" s="434"/>
      <c r="J35" s="1764"/>
      <c r="K35" s="1765"/>
      <c r="L35" s="215">
        <v>14183.333333333332</v>
      </c>
    </row>
    <row r="36" spans="1:12" s="213" customFormat="1" ht="11.4">
      <c r="A36" s="1838"/>
      <c r="B36" s="1665"/>
      <c r="C36" s="1665"/>
      <c r="D36" s="1665"/>
      <c r="E36" s="1665"/>
      <c r="F36" s="1666"/>
      <c r="G36" s="216"/>
      <c r="H36" s="217"/>
      <c r="I36" s="473"/>
      <c r="J36" s="1663"/>
      <c r="K36" s="1664"/>
      <c r="L36" s="215"/>
    </row>
    <row r="37" spans="1:12" s="213" customFormat="1" ht="11.4">
      <c r="A37" s="1749"/>
      <c r="B37" s="1750"/>
      <c r="C37" s="1750"/>
      <c r="D37" s="1665"/>
      <c r="E37" s="1665"/>
      <c r="F37" s="1666"/>
      <c r="G37" s="1715"/>
      <c r="H37" s="1715"/>
      <c r="I37" s="214"/>
      <c r="J37" s="1663"/>
      <c r="K37" s="1664"/>
      <c r="L37" s="215"/>
    </row>
    <row r="38" spans="1:12" s="213" customFormat="1" ht="12" thickBot="1">
      <c r="A38" s="1667"/>
      <c r="B38" s="1668"/>
      <c r="C38" s="1668"/>
      <c r="D38" s="1720"/>
      <c r="E38" s="1720"/>
      <c r="F38" s="1721"/>
      <c r="G38" s="313"/>
      <c r="H38" s="313"/>
      <c r="I38" s="314"/>
      <c r="J38" s="1722"/>
      <c r="K38" s="1723"/>
      <c r="L38" s="266"/>
    </row>
    <row r="39" spans="1:12" s="213" customFormat="1" ht="12.6" thickBot="1">
      <c r="A39" s="1676" t="s">
        <v>201</v>
      </c>
      <c r="B39" s="1677"/>
      <c r="C39" s="1677"/>
      <c r="D39" s="1677"/>
      <c r="E39" s="1677"/>
      <c r="F39" s="1677"/>
      <c r="G39" s="1677"/>
      <c r="H39" s="1677"/>
      <c r="I39" s="1677"/>
      <c r="J39" s="1678"/>
      <c r="K39" s="1679"/>
      <c r="L39" s="231">
        <v>14183.333333333332</v>
      </c>
    </row>
    <row r="40" spans="1:12" s="213" customFormat="1" ht="12">
      <c r="A40" s="232"/>
      <c r="B40" s="233"/>
      <c r="C40" s="233"/>
      <c r="D40" s="233"/>
      <c r="E40" s="233"/>
      <c r="F40" s="233"/>
      <c r="G40" s="233"/>
      <c r="H40" s="233"/>
      <c r="I40" s="233"/>
      <c r="J40" s="233"/>
      <c r="K40" s="233"/>
      <c r="L40" s="234"/>
    </row>
    <row r="41" spans="1:12">
      <c r="A41" s="235" t="s">
        <v>202</v>
      </c>
      <c r="B41" s="236"/>
      <c r="C41" s="236"/>
      <c r="D41" s="236"/>
      <c r="E41" s="236"/>
      <c r="F41" s="236"/>
      <c r="G41" s="236"/>
      <c r="H41" s="236"/>
      <c r="I41" s="236"/>
      <c r="J41" s="236"/>
      <c r="K41" s="236"/>
      <c r="L41" s="237"/>
    </row>
    <row r="42" spans="1:12" s="213" customFormat="1" ht="12" thickBot="1">
      <c r="A42" s="238"/>
      <c r="B42" s="239"/>
      <c r="C42" s="239"/>
      <c r="D42" s="239"/>
      <c r="E42" s="239"/>
      <c r="F42" s="239"/>
      <c r="G42" s="239"/>
      <c r="H42" s="233"/>
      <c r="I42" s="233"/>
      <c r="J42" s="233"/>
      <c r="K42" s="233"/>
      <c r="L42" s="234"/>
    </row>
    <row r="43" spans="1:12" s="213" customFormat="1" ht="12">
      <c r="A43" s="1653" t="s">
        <v>188</v>
      </c>
      <c r="B43" s="1654"/>
      <c r="C43" s="1654"/>
      <c r="D43" s="1654"/>
      <c r="E43" s="1654"/>
      <c r="F43" s="1654"/>
      <c r="G43" s="1655"/>
      <c r="H43" s="596" t="s">
        <v>190</v>
      </c>
      <c r="I43" s="211" t="s">
        <v>8</v>
      </c>
      <c r="J43" s="1658" t="s">
        <v>203</v>
      </c>
      <c r="K43" s="1655"/>
      <c r="L43" s="212" t="s">
        <v>196</v>
      </c>
    </row>
    <row r="44" spans="1:12" s="213" customFormat="1">
      <c r="A44" s="240" t="s">
        <v>526</v>
      </c>
      <c r="B44" s="241"/>
      <c r="C44" s="241"/>
      <c r="D44" s="241"/>
      <c r="E44" s="241"/>
      <c r="F44" s="241"/>
      <c r="G44" s="242"/>
      <c r="H44" s="406" t="s">
        <v>190</v>
      </c>
      <c r="I44" s="402">
        <v>1</v>
      </c>
      <c r="J44" s="1732">
        <v>450000</v>
      </c>
      <c r="K44" s="1733">
        <v>0</v>
      </c>
      <c r="L44" s="394">
        <v>450000</v>
      </c>
    </row>
    <row r="45" spans="1:12" s="213" customFormat="1">
      <c r="A45" s="338"/>
      <c r="B45" s="251"/>
      <c r="C45" s="251"/>
      <c r="D45" s="251"/>
      <c r="E45" s="251"/>
      <c r="F45" s="251"/>
      <c r="G45" s="405"/>
      <c r="H45" s="474"/>
      <c r="I45" s="407"/>
      <c r="J45" s="1732"/>
      <c r="K45" s="1733"/>
      <c r="L45" s="394"/>
    </row>
    <row r="46" spans="1:12" s="213" customFormat="1">
      <c r="A46" s="475"/>
      <c r="B46" s="345"/>
      <c r="C46" s="345"/>
      <c r="D46" s="345"/>
      <c r="E46" s="345"/>
      <c r="F46" s="422"/>
      <c r="G46" s="476"/>
      <c r="H46" s="474"/>
      <c r="I46" s="402"/>
      <c r="J46" s="403"/>
      <c r="K46" s="404"/>
      <c r="L46" s="394"/>
    </row>
    <row r="47" spans="1:12" s="213" customFormat="1">
      <c r="A47" s="240"/>
      <c r="B47" s="246"/>
      <c r="C47" s="246"/>
      <c r="D47" s="246"/>
      <c r="E47" s="246"/>
      <c r="F47" s="241"/>
      <c r="G47" s="247"/>
      <c r="H47" s="474"/>
      <c r="I47" s="402"/>
      <c r="J47" s="403"/>
      <c r="K47" s="404"/>
      <c r="L47" s="394"/>
    </row>
    <row r="48" spans="1:12" s="213" customFormat="1">
      <c r="A48" s="240"/>
      <c r="B48" s="246"/>
      <c r="C48" s="246"/>
      <c r="D48" s="246"/>
      <c r="E48" s="246"/>
      <c r="F48" s="241"/>
      <c r="G48" s="247"/>
      <c r="H48" s="474"/>
      <c r="I48" s="402"/>
      <c r="J48" s="403"/>
      <c r="K48" s="404"/>
      <c r="L48" s="394"/>
    </row>
    <row r="49" spans="1:12" s="213" customFormat="1">
      <c r="A49" s="240"/>
      <c r="B49" s="246"/>
      <c r="C49" s="246"/>
      <c r="D49" s="246"/>
      <c r="E49" s="246"/>
      <c r="F49" s="241"/>
      <c r="G49" s="247"/>
      <c r="H49" s="474"/>
      <c r="I49" s="402"/>
      <c r="J49" s="403"/>
      <c r="K49" s="404"/>
      <c r="L49" s="394"/>
    </row>
    <row r="50" spans="1:12" s="213" customFormat="1">
      <c r="A50" s="240"/>
      <c r="B50" s="246"/>
      <c r="C50" s="246"/>
      <c r="D50" s="246"/>
      <c r="E50" s="246"/>
      <c r="F50" s="241"/>
      <c r="G50" s="247"/>
      <c r="H50" s="474"/>
      <c r="I50" s="402"/>
      <c r="J50" s="403"/>
      <c r="K50" s="404"/>
      <c r="L50" s="394"/>
    </row>
    <row r="51" spans="1:12" s="213" customFormat="1">
      <c r="A51" s="240"/>
      <c r="B51" s="246"/>
      <c r="C51" s="246"/>
      <c r="D51" s="246"/>
      <c r="E51" s="246"/>
      <c r="F51" s="241"/>
      <c r="G51" s="247"/>
      <c r="H51" s="474"/>
      <c r="I51" s="402"/>
      <c r="J51" s="403"/>
      <c r="K51" s="404"/>
      <c r="L51" s="394"/>
    </row>
    <row r="52" spans="1:12" s="213" customFormat="1">
      <c r="A52" s="240"/>
      <c r="B52" s="246"/>
      <c r="C52" s="246"/>
      <c r="D52" s="246"/>
      <c r="E52" s="246"/>
      <c r="F52" s="241"/>
      <c r="G52" s="247"/>
      <c r="H52" s="474"/>
      <c r="I52" s="402"/>
      <c r="J52" s="403"/>
      <c r="K52" s="404"/>
      <c r="L52" s="394"/>
    </row>
    <row r="53" spans="1:12" s="213" customFormat="1">
      <c r="A53" s="240"/>
      <c r="B53" s="246"/>
      <c r="C53" s="246"/>
      <c r="D53" s="246"/>
      <c r="E53" s="246"/>
      <c r="F53" s="241"/>
      <c r="G53" s="247"/>
      <c r="H53" s="474"/>
      <c r="I53" s="402"/>
      <c r="J53" s="403"/>
      <c r="K53" s="404"/>
      <c r="L53" s="394"/>
    </row>
    <row r="54" spans="1:12" s="213" customFormat="1">
      <c r="A54" s="240"/>
      <c r="B54" s="246"/>
      <c r="C54" s="246"/>
      <c r="D54" s="246"/>
      <c r="E54" s="246"/>
      <c r="F54" s="241"/>
      <c r="G54" s="247"/>
      <c r="H54" s="474"/>
      <c r="I54" s="402"/>
      <c r="J54" s="403"/>
      <c r="K54" s="404"/>
      <c r="L54" s="394"/>
    </row>
    <row r="55" spans="1:12" s="213" customFormat="1">
      <c r="A55" s="240"/>
      <c r="B55" s="246"/>
      <c r="C55" s="246"/>
      <c r="D55" s="246"/>
      <c r="E55" s="246"/>
      <c r="F55" s="241"/>
      <c r="G55" s="247"/>
      <c r="H55" s="474"/>
      <c r="I55" s="402"/>
      <c r="J55" s="403"/>
      <c r="K55" s="404"/>
      <c r="L55" s="394"/>
    </row>
    <row r="56" spans="1:12" s="213" customFormat="1">
      <c r="A56" s="240"/>
      <c r="B56" s="246"/>
      <c r="C56" s="246"/>
      <c r="D56" s="246"/>
      <c r="E56" s="246"/>
      <c r="F56" s="241"/>
      <c r="G56" s="247"/>
      <c r="H56" s="474"/>
      <c r="I56" s="402"/>
      <c r="J56" s="403"/>
      <c r="K56" s="404"/>
      <c r="L56" s="394"/>
    </row>
    <row r="57" spans="1:12" s="213" customFormat="1">
      <c r="A57" s="240"/>
      <c r="B57" s="246"/>
      <c r="C57" s="246"/>
      <c r="D57" s="246"/>
      <c r="E57" s="246"/>
      <c r="F57" s="241"/>
      <c r="G57" s="247"/>
      <c r="H57" s="474"/>
      <c r="I57" s="402"/>
      <c r="J57" s="403"/>
      <c r="K57" s="404"/>
      <c r="L57" s="394"/>
    </row>
    <row r="58" spans="1:12" s="213" customFormat="1">
      <c r="A58" s="240"/>
      <c r="B58" s="246"/>
      <c r="C58" s="246"/>
      <c r="D58" s="246"/>
      <c r="E58" s="246"/>
      <c r="F58" s="241"/>
      <c r="G58" s="247"/>
      <c r="H58" s="474"/>
      <c r="I58" s="402"/>
      <c r="J58" s="403"/>
      <c r="K58" s="404"/>
      <c r="L58" s="394"/>
    </row>
    <row r="59" spans="1:12" s="213" customFormat="1">
      <c r="A59" s="240"/>
      <c r="B59" s="246"/>
      <c r="C59" s="246"/>
      <c r="D59" s="246"/>
      <c r="E59" s="246"/>
      <c r="F59" s="241"/>
      <c r="G59" s="247"/>
      <c r="H59" s="474"/>
      <c r="I59" s="402"/>
      <c r="J59" s="403"/>
      <c r="K59" s="404"/>
      <c r="L59" s="394"/>
    </row>
    <row r="60" spans="1:12" s="213" customFormat="1">
      <c r="A60" s="240"/>
      <c r="B60" s="246"/>
      <c r="C60" s="246"/>
      <c r="D60" s="246"/>
      <c r="E60" s="246"/>
      <c r="F60" s="241"/>
      <c r="G60" s="247"/>
      <c r="H60" s="474"/>
      <c r="I60" s="402"/>
      <c r="J60" s="403"/>
      <c r="K60" s="404"/>
      <c r="L60" s="394"/>
    </row>
    <row r="61" spans="1:12" s="213" customFormat="1" ht="13.8" thickBot="1">
      <c r="A61" s="338"/>
      <c r="B61" s="250"/>
      <c r="C61" s="250"/>
      <c r="D61" s="250"/>
      <c r="E61" s="250"/>
      <c r="F61" s="251"/>
      <c r="G61" s="252"/>
      <c r="H61" s="474"/>
      <c r="I61" s="407"/>
      <c r="J61" s="408"/>
      <c r="K61" s="404"/>
      <c r="L61" s="394"/>
    </row>
    <row r="62" spans="1:12" s="213" customFormat="1" ht="12.6" thickBot="1">
      <c r="A62" s="1676" t="s">
        <v>201</v>
      </c>
      <c r="B62" s="1677"/>
      <c r="C62" s="1677"/>
      <c r="D62" s="1677"/>
      <c r="E62" s="1677"/>
      <c r="F62" s="1677"/>
      <c r="G62" s="1677"/>
      <c r="H62" s="1677"/>
      <c r="I62" s="1677"/>
      <c r="J62" s="1677"/>
      <c r="K62" s="1682"/>
      <c r="L62" s="231">
        <v>450000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c r="A67" s="240"/>
      <c r="B67" s="605"/>
      <c r="C67" s="605"/>
      <c r="D67" s="605"/>
      <c r="E67" s="605"/>
      <c r="F67" s="406"/>
      <c r="G67" s="412"/>
      <c r="H67" s="413"/>
      <c r="I67" s="412"/>
      <c r="J67" s="1781"/>
      <c r="K67" s="1782"/>
      <c r="L67" s="414"/>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236"/>
      <c r="C71" s="236"/>
      <c r="D71" s="236"/>
      <c r="E71" s="236"/>
      <c r="F71" s="236"/>
      <c r="G71" s="236"/>
      <c r="H71" s="236"/>
      <c r="I71" s="236"/>
      <c r="J71" s="236"/>
      <c r="K71" s="236"/>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c r="A74" s="240" t="s">
        <v>268</v>
      </c>
      <c r="B74" s="241"/>
      <c r="C74" s="241"/>
      <c r="D74" s="241"/>
      <c r="E74" s="241"/>
      <c r="F74" s="242"/>
      <c r="G74" s="214">
        <v>60000</v>
      </c>
      <c r="H74" s="416">
        <v>185</v>
      </c>
      <c r="I74" s="417">
        <v>111000</v>
      </c>
      <c r="J74" s="418"/>
      <c r="K74" s="419">
        <v>1.5</v>
      </c>
      <c r="L74" s="420">
        <v>74000</v>
      </c>
    </row>
    <row r="75" spans="1:12" s="213" customFormat="1" ht="13.8" thickBot="1">
      <c r="A75" s="240" t="s">
        <v>271</v>
      </c>
      <c r="B75" s="275"/>
      <c r="C75" s="275"/>
      <c r="D75" s="275"/>
      <c r="E75" s="275"/>
      <c r="F75" s="242"/>
      <c r="G75" s="214">
        <v>55000</v>
      </c>
      <c r="H75" s="416">
        <v>185</v>
      </c>
      <c r="I75" s="417">
        <v>101750</v>
      </c>
      <c r="J75" s="418"/>
      <c r="K75" s="419">
        <v>1.5</v>
      </c>
      <c r="L75" s="420">
        <v>67833.333333333328</v>
      </c>
    </row>
    <row r="76" spans="1:12" s="213" customFormat="1" ht="12.6" thickBot="1">
      <c r="A76" s="1676" t="s">
        <v>201</v>
      </c>
      <c r="B76" s="1677"/>
      <c r="C76" s="1677"/>
      <c r="D76" s="1677"/>
      <c r="E76" s="1677"/>
      <c r="F76" s="1677"/>
      <c r="G76" s="1677"/>
      <c r="H76" s="1677"/>
      <c r="I76" s="1677"/>
      <c r="J76" s="1677"/>
      <c r="K76" s="1682"/>
      <c r="L76" s="231">
        <v>141833.33333333331</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606016.66666666663</v>
      </c>
    </row>
    <row r="79" spans="1:12" s="213" customFormat="1" ht="11.4">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94"/>
      <c r="H82" s="601"/>
      <c r="I82" s="278" t="s">
        <v>222</v>
      </c>
      <c r="J82" s="1689" t="s">
        <v>223</v>
      </c>
      <c r="K82" s="1690"/>
      <c r="L82" s="279"/>
    </row>
    <row r="83" spans="1:12" s="213" customFormat="1" ht="11.4">
      <c r="A83" s="1701" t="s">
        <v>224</v>
      </c>
      <c r="B83" s="1702"/>
      <c r="C83" s="1702"/>
      <c r="D83" s="1702"/>
      <c r="E83" s="1702"/>
      <c r="F83" s="1702"/>
      <c r="G83" s="280"/>
      <c r="H83" s="281"/>
      <c r="I83" s="282">
        <v>0.2</v>
      </c>
      <c r="J83" s="1703">
        <v>121203.33333333333</v>
      </c>
      <c r="K83" s="1704"/>
      <c r="L83" s="283"/>
    </row>
    <row r="84" spans="1:12" s="213" customFormat="1" ht="11.4">
      <c r="A84" s="284" t="s">
        <v>225</v>
      </c>
      <c r="B84" s="221"/>
      <c r="C84" s="221"/>
      <c r="D84" s="221"/>
      <c r="E84" s="221"/>
      <c r="F84" s="221"/>
      <c r="G84" s="280"/>
      <c r="H84" s="281"/>
      <c r="I84" s="285">
        <v>0.05</v>
      </c>
      <c r="J84" s="1703">
        <v>30300.833333333332</v>
      </c>
      <c r="K84" s="1704"/>
      <c r="L84" s="283"/>
    </row>
    <row r="85" spans="1:12" s="213" customFormat="1" ht="12" thickBot="1">
      <c r="A85" s="267" t="s">
        <v>84</v>
      </c>
      <c r="B85" s="227"/>
      <c r="C85" s="227"/>
      <c r="D85" s="227"/>
      <c r="E85" s="227"/>
      <c r="F85" s="227"/>
      <c r="G85" s="286"/>
      <c r="H85" s="287"/>
      <c r="I85" s="285">
        <v>0.05</v>
      </c>
      <c r="J85" s="1705">
        <v>30300.833333333332</v>
      </c>
      <c r="K85" s="1706"/>
      <c r="L85" s="283"/>
    </row>
    <row r="86" spans="1:12" s="213" customFormat="1" ht="12.6" thickBot="1">
      <c r="A86" s="1676" t="s">
        <v>201</v>
      </c>
      <c r="B86" s="1677"/>
      <c r="C86" s="1677"/>
      <c r="D86" s="1677"/>
      <c r="E86" s="1677"/>
      <c r="F86" s="1677"/>
      <c r="G86" s="1677"/>
      <c r="H86" s="1677"/>
      <c r="I86" s="1677"/>
      <c r="J86" s="1677"/>
      <c r="K86" s="1682"/>
      <c r="L86" s="231">
        <v>181805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787822</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02"/>
      <c r="B109" s="603"/>
      <c r="C109" s="603"/>
      <c r="D109" s="603"/>
      <c r="E109" s="603"/>
      <c r="F109" s="603"/>
      <c r="G109" s="603"/>
      <c r="H109" s="603"/>
      <c r="I109" s="603"/>
      <c r="J109" s="603"/>
      <c r="K109" s="603"/>
      <c r="L109" s="604"/>
    </row>
    <row r="110" spans="1:12">
      <c r="A110" s="602"/>
      <c r="B110" s="603"/>
      <c r="C110" s="603"/>
      <c r="D110" s="603"/>
      <c r="E110" s="603"/>
      <c r="F110" s="603"/>
      <c r="G110" s="603"/>
      <c r="H110" s="603"/>
      <c r="I110" s="603"/>
      <c r="J110" s="603"/>
      <c r="K110" s="603"/>
      <c r="L110" s="604"/>
    </row>
    <row r="111" spans="1:12">
      <c r="A111" s="602"/>
      <c r="B111" s="603"/>
      <c r="C111" s="603"/>
      <c r="D111" s="603"/>
      <c r="E111" s="603"/>
      <c r="F111" s="603"/>
      <c r="G111" s="603"/>
      <c r="H111" s="603"/>
      <c r="I111" s="603"/>
      <c r="J111" s="603"/>
      <c r="K111" s="603"/>
      <c r="L111" s="604"/>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67">
    <mergeCell ref="L5:L6"/>
    <mergeCell ref="B6:H6"/>
    <mergeCell ref="J1:L2"/>
    <mergeCell ref="B2:H2"/>
    <mergeCell ref="B3:H3"/>
    <mergeCell ref="I3:I4"/>
    <mergeCell ref="J3:L4"/>
    <mergeCell ref="B4:H4"/>
    <mergeCell ref="G10:H10"/>
    <mergeCell ref="A1:A6"/>
    <mergeCell ref="B1:H1"/>
    <mergeCell ref="I1:I2"/>
    <mergeCell ref="B5:H5"/>
    <mergeCell ref="I5:I6"/>
    <mergeCell ref="A34:F34"/>
    <mergeCell ref="G34:H34"/>
    <mergeCell ref="J34:K34"/>
    <mergeCell ref="J5:J6"/>
    <mergeCell ref="B11:D11"/>
    <mergeCell ref="I11:K11"/>
    <mergeCell ref="J12:L12"/>
    <mergeCell ref="B15:L15"/>
    <mergeCell ref="A27:L27"/>
    <mergeCell ref="B29:H29"/>
    <mergeCell ref="J29:K29"/>
    <mergeCell ref="J30:K30"/>
    <mergeCell ref="E25:F25"/>
    <mergeCell ref="A10:D10"/>
    <mergeCell ref="I18:J18"/>
    <mergeCell ref="K5:K6"/>
    <mergeCell ref="J35:K35"/>
    <mergeCell ref="A36:C36"/>
    <mergeCell ref="D36:F36"/>
    <mergeCell ref="J36:K36"/>
    <mergeCell ref="A37:C37"/>
    <mergeCell ref="D37:F37"/>
    <mergeCell ref="G37:H37"/>
    <mergeCell ref="J37:K37"/>
    <mergeCell ref="J67:K67"/>
    <mergeCell ref="A38:C38"/>
    <mergeCell ref="D38:F38"/>
    <mergeCell ref="J38:K38"/>
    <mergeCell ref="A39:K39"/>
    <mergeCell ref="A43:G43"/>
    <mergeCell ref="J43:K43"/>
    <mergeCell ref="J44:K44"/>
    <mergeCell ref="J45:K45"/>
    <mergeCell ref="A62:K62"/>
    <mergeCell ref="A66:E66"/>
    <mergeCell ref="J66:K66"/>
    <mergeCell ref="J85:K85"/>
    <mergeCell ref="J68:K68"/>
    <mergeCell ref="A69:K69"/>
    <mergeCell ref="A73:F73"/>
    <mergeCell ref="J73:K73"/>
    <mergeCell ref="A76:K76"/>
    <mergeCell ref="A78:K78"/>
    <mergeCell ref="A82:F82"/>
    <mergeCell ref="J82:K82"/>
    <mergeCell ref="A83:F83"/>
    <mergeCell ref="J83:K83"/>
    <mergeCell ref="J84:K84"/>
    <mergeCell ref="A86:K86"/>
    <mergeCell ref="A88:K88"/>
    <mergeCell ref="A105:L106"/>
    <mergeCell ref="A107:L108"/>
    <mergeCell ref="H118:L119"/>
  </mergeCells>
  <pageMargins left="0.7" right="0.7" top="0.75" bottom="0.75" header="0.3" footer="0.3"/>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L122"/>
  <sheetViews>
    <sheetView topLeftCell="A68" zoomScale="85" zoomScaleNormal="85"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9.88671875" style="176" customWidth="1"/>
    <col min="11" max="11" width="11.10937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29" t="s">
        <v>176</v>
      </c>
      <c r="C11" s="1629"/>
      <c r="D11" s="1629"/>
      <c r="E11" s="161"/>
      <c r="F11" s="162"/>
      <c r="H11" s="163" t="s">
        <v>177</v>
      </c>
      <c r="I11" s="1629" t="s">
        <v>126</v>
      </c>
      <c r="J11" s="1629"/>
      <c r="K11" s="1629"/>
      <c r="L11" s="164"/>
    </row>
    <row r="12" spans="1:12" s="136" customFormat="1" ht="13.8" thickBot="1">
      <c r="A12" s="165"/>
      <c r="B12" s="166"/>
      <c r="C12" s="589"/>
      <c r="D12" s="589"/>
      <c r="E12" s="589"/>
      <c r="F12" s="166"/>
      <c r="G12" s="589"/>
      <c r="H12" s="166"/>
      <c r="I12" s="58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591"/>
      <c r="D18" s="591"/>
      <c r="E18" s="591"/>
      <c r="F18" s="591"/>
      <c r="G18" s="184"/>
      <c r="H18" s="172" t="s">
        <v>181</v>
      </c>
      <c r="I18" s="1620"/>
      <c r="J18" s="1620"/>
      <c r="K18" s="591"/>
      <c r="L18" s="185"/>
    </row>
    <row r="19" spans="1:12">
      <c r="A19" s="177"/>
      <c r="B19" s="180"/>
      <c r="C19" s="181"/>
      <c r="D19" s="181"/>
      <c r="E19" s="181"/>
      <c r="F19" s="181"/>
      <c r="G19" s="181"/>
      <c r="H19" s="181"/>
      <c r="I19" s="181"/>
      <c r="J19" s="181"/>
      <c r="K19" s="181"/>
      <c r="L19" s="182"/>
    </row>
    <row r="20" spans="1:12">
      <c r="A20" s="177" t="s">
        <v>182</v>
      </c>
      <c r="B20" s="183"/>
      <c r="C20" s="588"/>
      <c r="D20" s="588"/>
      <c r="E20" s="588"/>
      <c r="F20" s="588"/>
      <c r="G20" s="588"/>
      <c r="H20" s="588"/>
      <c r="I20" s="588"/>
      <c r="J20" s="588"/>
      <c r="K20" s="588"/>
      <c r="L20" s="186"/>
    </row>
    <row r="21" spans="1:12">
      <c r="A21" s="177"/>
      <c r="B21" s="180"/>
      <c r="C21" s="161"/>
      <c r="D21" s="161"/>
      <c r="E21" s="161"/>
      <c r="F21" s="161"/>
      <c r="G21" s="161"/>
      <c r="H21" s="161"/>
      <c r="I21" s="161"/>
      <c r="J21" s="161"/>
      <c r="K21" s="161"/>
      <c r="L21" s="164"/>
    </row>
    <row r="22" spans="1:12">
      <c r="A22" s="177" t="s">
        <v>183</v>
      </c>
      <c r="B22" s="183"/>
      <c r="C22" s="588"/>
      <c r="D22" s="588"/>
      <c r="E22" s="588"/>
      <c r="F22" s="588"/>
      <c r="G22" s="588"/>
      <c r="H22" s="588"/>
      <c r="I22" s="590" t="s">
        <v>184</v>
      </c>
      <c r="J22" s="187"/>
      <c r="K22" s="59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588"/>
      <c r="H24" s="58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92" t="s">
        <v>189</v>
      </c>
      <c r="J29" s="1646" t="s">
        <v>190</v>
      </c>
      <c r="K29" s="1647"/>
      <c r="L29" s="200" t="s">
        <v>8</v>
      </c>
    </row>
    <row r="30" spans="1:12" ht="13.8" thickBot="1">
      <c r="A30" s="201" t="s">
        <v>513</v>
      </c>
      <c r="B30" s="362" t="s">
        <v>504</v>
      </c>
      <c r="C30" s="203"/>
      <c r="D30" s="203"/>
      <c r="E30" s="203"/>
      <c r="F30" s="203"/>
      <c r="G30" s="203"/>
      <c r="H30" s="203"/>
      <c r="I30" s="593"/>
      <c r="J30" s="1648" t="s">
        <v>347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c r="A35" s="241" t="s">
        <v>449</v>
      </c>
      <c r="B35" s="241"/>
      <c r="C35" s="241"/>
      <c r="D35" s="241"/>
      <c r="E35" s="241"/>
      <c r="F35" s="241"/>
      <c r="G35" s="662"/>
      <c r="H35" s="479"/>
      <c r="I35" s="391">
        <v>37000</v>
      </c>
      <c r="J35" s="1764">
        <v>42</v>
      </c>
      <c r="K35" s="1765">
        <v>0.6</v>
      </c>
      <c r="L35" s="391">
        <v>880.95238095238096</v>
      </c>
    </row>
    <row r="36" spans="1:12" s="213" customFormat="1">
      <c r="A36" s="240" t="s">
        <v>505</v>
      </c>
      <c r="B36" s="241"/>
      <c r="C36" s="241"/>
      <c r="D36" s="241"/>
      <c r="E36" s="241"/>
      <c r="F36" s="241"/>
      <c r="G36" s="662"/>
      <c r="H36" s="595"/>
      <c r="I36" s="391">
        <v>17000</v>
      </c>
      <c r="J36" s="1764">
        <v>42</v>
      </c>
      <c r="K36" s="1765">
        <v>20</v>
      </c>
      <c r="L36" s="391">
        <v>404.76190476190476</v>
      </c>
    </row>
    <row r="37" spans="1:12" s="213" customFormat="1" ht="14.4">
      <c r="A37" t="s">
        <v>198</v>
      </c>
      <c r="B37" s="241"/>
      <c r="C37" s="241"/>
      <c r="D37" s="241"/>
      <c r="E37" s="241"/>
      <c r="F37" s="241"/>
      <c r="G37" s="662"/>
      <c r="H37" s="595"/>
      <c r="I37" s="391">
        <v>16000</v>
      </c>
      <c r="J37" s="1764">
        <v>250</v>
      </c>
      <c r="K37" s="1765"/>
      <c r="L37" s="391">
        <v>64</v>
      </c>
    </row>
    <row r="38" spans="1:12" s="213" customFormat="1" ht="11.4">
      <c r="A38" s="240" t="s">
        <v>329</v>
      </c>
      <c r="B38" s="241"/>
      <c r="C38" s="241"/>
      <c r="D38" s="241"/>
      <c r="E38" s="241"/>
      <c r="F38" s="241"/>
      <c r="G38" s="662"/>
      <c r="H38" s="600"/>
      <c r="I38" s="661"/>
      <c r="J38" s="1764"/>
      <c r="K38" s="1765"/>
      <c r="L38" s="215">
        <v>198.21428571428572</v>
      </c>
    </row>
    <row r="39" spans="1:12" s="213" customFormat="1" ht="12" thickBot="1">
      <c r="A39" s="1667"/>
      <c r="B39" s="1668"/>
      <c r="C39" s="1668"/>
      <c r="D39" s="1720"/>
      <c r="E39" s="1720"/>
      <c r="F39" s="1720"/>
      <c r="G39" s="663"/>
      <c r="H39" s="664"/>
      <c r="I39" s="314"/>
      <c r="J39" s="1722"/>
      <c r="K39" s="1723"/>
      <c r="L39" s="266"/>
    </row>
    <row r="40" spans="1:12" s="213" customFormat="1" ht="12.6" thickBot="1">
      <c r="A40" s="1676" t="s">
        <v>201</v>
      </c>
      <c r="B40" s="1677"/>
      <c r="C40" s="1677"/>
      <c r="D40" s="1677"/>
      <c r="E40" s="1677"/>
      <c r="F40" s="1677"/>
      <c r="G40" s="1677"/>
      <c r="H40" s="1677"/>
      <c r="I40" s="1677"/>
      <c r="J40" s="1678"/>
      <c r="K40" s="1679"/>
      <c r="L40" s="231">
        <v>1547.9285714285716</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12"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96" t="s">
        <v>190</v>
      </c>
      <c r="I44" s="211" t="s">
        <v>8</v>
      </c>
      <c r="J44" s="1658" t="s">
        <v>203</v>
      </c>
      <c r="K44" s="1655"/>
      <c r="L44" s="212" t="s">
        <v>196</v>
      </c>
    </row>
    <row r="45" spans="1:12" s="213" customFormat="1">
      <c r="A45" s="669" t="s">
        <v>636</v>
      </c>
      <c r="B45" s="241"/>
      <c r="C45" s="241"/>
      <c r="D45" s="241"/>
      <c r="E45" s="241"/>
      <c r="F45" s="241"/>
      <c r="G45" s="242"/>
      <c r="H45" s="665" t="s">
        <v>347</v>
      </c>
      <c r="I45" s="666">
        <v>1.05</v>
      </c>
      <c r="J45" s="1839">
        <v>3700</v>
      </c>
      <c r="K45" s="1840"/>
      <c r="L45" s="394">
        <v>3885</v>
      </c>
    </row>
    <row r="46" spans="1:12" s="213" customFormat="1">
      <c r="A46" s="669" t="s">
        <v>499</v>
      </c>
      <c r="B46" s="241"/>
      <c r="C46" s="241"/>
      <c r="D46" s="241"/>
      <c r="E46" s="241"/>
      <c r="F46" s="241"/>
      <c r="G46" s="242"/>
      <c r="H46" s="665" t="s">
        <v>347</v>
      </c>
      <c r="I46" s="667">
        <v>7.0000000000000007E-2</v>
      </c>
      <c r="J46" s="1839">
        <v>7200</v>
      </c>
      <c r="K46" s="1840">
        <v>0</v>
      </c>
      <c r="L46" s="394">
        <v>504.00000000000006</v>
      </c>
    </row>
    <row r="47" spans="1:12" s="213" customFormat="1">
      <c r="A47" s="669" t="s">
        <v>506</v>
      </c>
      <c r="B47" s="241"/>
      <c r="C47" s="241"/>
      <c r="D47" s="241"/>
      <c r="E47" s="241"/>
      <c r="F47" s="241"/>
      <c r="G47" s="242"/>
      <c r="H47" s="665" t="s">
        <v>347</v>
      </c>
      <c r="I47" s="667">
        <v>5.0000000000000001E-3</v>
      </c>
      <c r="J47" s="1839">
        <v>17000</v>
      </c>
      <c r="K47" s="1840"/>
      <c r="L47" s="394">
        <v>85</v>
      </c>
    </row>
    <row r="48" spans="1:12" s="213" customFormat="1">
      <c r="A48" s="669" t="s">
        <v>507</v>
      </c>
      <c r="B48" s="241"/>
      <c r="C48" s="241"/>
      <c r="D48" s="241"/>
      <c r="E48" s="241"/>
      <c r="F48" s="241"/>
      <c r="G48" s="242"/>
      <c r="H48" s="665" t="s">
        <v>347</v>
      </c>
      <c r="I48" s="673">
        <v>2E-3</v>
      </c>
      <c r="J48" s="1839">
        <v>5500</v>
      </c>
      <c r="K48" s="1840"/>
      <c r="L48" s="394">
        <v>11</v>
      </c>
    </row>
    <row r="49" spans="1:12" s="213" customFormat="1">
      <c r="A49" s="240"/>
      <c r="B49" s="241"/>
      <c r="C49" s="241"/>
      <c r="D49" s="241"/>
      <c r="E49" s="241"/>
      <c r="F49" s="241"/>
      <c r="G49" s="242"/>
      <c r="H49" s="665"/>
      <c r="I49" s="667"/>
      <c r="J49" s="1839"/>
      <c r="K49" s="1840"/>
      <c r="L49" s="394"/>
    </row>
    <row r="50" spans="1:12" s="213" customFormat="1">
      <c r="A50" s="240"/>
      <c r="B50" s="246"/>
      <c r="C50" s="246"/>
      <c r="D50" s="246"/>
      <c r="E50" s="246"/>
      <c r="F50" s="241"/>
      <c r="G50" s="247"/>
      <c r="H50" s="474"/>
      <c r="I50" s="402"/>
      <c r="J50" s="403"/>
      <c r="K50" s="404"/>
      <c r="L50" s="394"/>
    </row>
    <row r="51" spans="1:12" s="213" customFormat="1">
      <c r="A51" s="240"/>
      <c r="B51" s="246"/>
      <c r="C51" s="246"/>
      <c r="D51" s="246"/>
      <c r="E51" s="246"/>
      <c r="F51" s="241"/>
      <c r="G51" s="247"/>
      <c r="H51" s="474"/>
      <c r="I51" s="402"/>
      <c r="J51" s="403"/>
      <c r="K51" s="404"/>
      <c r="L51" s="394"/>
    </row>
    <row r="52" spans="1:12" s="213" customFormat="1">
      <c r="A52" s="240"/>
      <c r="B52" s="246"/>
      <c r="C52" s="246"/>
      <c r="D52" s="246"/>
      <c r="E52" s="246"/>
      <c r="F52" s="241"/>
      <c r="G52" s="247"/>
      <c r="H52" s="474"/>
      <c r="I52" s="402"/>
      <c r="J52" s="403"/>
      <c r="K52" s="404"/>
      <c r="L52" s="394"/>
    </row>
    <row r="53" spans="1:12" s="213" customFormat="1">
      <c r="A53" s="240"/>
      <c r="B53" s="246"/>
      <c r="C53" s="246"/>
      <c r="D53" s="246"/>
      <c r="E53" s="246"/>
      <c r="F53" s="241"/>
      <c r="G53" s="247"/>
      <c r="H53" s="474"/>
      <c r="I53" s="402"/>
      <c r="J53" s="403"/>
      <c r="K53" s="404"/>
      <c r="L53" s="394"/>
    </row>
    <row r="54" spans="1:12" s="213" customFormat="1">
      <c r="A54" s="240"/>
      <c r="B54" s="246"/>
      <c r="C54" s="246"/>
      <c r="D54" s="246"/>
      <c r="E54" s="246"/>
      <c r="F54" s="241"/>
      <c r="G54" s="247"/>
      <c r="H54" s="474"/>
      <c r="I54" s="402"/>
      <c r="J54" s="403"/>
      <c r="K54" s="404"/>
      <c r="L54" s="394"/>
    </row>
    <row r="55" spans="1:12" s="213" customFormat="1">
      <c r="A55" s="240"/>
      <c r="B55" s="246"/>
      <c r="C55" s="246"/>
      <c r="D55" s="246"/>
      <c r="E55" s="246"/>
      <c r="F55" s="241"/>
      <c r="G55" s="247"/>
      <c r="H55" s="474"/>
      <c r="I55" s="402"/>
      <c r="J55" s="403"/>
      <c r="K55" s="404"/>
      <c r="L55" s="394"/>
    </row>
    <row r="56" spans="1:12" s="213" customFormat="1">
      <c r="A56" s="240"/>
      <c r="B56" s="246"/>
      <c r="C56" s="246"/>
      <c r="D56" s="246"/>
      <c r="E56" s="246"/>
      <c r="F56" s="241"/>
      <c r="G56" s="247"/>
      <c r="H56" s="474"/>
      <c r="I56" s="402"/>
      <c r="J56" s="403"/>
      <c r="K56" s="404"/>
      <c r="L56" s="394"/>
    </row>
    <row r="57" spans="1:12" s="213" customFormat="1">
      <c r="A57" s="240"/>
      <c r="B57" s="246"/>
      <c r="C57" s="246"/>
      <c r="D57" s="246"/>
      <c r="E57" s="246"/>
      <c r="F57" s="241"/>
      <c r="G57" s="247"/>
      <c r="H57" s="474"/>
      <c r="I57" s="402"/>
      <c r="J57" s="403"/>
      <c r="K57" s="404"/>
      <c r="L57" s="394"/>
    </row>
    <row r="58" spans="1:12" s="213" customFormat="1">
      <c r="A58" s="240"/>
      <c r="B58" s="246"/>
      <c r="C58" s="246"/>
      <c r="D58" s="246"/>
      <c r="E58" s="246"/>
      <c r="F58" s="241"/>
      <c r="G58" s="247"/>
      <c r="H58" s="474"/>
      <c r="I58" s="402"/>
      <c r="J58" s="403"/>
      <c r="K58" s="404"/>
      <c r="L58" s="394"/>
    </row>
    <row r="59" spans="1:12" s="213" customFormat="1">
      <c r="A59" s="240"/>
      <c r="B59" s="246"/>
      <c r="C59" s="246"/>
      <c r="D59" s="246"/>
      <c r="E59" s="246"/>
      <c r="F59" s="241"/>
      <c r="G59" s="247"/>
      <c r="H59" s="474"/>
      <c r="I59" s="402"/>
      <c r="J59" s="403"/>
      <c r="K59" s="404"/>
      <c r="L59" s="394"/>
    </row>
    <row r="60" spans="1:12" s="213" customFormat="1">
      <c r="A60" s="240"/>
      <c r="B60" s="246"/>
      <c r="C60" s="246"/>
      <c r="D60" s="246"/>
      <c r="E60" s="246"/>
      <c r="F60" s="241"/>
      <c r="G60" s="247"/>
      <c r="H60" s="474"/>
      <c r="I60" s="402"/>
      <c r="J60" s="403"/>
      <c r="K60" s="404"/>
      <c r="L60" s="394"/>
    </row>
    <row r="61" spans="1:12" s="213" customFormat="1">
      <c r="A61" s="240"/>
      <c r="B61" s="246"/>
      <c r="C61" s="246"/>
      <c r="D61" s="246"/>
      <c r="E61" s="246"/>
      <c r="F61" s="241"/>
      <c r="G61" s="247"/>
      <c r="H61" s="474"/>
      <c r="I61" s="402"/>
      <c r="J61" s="403"/>
      <c r="K61" s="404"/>
      <c r="L61" s="394"/>
    </row>
    <row r="62" spans="1:12" s="213" customFormat="1" ht="13.8" thickBot="1">
      <c r="A62" s="338"/>
      <c r="B62" s="250"/>
      <c r="C62" s="250"/>
      <c r="D62" s="250"/>
      <c r="E62" s="250"/>
      <c r="F62" s="251"/>
      <c r="G62" s="252"/>
      <c r="H62" s="474"/>
      <c r="I62" s="407"/>
      <c r="J62" s="408"/>
      <c r="K62" s="404"/>
      <c r="L62" s="394"/>
    </row>
    <row r="63" spans="1:12" s="213" customFormat="1" ht="12.6" thickBot="1">
      <c r="A63" s="1676" t="s">
        <v>201</v>
      </c>
      <c r="B63" s="1677"/>
      <c r="C63" s="1677"/>
      <c r="D63" s="1677"/>
      <c r="E63" s="1677"/>
      <c r="F63" s="1677"/>
      <c r="G63" s="1677"/>
      <c r="H63" s="1677"/>
      <c r="I63" s="1677"/>
      <c r="J63" s="1677"/>
      <c r="K63" s="1682"/>
      <c r="L63" s="231">
        <v>4485</v>
      </c>
    </row>
    <row r="64" spans="1:12" s="213" customFormat="1" ht="11.4">
      <c r="A64" s="256"/>
      <c r="B64" s="233"/>
      <c r="C64" s="233"/>
      <c r="D64" s="233"/>
      <c r="E64" s="233"/>
      <c r="F64" s="233"/>
      <c r="G64" s="233"/>
      <c r="H64" s="233"/>
      <c r="I64" s="233"/>
      <c r="J64" s="233"/>
      <c r="K64" s="233"/>
      <c r="L64" s="234"/>
    </row>
    <row r="65" spans="1:12" s="213" customFormat="1">
      <c r="A65" s="235" t="s">
        <v>206</v>
      </c>
      <c r="B65" s="257"/>
      <c r="C65" s="257"/>
      <c r="D65" s="257"/>
      <c r="E65" s="257"/>
      <c r="F65" s="257"/>
      <c r="G65" s="257"/>
      <c r="H65" s="257"/>
      <c r="I65" s="257"/>
      <c r="J65" s="257"/>
      <c r="K65" s="257"/>
      <c r="L65" s="258"/>
    </row>
    <row r="66" spans="1:12" s="213" customFormat="1" ht="12" thickBot="1">
      <c r="A66" s="256"/>
      <c r="B66" s="233"/>
      <c r="C66" s="233"/>
      <c r="D66" s="233"/>
      <c r="E66" s="233"/>
      <c r="F66" s="233"/>
      <c r="G66" s="233"/>
      <c r="H66" s="233"/>
      <c r="I66" s="233"/>
      <c r="J66" s="233"/>
      <c r="K66" s="233"/>
      <c r="L66" s="234"/>
    </row>
    <row r="67" spans="1:12" s="213" customFormat="1" ht="36">
      <c r="A67" s="1671" t="s">
        <v>207</v>
      </c>
      <c r="B67" s="1672"/>
      <c r="C67" s="1672"/>
      <c r="D67" s="1672"/>
      <c r="E67" s="1673"/>
      <c r="F67" s="259" t="s">
        <v>190</v>
      </c>
      <c r="G67" s="260" t="s">
        <v>208</v>
      </c>
      <c r="H67" s="261" t="s">
        <v>209</v>
      </c>
      <c r="I67" s="260" t="s">
        <v>210</v>
      </c>
      <c r="J67" s="1683" t="s">
        <v>211</v>
      </c>
      <c r="K67" s="1673"/>
      <c r="L67" s="262" t="s">
        <v>196</v>
      </c>
    </row>
    <row r="68" spans="1:12" s="213" customFormat="1">
      <c r="A68" s="240"/>
      <c r="B68" s="605"/>
      <c r="C68" s="605"/>
      <c r="D68" s="605"/>
      <c r="E68" s="605"/>
      <c r="F68" s="406"/>
      <c r="G68" s="412"/>
      <c r="H68" s="413"/>
      <c r="I68" s="412"/>
      <c r="J68" s="1781"/>
      <c r="K68" s="1782"/>
      <c r="L68" s="414"/>
    </row>
    <row r="69" spans="1:12" s="213" customFormat="1" ht="12" thickBot="1">
      <c r="A69" s="267"/>
      <c r="B69" s="227"/>
      <c r="C69" s="227"/>
      <c r="D69" s="227"/>
      <c r="E69" s="227"/>
      <c r="F69" s="268"/>
      <c r="G69" s="269"/>
      <c r="H69" s="239"/>
      <c r="I69" s="269"/>
      <c r="J69" s="1684"/>
      <c r="K69" s="1685"/>
      <c r="L69" s="270"/>
    </row>
    <row r="70" spans="1:12" s="213" customFormat="1" ht="12.6" thickBot="1">
      <c r="A70" s="1686" t="s">
        <v>201</v>
      </c>
      <c r="B70" s="1678"/>
      <c r="C70" s="1678"/>
      <c r="D70" s="1678"/>
      <c r="E70" s="1678"/>
      <c r="F70" s="1678"/>
      <c r="G70" s="1678"/>
      <c r="H70" s="1678"/>
      <c r="I70" s="1678"/>
      <c r="J70" s="1678"/>
      <c r="K70" s="1679"/>
      <c r="L70" s="271">
        <v>0</v>
      </c>
    </row>
    <row r="71" spans="1:12" s="213" customFormat="1" ht="11.4">
      <c r="A71" s="256"/>
      <c r="B71" s="233"/>
      <c r="C71" s="233"/>
      <c r="D71" s="233"/>
      <c r="E71" s="233"/>
      <c r="F71" s="233"/>
      <c r="G71" s="233"/>
      <c r="H71" s="233"/>
      <c r="I71" s="233"/>
      <c r="J71" s="233"/>
      <c r="K71" s="233"/>
      <c r="L71" s="234"/>
    </row>
    <row r="72" spans="1:12">
      <c r="A72" s="235" t="s">
        <v>214</v>
      </c>
      <c r="B72" s="236"/>
      <c r="C72" s="236"/>
      <c r="D72" s="236"/>
      <c r="E72" s="236"/>
      <c r="F72" s="236"/>
      <c r="G72" s="236"/>
      <c r="H72" s="236"/>
      <c r="I72" s="236"/>
      <c r="J72" s="236"/>
      <c r="K72" s="236"/>
      <c r="L72" s="237"/>
    </row>
    <row r="73" spans="1:12" s="213" customFormat="1" ht="12" thickBot="1">
      <c r="A73" s="256"/>
      <c r="B73" s="233"/>
      <c r="C73" s="233"/>
      <c r="D73" s="233"/>
      <c r="E73" s="233"/>
      <c r="F73" s="233"/>
      <c r="G73" s="233"/>
      <c r="H73" s="233"/>
      <c r="I73" s="233"/>
      <c r="J73" s="233"/>
      <c r="K73" s="233"/>
      <c r="L73" s="234"/>
    </row>
    <row r="74" spans="1:12" s="213" customFormat="1" ht="12">
      <c r="A74" s="1671" t="s">
        <v>188</v>
      </c>
      <c r="B74" s="1672"/>
      <c r="C74" s="1672"/>
      <c r="D74" s="1672"/>
      <c r="E74" s="1672"/>
      <c r="F74" s="1673"/>
      <c r="G74" s="272" t="s">
        <v>215</v>
      </c>
      <c r="H74" s="261" t="s">
        <v>216</v>
      </c>
      <c r="I74" s="260" t="s">
        <v>217</v>
      </c>
      <c r="J74" s="1674" t="s">
        <v>195</v>
      </c>
      <c r="K74" s="1675"/>
      <c r="L74" s="273" t="s">
        <v>196</v>
      </c>
    </row>
    <row r="75" spans="1:12" s="213" customFormat="1">
      <c r="A75" s="670" t="s">
        <v>508</v>
      </c>
      <c r="B75" s="241"/>
      <c r="C75" s="241"/>
      <c r="D75" s="241"/>
      <c r="E75" s="241"/>
      <c r="F75" s="242"/>
      <c r="G75" s="391">
        <v>130000</v>
      </c>
      <c r="H75" s="416">
        <v>185</v>
      </c>
      <c r="I75" s="417">
        <v>240500</v>
      </c>
      <c r="J75" s="418"/>
      <c r="K75" s="419">
        <v>336</v>
      </c>
      <c r="L75" s="420">
        <v>715.77380952380952</v>
      </c>
    </row>
    <row r="76" spans="1:12" s="213" customFormat="1">
      <c r="A76" s="670" t="s">
        <v>509</v>
      </c>
      <c r="B76" s="246"/>
      <c r="C76" s="246"/>
      <c r="D76" s="246"/>
      <c r="E76" s="246"/>
      <c r="F76" s="242"/>
      <c r="G76" s="391">
        <v>85000</v>
      </c>
      <c r="H76" s="416">
        <v>185</v>
      </c>
      <c r="I76" s="417">
        <v>157250</v>
      </c>
      <c r="J76" s="418"/>
      <c r="K76" s="419">
        <v>336</v>
      </c>
      <c r="L76" s="420">
        <v>468.00595238095241</v>
      </c>
    </row>
    <row r="77" spans="1:12" s="213" customFormat="1">
      <c r="A77" s="670" t="s">
        <v>510</v>
      </c>
      <c r="B77" s="246"/>
      <c r="C77" s="246"/>
      <c r="D77" s="246"/>
      <c r="E77" s="246"/>
      <c r="F77" s="242"/>
      <c r="G77" s="391">
        <v>90000</v>
      </c>
      <c r="H77" s="416">
        <v>185</v>
      </c>
      <c r="I77" s="417">
        <v>166500</v>
      </c>
      <c r="J77" s="418"/>
      <c r="K77" s="419">
        <v>336</v>
      </c>
      <c r="L77" s="420">
        <v>495.53571428571428</v>
      </c>
    </row>
    <row r="78" spans="1:12" s="213" customFormat="1" ht="13.8" thickBot="1">
      <c r="A78" s="670" t="s">
        <v>511</v>
      </c>
      <c r="B78" s="275"/>
      <c r="C78" s="275"/>
      <c r="D78" s="275"/>
      <c r="E78" s="275"/>
      <c r="F78" s="242"/>
      <c r="G78" s="391">
        <v>55000</v>
      </c>
      <c r="H78" s="416">
        <v>185</v>
      </c>
      <c r="I78" s="417">
        <v>101750</v>
      </c>
      <c r="J78" s="418"/>
      <c r="K78" s="419">
        <v>336</v>
      </c>
      <c r="L78" s="420">
        <v>302.82738095238096</v>
      </c>
    </row>
    <row r="79" spans="1:12" s="213" customFormat="1" ht="12.6" thickBot="1">
      <c r="A79" s="1676" t="s">
        <v>201</v>
      </c>
      <c r="B79" s="1677"/>
      <c r="C79" s="1677"/>
      <c r="D79" s="1677"/>
      <c r="E79" s="1677"/>
      <c r="F79" s="1677"/>
      <c r="G79" s="1677"/>
      <c r="H79" s="1677"/>
      <c r="I79" s="1677"/>
      <c r="J79" s="1677"/>
      <c r="K79" s="1682"/>
      <c r="L79" s="231">
        <v>1982.1428571428571</v>
      </c>
    </row>
    <row r="80" spans="1:12" s="213" customFormat="1" ht="12" thickBot="1">
      <c r="A80" s="256"/>
      <c r="B80" s="233"/>
      <c r="C80" s="233"/>
      <c r="D80" s="233"/>
      <c r="E80" s="233"/>
      <c r="F80" s="233"/>
      <c r="G80" s="233"/>
      <c r="H80" s="233"/>
      <c r="I80" s="233"/>
      <c r="J80" s="233"/>
      <c r="K80" s="233"/>
      <c r="L80" s="234"/>
    </row>
    <row r="81" spans="1:12" s="213" customFormat="1" ht="12.6" thickBot="1">
      <c r="A81" s="1676" t="s">
        <v>220</v>
      </c>
      <c r="B81" s="1677"/>
      <c r="C81" s="1677"/>
      <c r="D81" s="1677"/>
      <c r="E81" s="1677"/>
      <c r="F81" s="1677"/>
      <c r="G81" s="1677"/>
      <c r="H81" s="1677"/>
      <c r="I81" s="1677"/>
      <c r="J81" s="1677"/>
      <c r="K81" s="1682"/>
      <c r="L81" s="231">
        <v>8015.0714285714284</v>
      </c>
    </row>
    <row r="82" spans="1:12" s="213" customFormat="1" ht="11.4">
      <c r="A82" s="256"/>
      <c r="B82" s="233"/>
      <c r="C82" s="233"/>
      <c r="D82" s="233"/>
      <c r="E82" s="233"/>
      <c r="F82" s="233"/>
      <c r="G82" s="233"/>
      <c r="H82" s="233"/>
      <c r="I82" s="233"/>
      <c r="J82" s="233"/>
      <c r="K82" s="233"/>
      <c r="L82" s="234"/>
    </row>
    <row r="83" spans="1:12">
      <c r="A83" s="235" t="s">
        <v>221</v>
      </c>
      <c r="B83" s="236"/>
      <c r="C83" s="236"/>
      <c r="D83" s="236"/>
      <c r="E83" s="236"/>
      <c r="F83" s="236"/>
      <c r="G83" s="236"/>
      <c r="H83" s="236"/>
      <c r="I83" s="236"/>
      <c r="J83" s="236"/>
      <c r="K83" s="236"/>
      <c r="L83" s="237"/>
    </row>
    <row r="84" spans="1:12" s="213" customFormat="1" ht="12" thickBot="1">
      <c r="A84" s="256"/>
      <c r="B84" s="233"/>
      <c r="C84" s="233"/>
      <c r="D84" s="233"/>
      <c r="E84" s="233"/>
      <c r="F84" s="233"/>
      <c r="G84" s="233"/>
      <c r="H84" s="233"/>
      <c r="I84" s="233"/>
      <c r="J84" s="233"/>
      <c r="K84" s="233"/>
      <c r="L84" s="234"/>
    </row>
    <row r="85" spans="1:12" s="213" customFormat="1" ht="12">
      <c r="A85" s="1653" t="s">
        <v>188</v>
      </c>
      <c r="B85" s="1654"/>
      <c r="C85" s="1654"/>
      <c r="D85" s="1654"/>
      <c r="E85" s="1654"/>
      <c r="F85" s="1654"/>
      <c r="G85" s="594"/>
      <c r="H85" s="601"/>
      <c r="I85" s="278" t="s">
        <v>222</v>
      </c>
      <c r="J85" s="1689" t="s">
        <v>223</v>
      </c>
      <c r="K85" s="1690"/>
      <c r="L85" s="279"/>
    </row>
    <row r="86" spans="1:12" s="213" customFormat="1" ht="11.4">
      <c r="A86" s="1701" t="s">
        <v>224</v>
      </c>
      <c r="B86" s="1702"/>
      <c r="C86" s="1702"/>
      <c r="D86" s="1702"/>
      <c r="E86" s="1702"/>
      <c r="F86" s="1702"/>
      <c r="G86" s="280"/>
      <c r="H86" s="281"/>
      <c r="I86" s="282">
        <v>0.2</v>
      </c>
      <c r="J86" s="1703">
        <v>1603.0142857142857</v>
      </c>
      <c r="K86" s="1704"/>
      <c r="L86" s="283"/>
    </row>
    <row r="87" spans="1:12" s="213" customFormat="1" ht="11.4">
      <c r="A87" s="284" t="s">
        <v>225</v>
      </c>
      <c r="B87" s="221"/>
      <c r="C87" s="221"/>
      <c r="D87" s="221"/>
      <c r="E87" s="221"/>
      <c r="F87" s="221"/>
      <c r="G87" s="280"/>
      <c r="H87" s="281"/>
      <c r="I87" s="285">
        <v>0.05</v>
      </c>
      <c r="J87" s="1703">
        <v>400.75357142857143</v>
      </c>
      <c r="K87" s="1704"/>
      <c r="L87" s="283"/>
    </row>
    <row r="88" spans="1:12" s="213" customFormat="1" ht="12" thickBot="1">
      <c r="A88" s="267" t="s">
        <v>84</v>
      </c>
      <c r="B88" s="227"/>
      <c r="C88" s="227"/>
      <c r="D88" s="227"/>
      <c r="E88" s="227"/>
      <c r="F88" s="227"/>
      <c r="G88" s="286"/>
      <c r="H88" s="287"/>
      <c r="I88" s="285">
        <v>0.05</v>
      </c>
      <c r="J88" s="1705">
        <v>400.75357142857143</v>
      </c>
      <c r="K88" s="1706"/>
      <c r="L88" s="283"/>
    </row>
    <row r="89" spans="1:12" s="213" customFormat="1" ht="12.6" thickBot="1">
      <c r="A89" s="1676" t="s">
        <v>201</v>
      </c>
      <c r="B89" s="1677"/>
      <c r="C89" s="1677"/>
      <c r="D89" s="1677"/>
      <c r="E89" s="1677"/>
      <c r="F89" s="1677"/>
      <c r="G89" s="1677"/>
      <c r="H89" s="1677"/>
      <c r="I89" s="1677"/>
      <c r="J89" s="1677"/>
      <c r="K89" s="1682"/>
      <c r="L89" s="231">
        <v>2404.5214285714287</v>
      </c>
    </row>
    <row r="90" spans="1:12" s="213" customFormat="1" ht="12" thickBot="1">
      <c r="A90" s="256"/>
      <c r="B90" s="233"/>
      <c r="C90" s="233"/>
      <c r="D90" s="233"/>
      <c r="E90" s="233"/>
      <c r="F90" s="233"/>
      <c r="G90" s="233"/>
      <c r="H90" s="233"/>
      <c r="I90" s="233"/>
      <c r="J90" s="233"/>
      <c r="K90" s="233"/>
      <c r="L90" s="234"/>
    </row>
    <row r="91" spans="1:12" s="213" customFormat="1" ht="12.6" thickBot="1">
      <c r="A91" s="1676" t="s">
        <v>226</v>
      </c>
      <c r="B91" s="1677"/>
      <c r="C91" s="1677"/>
      <c r="D91" s="1677"/>
      <c r="E91" s="1677"/>
      <c r="F91" s="1677"/>
      <c r="G91" s="1677"/>
      <c r="H91" s="1677"/>
      <c r="I91" s="1677"/>
      <c r="J91" s="1677"/>
      <c r="K91" s="1682"/>
      <c r="L91" s="231">
        <v>10420</v>
      </c>
    </row>
    <row r="92" spans="1:12">
      <c r="A92" s="167"/>
      <c r="B92" s="168"/>
      <c r="C92" s="168"/>
      <c r="D92" s="168"/>
      <c r="E92" s="168"/>
      <c r="F92" s="168"/>
      <c r="G92" s="168"/>
      <c r="H92" s="168"/>
      <c r="I92" s="168"/>
      <c r="J92" s="168"/>
      <c r="K92" s="168"/>
      <c r="L92" s="169"/>
    </row>
    <row r="93" spans="1:12">
      <c r="A93" s="196"/>
      <c r="B93" s="136"/>
      <c r="C93" s="136"/>
      <c r="D93" s="136"/>
      <c r="E93" s="136"/>
      <c r="F93" s="136"/>
      <c r="G93" s="136"/>
      <c r="H93" s="136"/>
      <c r="I93" s="136"/>
      <c r="J93" s="136"/>
      <c r="K93" s="136"/>
      <c r="L93" s="175"/>
    </row>
    <row r="94" spans="1:12">
      <c r="A94" s="196"/>
      <c r="B94" s="136"/>
      <c r="C94" s="136"/>
      <c r="D94" s="136"/>
      <c r="E94" s="136"/>
      <c r="F94" s="136"/>
      <c r="G94" s="136"/>
      <c r="H94" s="136"/>
      <c r="I94" s="136"/>
      <c r="J94" s="136"/>
      <c r="K94" s="136"/>
      <c r="L94" s="175"/>
    </row>
    <row r="95" spans="1:12">
      <c r="A95" s="196"/>
      <c r="B95" s="136"/>
      <c r="C95" s="136"/>
      <c r="D95" s="136"/>
      <c r="E95" s="136"/>
      <c r="F95" s="136"/>
      <c r="G95" s="136"/>
      <c r="H95" s="136"/>
      <c r="I95" s="136"/>
      <c r="J95" s="136"/>
      <c r="K95" s="136"/>
      <c r="L95" s="175"/>
    </row>
    <row r="96" spans="1:12" s="213" customFormat="1" ht="11.4">
      <c r="A96" s="288"/>
      <c r="B96" s="289"/>
      <c r="C96" s="289"/>
      <c r="D96" s="290" t="s">
        <v>227</v>
      </c>
      <c r="E96" s="290"/>
      <c r="F96" s="290"/>
      <c r="G96" s="290"/>
      <c r="H96" s="290"/>
      <c r="I96" s="289"/>
      <c r="J96" s="289"/>
      <c r="K96" s="289"/>
      <c r="L96" s="291"/>
    </row>
    <row r="97" spans="1:12" s="213" customFormat="1" ht="11.4">
      <c r="A97" s="288"/>
      <c r="B97" s="289"/>
      <c r="C97" s="289"/>
      <c r="D97" s="289" t="s">
        <v>228</v>
      </c>
      <c r="E97" s="289"/>
      <c r="F97" s="289"/>
      <c r="G97" s="289"/>
      <c r="H97" s="289"/>
      <c r="I97" s="289"/>
      <c r="J97" s="289"/>
      <c r="K97" s="289"/>
      <c r="L97" s="291"/>
    </row>
    <row r="98" spans="1:12">
      <c r="A98" s="196"/>
      <c r="B98" s="136"/>
      <c r="C98" s="136"/>
      <c r="D98" s="136" t="s">
        <v>229</v>
      </c>
      <c r="E98" s="136"/>
      <c r="F98" s="136"/>
      <c r="G98" s="136"/>
      <c r="H98" s="136"/>
      <c r="I98" s="136"/>
      <c r="J98" s="136"/>
      <c r="K98" s="136"/>
      <c r="L98" s="175"/>
    </row>
    <row r="99" spans="1:12">
      <c r="A99" s="196"/>
      <c r="B99" s="136"/>
      <c r="C99" s="136"/>
      <c r="D99" s="136" t="s">
        <v>230</v>
      </c>
      <c r="E99" s="136"/>
      <c r="F99" s="136"/>
      <c r="G99" s="136"/>
      <c r="H99" s="136"/>
      <c r="I99" s="136"/>
      <c r="J99" s="136"/>
      <c r="K99" s="136"/>
      <c r="L99" s="175"/>
    </row>
    <row r="100" spans="1:12" ht="13.8" thickBot="1">
      <c r="A100" s="196"/>
      <c r="B100" s="136"/>
      <c r="C100" s="136"/>
      <c r="D100" s="136"/>
      <c r="E100" s="136" t="s">
        <v>231</v>
      </c>
      <c r="F100" s="136"/>
      <c r="G100" s="136"/>
      <c r="H100" s="136"/>
      <c r="I100" s="136"/>
      <c r="J100" s="136"/>
      <c r="K100" s="136"/>
      <c r="L100" s="175"/>
    </row>
    <row r="101" spans="1:12">
      <c r="A101" s="292" t="s">
        <v>232</v>
      </c>
      <c r="B101" s="293"/>
      <c r="C101" s="293"/>
      <c r="D101" s="293"/>
      <c r="E101" s="293"/>
      <c r="F101" s="293"/>
      <c r="G101" s="293"/>
      <c r="H101" s="293"/>
      <c r="I101" s="293"/>
      <c r="J101" s="293"/>
      <c r="K101" s="293"/>
      <c r="L101" s="294"/>
    </row>
    <row r="102" spans="1:12">
      <c r="A102" s="295"/>
      <c r="B102" s="296"/>
      <c r="C102" s="296"/>
      <c r="D102" s="296"/>
      <c r="E102" s="296"/>
      <c r="F102" s="296"/>
      <c r="G102" s="296"/>
      <c r="H102" s="296"/>
      <c r="I102" s="296"/>
      <c r="J102" s="296"/>
      <c r="K102" s="296"/>
      <c r="L102" s="297"/>
    </row>
    <row r="103" spans="1:12">
      <c r="A103" s="295"/>
      <c r="B103" s="296"/>
      <c r="C103" s="296"/>
      <c r="D103" s="296"/>
      <c r="E103" s="296"/>
      <c r="F103" s="296"/>
      <c r="G103" s="296"/>
      <c r="H103" s="296"/>
      <c r="I103" s="296"/>
      <c r="J103" s="296"/>
      <c r="K103" s="296"/>
      <c r="L103" s="297"/>
    </row>
    <row r="104" spans="1:12">
      <c r="A104" s="295"/>
      <c r="B104" s="296"/>
      <c r="C104" s="296"/>
      <c r="D104" s="296"/>
      <c r="E104" s="296"/>
      <c r="F104" s="296"/>
      <c r="G104" s="296"/>
      <c r="H104" s="296"/>
      <c r="I104" s="296"/>
      <c r="J104" s="296"/>
      <c r="K104" s="296"/>
      <c r="L104" s="297"/>
    </row>
    <row r="105" spans="1:12" ht="13.8" thickBot="1">
      <c r="A105" s="298"/>
      <c r="B105" s="299"/>
      <c r="C105" s="299"/>
      <c r="D105" s="299"/>
      <c r="E105" s="299"/>
      <c r="F105" s="299"/>
      <c r="G105" s="299"/>
      <c r="H105" s="299"/>
      <c r="I105" s="299"/>
      <c r="J105" s="299"/>
      <c r="K105" s="299"/>
      <c r="L105" s="300"/>
    </row>
    <row r="106" spans="1:12">
      <c r="A106" s="301"/>
      <c r="B106" s="302"/>
      <c r="C106" s="302"/>
      <c r="D106" s="302"/>
      <c r="E106" s="302"/>
      <c r="F106" s="302"/>
      <c r="G106" s="302"/>
      <c r="H106" s="302"/>
      <c r="I106" s="302"/>
      <c r="J106" s="302"/>
      <c r="K106" s="302"/>
      <c r="L106" s="303"/>
    </row>
    <row r="107" spans="1:12">
      <c r="A107" s="159" t="s">
        <v>233</v>
      </c>
      <c r="B107" s="161"/>
      <c r="C107" s="161"/>
      <c r="D107" s="161"/>
      <c r="E107" s="161"/>
      <c r="F107" s="161"/>
      <c r="G107" s="161"/>
      <c r="H107" s="161"/>
      <c r="I107" s="161"/>
      <c r="J107" s="161"/>
      <c r="K107" s="161"/>
      <c r="L107" s="164"/>
    </row>
    <row r="108" spans="1:12">
      <c r="A108" s="1691" t="s">
        <v>234</v>
      </c>
      <c r="B108" s="1692"/>
      <c r="C108" s="1692"/>
      <c r="D108" s="1692"/>
      <c r="E108" s="1692"/>
      <c r="F108" s="1692"/>
      <c r="G108" s="1692"/>
      <c r="H108" s="1692"/>
      <c r="I108" s="1692"/>
      <c r="J108" s="1692"/>
      <c r="K108" s="1692"/>
      <c r="L108" s="1693"/>
    </row>
    <row r="109" spans="1:12">
      <c r="A109" s="1691"/>
      <c r="B109" s="1692"/>
      <c r="C109" s="1692"/>
      <c r="D109" s="1692"/>
      <c r="E109" s="1692"/>
      <c r="F109" s="1692"/>
      <c r="G109" s="1692"/>
      <c r="H109" s="1692"/>
      <c r="I109" s="1692"/>
      <c r="J109" s="1692"/>
      <c r="K109" s="1692"/>
      <c r="L109" s="1693"/>
    </row>
    <row r="110" spans="1:12">
      <c r="A110" s="1694" t="s">
        <v>235</v>
      </c>
      <c r="B110" s="1695"/>
      <c r="C110" s="1695"/>
      <c r="D110" s="1695"/>
      <c r="E110" s="1695"/>
      <c r="F110" s="1695"/>
      <c r="G110" s="1695"/>
      <c r="H110" s="1695"/>
      <c r="I110" s="1695"/>
      <c r="J110" s="1695"/>
      <c r="K110" s="1695"/>
      <c r="L110" s="1696"/>
    </row>
    <row r="111" spans="1:12">
      <c r="A111" s="1694"/>
      <c r="B111" s="1695"/>
      <c r="C111" s="1695"/>
      <c r="D111" s="1695"/>
      <c r="E111" s="1695"/>
      <c r="F111" s="1695"/>
      <c r="G111" s="1695"/>
      <c r="H111" s="1695"/>
      <c r="I111" s="1695"/>
      <c r="J111" s="1695"/>
      <c r="K111" s="1695"/>
      <c r="L111" s="1696"/>
    </row>
    <row r="112" spans="1:12">
      <c r="A112" s="602"/>
      <c r="B112" s="603"/>
      <c r="C112" s="603"/>
      <c r="D112" s="603"/>
      <c r="E112" s="603"/>
      <c r="F112" s="603"/>
      <c r="G112" s="603"/>
      <c r="H112" s="603"/>
      <c r="I112" s="603"/>
      <c r="J112" s="603"/>
      <c r="K112" s="603"/>
      <c r="L112" s="604"/>
    </row>
    <row r="113" spans="1:12">
      <c r="A113" s="602"/>
      <c r="B113" s="603"/>
      <c r="C113" s="603"/>
      <c r="D113" s="603"/>
      <c r="E113" s="603"/>
      <c r="F113" s="603"/>
      <c r="G113" s="603"/>
      <c r="H113" s="603"/>
      <c r="I113" s="603"/>
      <c r="J113" s="603"/>
      <c r="K113" s="603"/>
      <c r="L113" s="604"/>
    </row>
    <row r="114" spans="1:12">
      <c r="A114" s="602"/>
      <c r="B114" s="603"/>
      <c r="C114" s="603"/>
      <c r="D114" s="603"/>
      <c r="E114" s="603"/>
      <c r="F114" s="603"/>
      <c r="G114" s="603"/>
      <c r="H114" s="603"/>
      <c r="I114" s="603"/>
      <c r="J114" s="603"/>
      <c r="K114" s="603"/>
      <c r="L114" s="604"/>
    </row>
    <row r="115" spans="1:12">
      <c r="A115" s="159"/>
      <c r="B115" s="161"/>
      <c r="C115" s="161"/>
      <c r="D115" s="161"/>
      <c r="E115" s="161"/>
      <c r="F115" s="161"/>
      <c r="G115" s="161"/>
      <c r="H115" s="161"/>
      <c r="I115" s="161"/>
      <c r="J115" s="161"/>
      <c r="K115" s="161"/>
      <c r="L115" s="164"/>
    </row>
    <row r="116" spans="1:12" s="213" customFormat="1" ht="11.4">
      <c r="A116" s="288"/>
      <c r="B116" s="289"/>
      <c r="C116" s="289"/>
      <c r="D116" s="289" t="s">
        <v>227</v>
      </c>
      <c r="E116" s="290"/>
      <c r="F116" s="289"/>
      <c r="G116" s="289"/>
      <c r="H116" s="289"/>
      <c r="I116" s="289"/>
      <c r="J116" s="289"/>
      <c r="K116" s="289"/>
      <c r="L116" s="291"/>
    </row>
    <row r="117" spans="1:12" s="213" customFormat="1" ht="11.4">
      <c r="A117" s="288"/>
      <c r="B117" s="289"/>
      <c r="C117" s="289"/>
      <c r="D117" s="304" t="s">
        <v>228</v>
      </c>
      <c r="E117" s="289"/>
      <c r="F117" s="304"/>
      <c r="G117" s="304"/>
      <c r="H117" s="304"/>
      <c r="I117" s="289"/>
      <c r="J117" s="289"/>
      <c r="K117" s="289"/>
      <c r="L117" s="291"/>
    </row>
    <row r="118" spans="1:12">
      <c r="A118" s="196"/>
      <c r="B118" s="136"/>
      <c r="C118" s="136"/>
      <c r="D118" s="305" t="s">
        <v>236</v>
      </c>
      <c r="E118" s="136"/>
      <c r="F118" s="305"/>
      <c r="G118" s="305"/>
      <c r="H118" s="305"/>
      <c r="I118" s="136"/>
      <c r="J118" s="136"/>
      <c r="K118" s="136"/>
      <c r="L118" s="175"/>
    </row>
    <row r="119" spans="1:12">
      <c r="A119" s="306"/>
      <c r="B119" s="161"/>
      <c r="C119" s="161"/>
      <c r="D119" s="136" t="s">
        <v>230</v>
      </c>
      <c r="E119" s="136"/>
      <c r="F119" s="136"/>
      <c r="G119" s="136"/>
      <c r="H119" s="136"/>
      <c r="I119" s="161"/>
      <c r="J119" s="161"/>
      <c r="K119" s="161"/>
      <c r="L119" s="164"/>
    </row>
    <row r="120" spans="1:12">
      <c r="A120" s="306"/>
      <c r="B120" s="161"/>
      <c r="C120" s="161"/>
      <c r="D120" s="161"/>
      <c r="E120" s="136"/>
      <c r="F120" s="136"/>
      <c r="G120" s="136"/>
      <c r="H120" s="136"/>
      <c r="I120" s="161"/>
      <c r="J120" s="161"/>
      <c r="K120" s="161"/>
      <c r="L120" s="164"/>
    </row>
    <row r="121" spans="1:12">
      <c r="A121" s="307" t="s">
        <v>237</v>
      </c>
      <c r="B121" s="308"/>
      <c r="C121" s="308"/>
      <c r="D121" s="136"/>
      <c r="E121" s="136"/>
      <c r="F121" s="136"/>
      <c r="G121" s="136"/>
      <c r="H121" s="1697"/>
      <c r="I121" s="1697"/>
      <c r="J121" s="1697"/>
      <c r="K121" s="1697"/>
      <c r="L121" s="1698"/>
    </row>
    <row r="122" spans="1:12" ht="13.8" thickBot="1">
      <c r="A122" s="309" t="s">
        <v>238</v>
      </c>
      <c r="B122" s="310"/>
      <c r="C122" s="310"/>
      <c r="D122" s="311"/>
      <c r="E122" s="311"/>
      <c r="F122" s="311"/>
      <c r="G122" s="311"/>
      <c r="H122" s="1699"/>
      <c r="I122" s="1699"/>
      <c r="J122" s="1699"/>
      <c r="K122" s="1699"/>
      <c r="L122" s="1700"/>
    </row>
  </sheetData>
  <mergeCells count="66">
    <mergeCell ref="E25:F25"/>
    <mergeCell ref="I5:I6"/>
    <mergeCell ref="J5:J6"/>
    <mergeCell ref="B11:D11"/>
    <mergeCell ref="I1:I2"/>
    <mergeCell ref="J1:L2"/>
    <mergeCell ref="B2:H2"/>
    <mergeCell ref="B3:H3"/>
    <mergeCell ref="I3:I4"/>
    <mergeCell ref="J3:L4"/>
    <mergeCell ref="B4:H4"/>
    <mergeCell ref="I11:K11"/>
    <mergeCell ref="J12:L12"/>
    <mergeCell ref="B15:L15"/>
    <mergeCell ref="I18:J18"/>
    <mergeCell ref="K5:K6"/>
    <mergeCell ref="A27:L27"/>
    <mergeCell ref="B29:H29"/>
    <mergeCell ref="J29:K29"/>
    <mergeCell ref="J30:K30"/>
    <mergeCell ref="A34:F34"/>
    <mergeCell ref="G34:H34"/>
    <mergeCell ref="J34:K34"/>
    <mergeCell ref="A91:K91"/>
    <mergeCell ref="A40:K40"/>
    <mergeCell ref="A44:G44"/>
    <mergeCell ref="J44:K44"/>
    <mergeCell ref="J38:K38"/>
    <mergeCell ref="D39:F39"/>
    <mergeCell ref="J39:K39"/>
    <mergeCell ref="J37:K37"/>
    <mergeCell ref="A89:K89"/>
    <mergeCell ref="A79:K79"/>
    <mergeCell ref="A81:K81"/>
    <mergeCell ref="J45:K45"/>
    <mergeCell ref="J46:K46"/>
    <mergeCell ref="A63:K63"/>
    <mergeCell ref="A67:E67"/>
    <mergeCell ref="J67:K67"/>
    <mergeCell ref="J68:K68"/>
    <mergeCell ref="A39:C39"/>
    <mergeCell ref="J48:K48"/>
    <mergeCell ref="J49:K49"/>
    <mergeCell ref="L5:L6"/>
    <mergeCell ref="B6:H6"/>
    <mergeCell ref="A10:D10"/>
    <mergeCell ref="G10:H10"/>
    <mergeCell ref="A1:A6"/>
    <mergeCell ref="B1:H1"/>
    <mergeCell ref="B5:H5"/>
    <mergeCell ref="H121:L122"/>
    <mergeCell ref="J35:K35"/>
    <mergeCell ref="J36:K36"/>
    <mergeCell ref="A85:F85"/>
    <mergeCell ref="J85:K85"/>
    <mergeCell ref="A86:F86"/>
    <mergeCell ref="J86:K86"/>
    <mergeCell ref="J87:K87"/>
    <mergeCell ref="J88:K88"/>
    <mergeCell ref="J69:K69"/>
    <mergeCell ref="A70:K70"/>
    <mergeCell ref="A74:F74"/>
    <mergeCell ref="J74:K74"/>
    <mergeCell ref="J47:K47"/>
    <mergeCell ref="A108:L109"/>
    <mergeCell ref="A110:L111"/>
  </mergeCells>
  <pageMargins left="0.7" right="0.7" top="0.75" bottom="0.75" header="0.3" footer="0.3"/>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R119"/>
  <sheetViews>
    <sheetView topLeftCell="B82" zoomScale="115" zoomScaleNormal="115"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20.1093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588"/>
      <c r="K11" s="588"/>
      <c r="L11" s="164"/>
    </row>
    <row r="12" spans="1:12" s="136" customFormat="1" ht="13.8" thickBot="1">
      <c r="A12" s="165"/>
      <c r="B12" s="166"/>
      <c r="C12" s="589"/>
      <c r="D12" s="589"/>
      <c r="E12" s="589"/>
      <c r="F12" s="166"/>
      <c r="G12" s="589"/>
      <c r="H12" s="166"/>
      <c r="I12" s="58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1"/>
      <c r="C17" s="181"/>
      <c r="D17" s="181"/>
      <c r="E17" s="181"/>
      <c r="F17" s="181"/>
      <c r="G17" s="181"/>
      <c r="H17" s="181"/>
      <c r="I17" s="181"/>
      <c r="J17" s="181"/>
      <c r="K17" s="181"/>
      <c r="L17" s="182"/>
    </row>
    <row r="18" spans="1:18">
      <c r="A18" s="177" t="s">
        <v>180</v>
      </c>
      <c r="B18" s="183"/>
      <c r="C18" s="591"/>
      <c r="D18" s="591"/>
      <c r="E18" s="591"/>
      <c r="F18" s="591"/>
      <c r="G18" s="184"/>
      <c r="H18" s="172" t="s">
        <v>181</v>
      </c>
      <c r="I18" s="1620"/>
      <c r="J18" s="1620"/>
      <c r="K18" s="591"/>
      <c r="L18" s="185"/>
    </row>
    <row r="19" spans="1:18">
      <c r="A19" s="177"/>
      <c r="B19" s="180"/>
      <c r="C19" s="181"/>
      <c r="D19" s="181"/>
      <c r="E19" s="181"/>
      <c r="F19" s="181"/>
      <c r="G19" s="181"/>
      <c r="H19" s="181"/>
      <c r="I19" s="181"/>
      <c r="J19" s="181"/>
      <c r="K19" s="181"/>
      <c r="L19" s="182"/>
    </row>
    <row r="20" spans="1:18">
      <c r="A20" s="177" t="s">
        <v>182</v>
      </c>
      <c r="B20" s="183"/>
      <c r="C20" s="588"/>
      <c r="D20" s="588"/>
      <c r="E20" s="588"/>
      <c r="F20" s="588"/>
      <c r="G20" s="588"/>
      <c r="H20" s="588"/>
      <c r="I20" s="588"/>
      <c r="J20" s="588"/>
      <c r="K20" s="588"/>
      <c r="L20" s="186"/>
    </row>
    <row r="21" spans="1:18">
      <c r="A21" s="177"/>
      <c r="B21" s="180"/>
      <c r="C21" s="161"/>
      <c r="D21" s="161"/>
      <c r="E21" s="161"/>
      <c r="F21" s="161"/>
      <c r="G21" s="161"/>
      <c r="H21" s="161"/>
      <c r="I21" s="161"/>
      <c r="J21" s="161"/>
      <c r="K21" s="161"/>
      <c r="L21" s="164"/>
    </row>
    <row r="22" spans="1:18">
      <c r="A22" s="177" t="s">
        <v>183</v>
      </c>
      <c r="B22" s="183"/>
      <c r="C22" s="588"/>
      <c r="D22" s="588"/>
      <c r="E22" s="588"/>
      <c r="F22" s="588"/>
      <c r="G22" s="588"/>
      <c r="H22" s="588"/>
      <c r="I22" s="590" t="s">
        <v>184</v>
      </c>
      <c r="J22" s="187"/>
      <c r="K22" s="590"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588"/>
      <c r="H24" s="588"/>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92" t="s">
        <v>189</v>
      </c>
      <c r="J29" s="1646" t="s">
        <v>190</v>
      </c>
      <c r="K29" s="1647"/>
      <c r="L29" s="200" t="s">
        <v>8</v>
      </c>
    </row>
    <row r="30" spans="1:18" ht="13.8" thickBot="1">
      <c r="A30" s="201">
        <v>6503</v>
      </c>
      <c r="B30" s="1758" t="s">
        <v>524</v>
      </c>
      <c r="C30" s="1759"/>
      <c r="D30" s="1759"/>
      <c r="E30" s="1759"/>
      <c r="F30" s="1759"/>
      <c r="G30" s="1759"/>
      <c r="H30" s="1760"/>
      <c r="I30" s="593"/>
      <c r="J30" s="1648" t="s">
        <v>331</v>
      </c>
      <c r="K30" s="1649"/>
      <c r="L30" s="204">
        <v>22500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28"/>
      <c r="B35" s="1734"/>
      <c r="C35" s="1734"/>
      <c r="D35" s="1668"/>
      <c r="E35" s="1668"/>
      <c r="F35" s="1669"/>
      <c r="G35" s="1661"/>
      <c r="H35" s="1662"/>
      <c r="I35" s="433"/>
      <c r="J35" s="1764"/>
      <c r="K35" s="1765"/>
      <c r="L35" s="215"/>
    </row>
    <row r="36" spans="1:12" s="213" customFormat="1" ht="11.4">
      <c r="A36" s="1728" t="s">
        <v>633</v>
      </c>
      <c r="B36" s="1734"/>
      <c r="C36" s="1729"/>
      <c r="D36" s="597"/>
      <c r="E36" s="597"/>
      <c r="F36" s="598"/>
      <c r="G36" s="599"/>
      <c r="H36" s="600"/>
      <c r="I36" s="471">
        <v>60000</v>
      </c>
      <c r="J36" s="1764">
        <v>2600</v>
      </c>
      <c r="K36" s="1765"/>
      <c r="L36" s="215">
        <v>23.076923076923077</v>
      </c>
    </row>
    <row r="37" spans="1:12" s="213" customFormat="1" ht="11.4">
      <c r="A37" s="1712" t="s">
        <v>637</v>
      </c>
      <c r="B37" s="1713"/>
      <c r="C37" s="1714"/>
      <c r="D37" s="597"/>
      <c r="E37" s="597"/>
      <c r="F37" s="598"/>
      <c r="G37" s="599"/>
      <c r="H37" s="600"/>
      <c r="I37" s="471">
        <v>190000</v>
      </c>
      <c r="J37" s="1764">
        <v>2600</v>
      </c>
      <c r="K37" s="1765"/>
      <c r="L37" s="215">
        <v>73.07692307692308</v>
      </c>
    </row>
    <row r="38" spans="1:12" s="213" customFormat="1" ht="11.4">
      <c r="A38" s="1836"/>
      <c r="B38" s="1837"/>
      <c r="C38" s="1837"/>
      <c r="D38" s="597"/>
      <c r="E38" s="597"/>
      <c r="F38" s="598"/>
      <c r="G38" s="599"/>
      <c r="H38" s="600"/>
      <c r="I38" s="434"/>
      <c r="J38" s="1764"/>
      <c r="K38" s="1765"/>
      <c r="L38" s="215"/>
    </row>
    <row r="39" spans="1:12" s="213" customFormat="1" ht="11.4">
      <c r="A39" s="484"/>
      <c r="B39" s="485"/>
      <c r="C39" s="485"/>
      <c r="D39" s="597"/>
      <c r="E39" s="597"/>
      <c r="F39" s="598"/>
      <c r="G39" s="599"/>
      <c r="H39" s="600"/>
      <c r="I39" s="486"/>
      <c r="J39" s="1764"/>
      <c r="K39" s="1765"/>
      <c r="L39" s="215"/>
    </row>
    <row r="40" spans="1:12" s="213" customFormat="1" ht="11.4">
      <c r="A40" s="484"/>
      <c r="B40" s="485"/>
      <c r="C40" s="485"/>
      <c r="D40" s="597"/>
      <c r="E40" s="597"/>
      <c r="F40" s="598"/>
      <c r="G40" s="599"/>
      <c r="H40" s="600"/>
      <c r="I40" s="486"/>
      <c r="J40" s="1764"/>
      <c r="K40" s="1765"/>
      <c r="L40" s="215"/>
    </row>
    <row r="41" spans="1:12" s="213" customFormat="1" ht="11.4">
      <c r="A41" s="613"/>
      <c r="B41" s="609"/>
      <c r="C41" s="609"/>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96.15384615384616</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96" t="s">
        <v>190</v>
      </c>
      <c r="I47" s="211" t="s">
        <v>8</v>
      </c>
      <c r="J47" s="1658" t="s">
        <v>203</v>
      </c>
      <c r="K47" s="1655"/>
      <c r="L47" s="212" t="s">
        <v>196</v>
      </c>
    </row>
    <row r="48" spans="1:12" s="213" customFormat="1" ht="11.4">
      <c r="A48" s="1712"/>
      <c r="B48" s="1713"/>
      <c r="C48" s="1713"/>
      <c r="D48" s="246"/>
      <c r="E48" s="246"/>
      <c r="F48" s="241"/>
      <c r="G48" s="247"/>
      <c r="H48" s="612"/>
      <c r="I48" s="499"/>
      <c r="J48" s="1845"/>
      <c r="K48" s="1846"/>
      <c r="L48" s="215"/>
    </row>
    <row r="49" spans="1:12" s="213" customFormat="1" ht="11.4">
      <c r="A49" s="1712"/>
      <c r="B49" s="1713"/>
      <c r="C49" s="1713"/>
      <c r="D49" s="241"/>
      <c r="E49" s="246"/>
      <c r="F49" s="241"/>
      <c r="G49" s="247"/>
      <c r="H49" s="612"/>
      <c r="I49" s="499"/>
      <c r="J49" s="1845"/>
      <c r="K49" s="1846"/>
      <c r="L49" s="215"/>
    </row>
    <row r="50" spans="1:12" s="213" customFormat="1" ht="11.4">
      <c r="A50" s="606"/>
      <c r="B50" s="607"/>
      <c r="C50" s="607"/>
      <c r="D50" s="241"/>
      <c r="E50" s="246"/>
      <c r="F50" s="241"/>
      <c r="G50" s="247"/>
      <c r="H50" s="612"/>
      <c r="I50" s="499"/>
      <c r="J50" s="619"/>
      <c r="K50" s="620"/>
      <c r="L50" s="215"/>
    </row>
    <row r="51" spans="1:12" s="213" customFormat="1" ht="11.4">
      <c r="A51" s="606"/>
      <c r="B51" s="607"/>
      <c r="C51" s="607"/>
      <c r="D51" s="241"/>
      <c r="E51" s="246"/>
      <c r="F51" s="241"/>
      <c r="G51" s="247"/>
      <c r="H51" s="612"/>
      <c r="I51" s="499"/>
      <c r="J51" s="619"/>
      <c r="K51" s="620"/>
      <c r="L51" s="215"/>
    </row>
    <row r="52" spans="1:12" s="213" customFormat="1" ht="11.4">
      <c r="A52" s="606"/>
      <c r="B52" s="607"/>
      <c r="C52" s="607"/>
      <c r="D52" s="241"/>
      <c r="E52" s="246"/>
      <c r="F52" s="241"/>
      <c r="G52" s="247"/>
      <c r="H52" s="612"/>
      <c r="I52" s="499"/>
      <c r="J52" s="619"/>
      <c r="K52" s="620"/>
      <c r="L52" s="215"/>
    </row>
    <row r="53" spans="1:12" s="213" customFormat="1" ht="11.4">
      <c r="A53" s="1712"/>
      <c r="B53" s="1713"/>
      <c r="C53" s="1713"/>
      <c r="D53" s="241"/>
      <c r="E53" s="241"/>
      <c r="F53" s="241"/>
      <c r="G53" s="242"/>
      <c r="H53" s="612"/>
      <c r="I53" s="499"/>
      <c r="J53" s="1845"/>
      <c r="K53" s="1846"/>
      <c r="L53" s="215"/>
    </row>
    <row r="54" spans="1:12" s="213" customFormat="1" ht="11.4">
      <c r="A54" s="606"/>
      <c r="B54" s="607"/>
      <c r="C54" s="607"/>
      <c r="D54" s="241"/>
      <c r="E54" s="422"/>
      <c r="F54" s="422"/>
      <c r="G54" s="423"/>
      <c r="H54" s="612"/>
      <c r="I54" s="499"/>
      <c r="J54" s="619"/>
      <c r="K54" s="620"/>
      <c r="L54" s="215"/>
    </row>
    <row r="55" spans="1:12" s="213" customFormat="1" ht="12">
      <c r="A55" s="1712"/>
      <c r="B55" s="1713"/>
      <c r="C55" s="1713"/>
      <c r="D55" s="317"/>
      <c r="E55" s="318"/>
      <c r="F55" s="318"/>
      <c r="G55" s="595"/>
      <c r="H55" s="612"/>
      <c r="I55" s="499"/>
      <c r="J55" s="1845"/>
      <c r="K55" s="1846"/>
      <c r="L55" s="215"/>
    </row>
    <row r="56" spans="1:12" s="213" customFormat="1" ht="12">
      <c r="A56" s="338"/>
      <c r="B56" s="241"/>
      <c r="C56" s="241"/>
      <c r="D56" s="317"/>
      <c r="E56" s="318"/>
      <c r="F56" s="318"/>
      <c r="G56" s="595"/>
      <c r="H56" s="614"/>
      <c r="I56" s="330"/>
      <c r="J56" s="1841"/>
      <c r="K56" s="1842"/>
      <c r="L56" s="215"/>
    </row>
    <row r="57" spans="1:12" s="213" customFormat="1" ht="11.4">
      <c r="A57" s="338"/>
      <c r="B57" s="241"/>
      <c r="C57" s="241"/>
      <c r="D57" s="241"/>
      <c r="E57" s="241"/>
      <c r="F57" s="241"/>
      <c r="G57" s="242"/>
      <c r="H57" s="614"/>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t="s">
        <v>634</v>
      </c>
      <c r="B65" s="1844"/>
      <c r="C65" s="1844"/>
      <c r="D65" s="605"/>
      <c r="E65" s="605"/>
      <c r="F65" s="449" t="s">
        <v>331</v>
      </c>
      <c r="G65" s="450">
        <v>1</v>
      </c>
      <c r="H65" s="257">
        <v>20</v>
      </c>
      <c r="I65" s="265">
        <v>20</v>
      </c>
      <c r="J65" s="1687">
        <v>2</v>
      </c>
      <c r="K65" s="1688"/>
      <c r="L65" s="215">
        <v>40</v>
      </c>
    </row>
    <row r="66" spans="1:12" s="213" customFormat="1" ht="12" thickBot="1">
      <c r="A66" s="338"/>
      <c r="B66" s="385"/>
      <c r="C66" s="605"/>
      <c r="D66" s="605"/>
      <c r="E66" s="600"/>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40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379</v>
      </c>
      <c r="B72" s="241"/>
      <c r="C72" s="241"/>
      <c r="D72" s="241"/>
      <c r="E72" s="241"/>
      <c r="F72" s="242"/>
      <c r="G72" s="218">
        <v>90000</v>
      </c>
      <c r="H72" s="274">
        <v>1.85</v>
      </c>
      <c r="I72" s="218">
        <v>166500</v>
      </c>
      <c r="J72" s="1687">
        <v>20800</v>
      </c>
      <c r="K72" s="1688"/>
      <c r="L72" s="215">
        <v>8.0048076923076916</v>
      </c>
    </row>
    <row r="73" spans="1:12" s="213" customFormat="1" ht="11.4">
      <c r="A73" s="338" t="s">
        <v>219</v>
      </c>
      <c r="B73" s="246"/>
      <c r="C73" s="246"/>
      <c r="D73" s="246"/>
      <c r="E73" s="246"/>
      <c r="F73" s="242"/>
      <c r="G73" s="218">
        <v>55000</v>
      </c>
      <c r="H73" s="274">
        <v>1.85</v>
      </c>
      <c r="I73" s="218">
        <v>101750</v>
      </c>
      <c r="J73" s="1687">
        <v>20800</v>
      </c>
      <c r="K73" s="1688"/>
      <c r="L73" s="215">
        <v>4.8918269230769234</v>
      </c>
    </row>
    <row r="74" spans="1:12" s="213" customFormat="1" ht="12" thickBot="1">
      <c r="A74" s="340"/>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12.896634615384615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149</v>
      </c>
    </row>
    <row r="79" spans="1:12" s="213" customFormat="1" ht="11.4">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94"/>
      <c r="H82" s="601"/>
      <c r="I82" s="278" t="s">
        <v>222</v>
      </c>
      <c r="J82" s="1689" t="s">
        <v>223</v>
      </c>
      <c r="K82" s="1690"/>
      <c r="L82" s="279"/>
    </row>
    <row r="83" spans="1:12" s="213" customFormat="1" ht="11.4">
      <c r="A83" s="1701" t="s">
        <v>224</v>
      </c>
      <c r="B83" s="1702"/>
      <c r="C83" s="1702"/>
      <c r="D83" s="1702"/>
      <c r="E83" s="1702"/>
      <c r="F83" s="1702"/>
      <c r="G83" s="280"/>
      <c r="H83" s="281"/>
      <c r="I83" s="323">
        <v>0.2</v>
      </c>
      <c r="J83" s="1703">
        <v>29.8</v>
      </c>
      <c r="K83" s="1704"/>
      <c r="L83" s="283"/>
    </row>
    <row r="84" spans="1:12" s="213" customFormat="1" ht="11.4">
      <c r="A84" s="284" t="s">
        <v>225</v>
      </c>
      <c r="B84" s="221"/>
      <c r="C84" s="221"/>
      <c r="D84" s="221"/>
      <c r="E84" s="221"/>
      <c r="F84" s="221"/>
      <c r="G84" s="280"/>
      <c r="H84" s="281"/>
      <c r="I84" s="285">
        <v>0.05</v>
      </c>
      <c r="J84" s="1703">
        <v>7.45</v>
      </c>
      <c r="K84" s="1704"/>
      <c r="L84" s="283"/>
    </row>
    <row r="85" spans="1:12" s="213" customFormat="1" ht="12" thickBot="1">
      <c r="A85" s="267" t="s">
        <v>84</v>
      </c>
      <c r="B85" s="227"/>
      <c r="C85" s="227"/>
      <c r="D85" s="227"/>
      <c r="E85" s="227"/>
      <c r="F85" s="227"/>
      <c r="G85" s="286"/>
      <c r="H85" s="287"/>
      <c r="I85" s="285">
        <v>0.05</v>
      </c>
      <c r="J85" s="1705">
        <v>7.45</v>
      </c>
      <c r="K85" s="1706"/>
      <c r="L85" s="283"/>
    </row>
    <row r="86" spans="1:12" s="213" customFormat="1" ht="12.6" thickBot="1">
      <c r="A86" s="1676" t="s">
        <v>201</v>
      </c>
      <c r="B86" s="1677"/>
      <c r="C86" s="1677"/>
      <c r="D86" s="1677"/>
      <c r="E86" s="1677"/>
      <c r="F86" s="1677"/>
      <c r="G86" s="1677"/>
      <c r="H86" s="1677"/>
      <c r="I86" s="1677"/>
      <c r="J86" s="1677"/>
      <c r="K86" s="1682"/>
      <c r="L86" s="231">
        <v>45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194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02"/>
      <c r="B109" s="603"/>
      <c r="C109" s="603"/>
      <c r="D109" s="603"/>
      <c r="E109" s="603"/>
      <c r="F109" s="603"/>
      <c r="G109" s="603"/>
      <c r="H109" s="603"/>
      <c r="I109" s="603"/>
      <c r="J109" s="603"/>
      <c r="K109" s="603"/>
      <c r="L109" s="604"/>
    </row>
    <row r="110" spans="1:12">
      <c r="A110" s="602"/>
      <c r="B110" s="603"/>
      <c r="C110" s="603"/>
      <c r="D110" s="603"/>
      <c r="E110" s="603"/>
      <c r="F110" s="603"/>
      <c r="G110" s="603"/>
      <c r="H110" s="603"/>
      <c r="I110" s="603"/>
      <c r="J110" s="603"/>
      <c r="K110" s="603"/>
      <c r="L110" s="604"/>
    </row>
    <row r="111" spans="1:12">
      <c r="A111" s="602"/>
      <c r="B111" s="603"/>
      <c r="C111" s="603"/>
      <c r="D111" s="603"/>
      <c r="E111" s="603"/>
      <c r="F111" s="603"/>
      <c r="G111" s="603"/>
      <c r="H111" s="603"/>
      <c r="I111" s="603"/>
      <c r="J111" s="603"/>
      <c r="K111" s="603"/>
      <c r="L111" s="604"/>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91">
    <mergeCell ref="I1:I2"/>
    <mergeCell ref="J1:L2"/>
    <mergeCell ref="B2:H2"/>
    <mergeCell ref="B3:H3"/>
    <mergeCell ref="I3:I4"/>
    <mergeCell ref="J3:L4"/>
    <mergeCell ref="B4:H4"/>
    <mergeCell ref="B6:H6"/>
    <mergeCell ref="A10:D10"/>
    <mergeCell ref="G10:H10"/>
    <mergeCell ref="A1:A6"/>
    <mergeCell ref="B1:H1"/>
    <mergeCell ref="B5:H5"/>
    <mergeCell ref="N25:R25"/>
    <mergeCell ref="I5:I6"/>
    <mergeCell ref="J5:J6"/>
    <mergeCell ref="K5:K6"/>
    <mergeCell ref="L5:L6"/>
    <mergeCell ref="N24:R24"/>
    <mergeCell ref="A34:F34"/>
    <mergeCell ref="G34:H34"/>
    <mergeCell ref="J34:K34"/>
    <mergeCell ref="C11:D11"/>
    <mergeCell ref="J12:L12"/>
    <mergeCell ref="B15:L15"/>
    <mergeCell ref="I18:J18"/>
    <mergeCell ref="A27:L27"/>
    <mergeCell ref="B29:H29"/>
    <mergeCell ref="J29:K29"/>
    <mergeCell ref="B30:H30"/>
    <mergeCell ref="J30:K30"/>
    <mergeCell ref="E25:F25"/>
    <mergeCell ref="J40:K40"/>
    <mergeCell ref="A35:C35"/>
    <mergeCell ref="D35:F35"/>
    <mergeCell ref="G35:H35"/>
    <mergeCell ref="J35:K35"/>
    <mergeCell ref="A36:C36"/>
    <mergeCell ref="J36:K36"/>
    <mergeCell ref="A37:C37"/>
    <mergeCell ref="J37:K37"/>
    <mergeCell ref="A38:C38"/>
    <mergeCell ref="J38:K38"/>
    <mergeCell ref="J39:K39"/>
    <mergeCell ref="D41:F41"/>
    <mergeCell ref="G41:H41"/>
    <mergeCell ref="J41:K41"/>
    <mergeCell ref="A42:C42"/>
    <mergeCell ref="D42:F42"/>
    <mergeCell ref="J42:K42"/>
    <mergeCell ref="J57:K57"/>
    <mergeCell ref="A43:K43"/>
    <mergeCell ref="A47:G47"/>
    <mergeCell ref="J47:K47"/>
    <mergeCell ref="A48:C48"/>
    <mergeCell ref="J48:K48"/>
    <mergeCell ref="A49:C49"/>
    <mergeCell ref="J49:K49"/>
    <mergeCell ref="A53:C53"/>
    <mergeCell ref="J53:K53"/>
    <mergeCell ref="A55:C55"/>
    <mergeCell ref="J55:K55"/>
    <mergeCell ref="J56:K56"/>
    <mergeCell ref="J73:K73"/>
    <mergeCell ref="J58:K58"/>
    <mergeCell ref="J59:K59"/>
    <mergeCell ref="A60:K60"/>
    <mergeCell ref="A64:E64"/>
    <mergeCell ref="J64:K64"/>
    <mergeCell ref="A65:C65"/>
    <mergeCell ref="J65:K65"/>
    <mergeCell ref="J66:K66"/>
    <mergeCell ref="A67:K67"/>
    <mergeCell ref="A71:F71"/>
    <mergeCell ref="J71:K71"/>
    <mergeCell ref="J72:K72"/>
    <mergeCell ref="J74:K74"/>
    <mergeCell ref="J75:K75"/>
    <mergeCell ref="A76:K76"/>
    <mergeCell ref="A78:K78"/>
    <mergeCell ref="A82:F82"/>
    <mergeCell ref="J82:K82"/>
    <mergeCell ref="A105:L106"/>
    <mergeCell ref="A107:L108"/>
    <mergeCell ref="H118:L119"/>
    <mergeCell ref="A83:F83"/>
    <mergeCell ref="J83:K83"/>
    <mergeCell ref="J84:K84"/>
    <mergeCell ref="J85:K85"/>
    <mergeCell ref="A86:K86"/>
    <mergeCell ref="A88:K88"/>
  </mergeCells>
  <pageMargins left="0.7" right="0.7" top="0.75" bottom="0.75" header="0.3" footer="0.3"/>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L124"/>
  <sheetViews>
    <sheetView topLeftCell="B83" zoomScale="115" zoomScaleNormal="115"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9.88671875" style="176" customWidth="1"/>
    <col min="11" max="11" width="11.10937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29" t="s">
        <v>176</v>
      </c>
      <c r="C11" s="1629"/>
      <c r="D11" s="1629"/>
      <c r="E11" s="161"/>
      <c r="F11" s="162"/>
      <c r="H11" s="163" t="s">
        <v>177</v>
      </c>
      <c r="I11" s="1629" t="s">
        <v>126</v>
      </c>
      <c r="J11" s="1629"/>
      <c r="K11" s="1629"/>
      <c r="L11" s="164"/>
    </row>
    <row r="12" spans="1:12" s="136" customFormat="1" ht="13.8" thickBot="1">
      <c r="A12" s="165"/>
      <c r="B12" s="166"/>
      <c r="C12" s="589"/>
      <c r="D12" s="589"/>
      <c r="E12" s="589"/>
      <c r="F12" s="166"/>
      <c r="G12" s="589"/>
      <c r="H12" s="166"/>
      <c r="I12" s="58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591"/>
      <c r="D18" s="591"/>
      <c r="E18" s="591"/>
      <c r="F18" s="591"/>
      <c r="G18" s="184"/>
      <c r="H18" s="172" t="s">
        <v>181</v>
      </c>
      <c r="I18" s="1620"/>
      <c r="J18" s="1620"/>
      <c r="K18" s="591"/>
      <c r="L18" s="185"/>
    </row>
    <row r="19" spans="1:12">
      <c r="A19" s="177"/>
      <c r="B19" s="180"/>
      <c r="C19" s="181"/>
      <c r="D19" s="181"/>
      <c r="E19" s="181"/>
      <c r="F19" s="181"/>
      <c r="G19" s="181"/>
      <c r="H19" s="181"/>
      <c r="I19" s="181"/>
      <c r="J19" s="181"/>
      <c r="K19" s="181"/>
      <c r="L19" s="182"/>
    </row>
    <row r="20" spans="1:12">
      <c r="A20" s="177" t="s">
        <v>182</v>
      </c>
      <c r="B20" s="183"/>
      <c r="C20" s="588"/>
      <c r="D20" s="588"/>
      <c r="E20" s="588"/>
      <c r="F20" s="588"/>
      <c r="G20" s="588"/>
      <c r="H20" s="588"/>
      <c r="I20" s="588"/>
      <c r="J20" s="588"/>
      <c r="K20" s="588"/>
      <c r="L20" s="186"/>
    </row>
    <row r="21" spans="1:12">
      <c r="A21" s="177"/>
      <c r="B21" s="180"/>
      <c r="C21" s="161"/>
      <c r="D21" s="161"/>
      <c r="E21" s="161"/>
      <c r="F21" s="161"/>
      <c r="G21" s="161"/>
      <c r="H21" s="161"/>
      <c r="I21" s="161"/>
      <c r="J21" s="161"/>
      <c r="K21" s="161"/>
      <c r="L21" s="164"/>
    </row>
    <row r="22" spans="1:12">
      <c r="A22" s="177" t="s">
        <v>183</v>
      </c>
      <c r="B22" s="183"/>
      <c r="C22" s="588"/>
      <c r="D22" s="588"/>
      <c r="E22" s="588"/>
      <c r="F22" s="588"/>
      <c r="G22" s="588"/>
      <c r="H22" s="588"/>
      <c r="I22" s="590" t="s">
        <v>184</v>
      </c>
      <c r="J22" s="187"/>
      <c r="K22" s="59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588"/>
      <c r="H24" s="58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92" t="s">
        <v>189</v>
      </c>
      <c r="J29" s="1646" t="s">
        <v>190</v>
      </c>
      <c r="K29" s="1647"/>
      <c r="L29" s="200" t="s">
        <v>8</v>
      </c>
    </row>
    <row r="30" spans="1:12" ht="13.8" thickBot="1">
      <c r="A30" s="201" t="s">
        <v>512</v>
      </c>
      <c r="B30" s="671" t="s">
        <v>635</v>
      </c>
      <c r="C30" s="203"/>
      <c r="D30" s="203"/>
      <c r="E30" s="203"/>
      <c r="F30" s="203"/>
      <c r="G30" s="203"/>
      <c r="H30" s="203"/>
      <c r="I30" s="593"/>
      <c r="J30" s="1648" t="s">
        <v>347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c r="A35" s="241" t="s">
        <v>449</v>
      </c>
      <c r="B35" s="241"/>
      <c r="C35" s="241"/>
      <c r="D35" s="241"/>
      <c r="E35" s="241"/>
      <c r="F35" s="241"/>
      <c r="G35" s="662"/>
      <c r="H35" s="479"/>
      <c r="I35" s="391">
        <v>37000</v>
      </c>
      <c r="J35" s="1764">
        <v>180</v>
      </c>
      <c r="K35" s="1765">
        <v>0.6</v>
      </c>
      <c r="L35" s="391">
        <v>205.55555555555554</v>
      </c>
    </row>
    <row r="36" spans="1:12" s="213" customFormat="1">
      <c r="A36" s="240" t="s">
        <v>505</v>
      </c>
      <c r="B36" s="241"/>
      <c r="C36" s="241"/>
      <c r="D36" s="241"/>
      <c r="E36" s="241"/>
      <c r="F36" s="241"/>
      <c r="G36" s="662"/>
      <c r="H36" s="595"/>
      <c r="I36" s="391">
        <v>17000</v>
      </c>
      <c r="J36" s="1764">
        <v>180</v>
      </c>
      <c r="K36" s="1765">
        <v>20</v>
      </c>
      <c r="L36" s="391">
        <v>94.444444444444443</v>
      </c>
    </row>
    <row r="37" spans="1:12" s="213" customFormat="1" ht="14.4">
      <c r="A37" t="s">
        <v>198</v>
      </c>
      <c r="B37" s="241"/>
      <c r="C37" s="241"/>
      <c r="D37" s="241"/>
      <c r="E37" s="241"/>
      <c r="F37" s="241"/>
      <c r="G37" s="662"/>
      <c r="H37" s="595"/>
      <c r="I37" s="391">
        <v>16000</v>
      </c>
      <c r="J37" s="1764">
        <v>180</v>
      </c>
      <c r="K37" s="1765"/>
      <c r="L37" s="391">
        <v>88.888888888888886</v>
      </c>
    </row>
    <row r="38" spans="1:12" s="213" customFormat="1">
      <c r="A38" s="240" t="s">
        <v>515</v>
      </c>
      <c r="B38" s="241"/>
      <c r="C38" s="241"/>
      <c r="D38" s="241"/>
      <c r="E38" s="241"/>
      <c r="F38" s="241"/>
      <c r="G38" s="662"/>
      <c r="H38" s="595"/>
      <c r="I38" s="668">
        <v>19000</v>
      </c>
      <c r="J38" s="1764">
        <v>180</v>
      </c>
      <c r="K38" s="1765"/>
      <c r="L38" s="391">
        <v>105.55555555555556</v>
      </c>
    </row>
    <row r="39" spans="1:12" s="213" customFormat="1">
      <c r="A39" s="240" t="s">
        <v>516</v>
      </c>
      <c r="B39" s="241"/>
      <c r="C39" s="241"/>
      <c r="D39" s="241"/>
      <c r="E39" s="241"/>
      <c r="F39" s="241"/>
      <c r="G39" s="662"/>
      <c r="H39" s="595"/>
      <c r="I39" s="668">
        <v>225000</v>
      </c>
      <c r="J39" s="1764">
        <v>5000</v>
      </c>
      <c r="K39" s="1765"/>
      <c r="L39" s="411">
        <v>45</v>
      </c>
    </row>
    <row r="40" spans="1:12" s="213" customFormat="1" ht="11.4">
      <c r="A40" s="240" t="s">
        <v>329</v>
      </c>
      <c r="B40" s="241"/>
      <c r="C40" s="241"/>
      <c r="D40" s="241"/>
      <c r="E40" s="241"/>
      <c r="F40" s="241"/>
      <c r="G40" s="662"/>
      <c r="H40" s="600"/>
      <c r="I40" s="661"/>
      <c r="J40" s="1764"/>
      <c r="K40" s="1765"/>
      <c r="L40" s="215">
        <v>90.1875</v>
      </c>
    </row>
    <row r="41" spans="1:12" s="213" customFormat="1" ht="12" thickBot="1">
      <c r="A41" s="1667"/>
      <c r="B41" s="1668"/>
      <c r="C41" s="1668"/>
      <c r="D41" s="1720"/>
      <c r="E41" s="1720"/>
      <c r="F41" s="1720"/>
      <c r="G41" s="663"/>
      <c r="H41" s="664"/>
      <c r="I41" s="314"/>
      <c r="J41" s="1722"/>
      <c r="K41" s="1723"/>
      <c r="L41" s="266"/>
    </row>
    <row r="42" spans="1:12" s="213" customFormat="1" ht="12.6" thickBot="1">
      <c r="A42" s="1676" t="s">
        <v>201</v>
      </c>
      <c r="B42" s="1677"/>
      <c r="C42" s="1677"/>
      <c r="D42" s="1677"/>
      <c r="E42" s="1677"/>
      <c r="F42" s="1677"/>
      <c r="G42" s="1677"/>
      <c r="H42" s="1677"/>
      <c r="I42" s="1677"/>
      <c r="J42" s="1678"/>
      <c r="K42" s="1679"/>
      <c r="L42" s="231">
        <v>629.63194444444446</v>
      </c>
    </row>
    <row r="43" spans="1:12" s="213" customFormat="1" ht="12">
      <c r="A43" s="232"/>
      <c r="B43" s="233"/>
      <c r="C43" s="233"/>
      <c r="D43" s="233"/>
      <c r="E43" s="233"/>
      <c r="F43" s="233"/>
      <c r="G43" s="233"/>
      <c r="H43" s="233"/>
      <c r="I43" s="233"/>
      <c r="J43" s="233"/>
      <c r="K43" s="233"/>
      <c r="L43" s="234"/>
    </row>
    <row r="44" spans="1:12">
      <c r="A44" s="235" t="s">
        <v>202</v>
      </c>
      <c r="B44" s="236"/>
      <c r="C44" s="236"/>
      <c r="D44" s="236"/>
      <c r="E44" s="236"/>
      <c r="F44" s="236"/>
      <c r="G44" s="236"/>
      <c r="H44" s="236"/>
      <c r="I44" s="236"/>
      <c r="J44" s="236"/>
      <c r="K44" s="236"/>
      <c r="L44" s="237"/>
    </row>
    <row r="45" spans="1:12" s="213" customFormat="1" ht="12" thickBot="1">
      <c r="A45" s="238"/>
      <c r="B45" s="239"/>
      <c r="C45" s="239"/>
      <c r="D45" s="239"/>
      <c r="E45" s="239"/>
      <c r="F45" s="239"/>
      <c r="G45" s="239"/>
      <c r="H45" s="233"/>
      <c r="I45" s="233"/>
      <c r="J45" s="233"/>
      <c r="K45" s="233"/>
      <c r="L45" s="234"/>
    </row>
    <row r="46" spans="1:12" s="213" customFormat="1" ht="12">
      <c r="A46" s="1653" t="s">
        <v>188</v>
      </c>
      <c r="B46" s="1654"/>
      <c r="C46" s="1654"/>
      <c r="D46" s="1654"/>
      <c r="E46" s="1654"/>
      <c r="F46" s="1654"/>
      <c r="G46" s="1655"/>
      <c r="H46" s="596" t="s">
        <v>190</v>
      </c>
      <c r="I46" s="211" t="s">
        <v>8</v>
      </c>
      <c r="J46" s="1658" t="s">
        <v>203</v>
      </c>
      <c r="K46" s="1655"/>
      <c r="L46" s="212" t="s">
        <v>196</v>
      </c>
    </row>
    <row r="47" spans="1:12" s="213" customFormat="1">
      <c r="A47" s="669" t="s">
        <v>499</v>
      </c>
      <c r="B47" s="241"/>
      <c r="C47" s="241"/>
      <c r="D47" s="241"/>
      <c r="E47" s="241"/>
      <c r="F47" s="241"/>
      <c r="G47" s="242"/>
      <c r="H47" s="660" t="s">
        <v>347</v>
      </c>
      <c r="I47" s="672">
        <v>2E-3</v>
      </c>
      <c r="J47" s="1839">
        <v>7200</v>
      </c>
      <c r="K47" s="1840">
        <v>0</v>
      </c>
      <c r="L47" s="394">
        <v>14.4</v>
      </c>
    </row>
    <row r="48" spans="1:12" s="213" customFormat="1">
      <c r="A48" s="669" t="s">
        <v>517</v>
      </c>
      <c r="B48" s="241"/>
      <c r="C48" s="241"/>
      <c r="D48" s="241"/>
      <c r="E48" s="241"/>
      <c r="F48" s="241"/>
      <c r="G48" s="242"/>
      <c r="H48" s="660" t="s">
        <v>503</v>
      </c>
      <c r="I48" s="673">
        <v>1</v>
      </c>
      <c r="J48" s="1839">
        <v>50</v>
      </c>
      <c r="K48" s="1840"/>
      <c r="L48" s="394">
        <v>50</v>
      </c>
    </row>
    <row r="49" spans="1:12" s="213" customFormat="1">
      <c r="A49" s="669" t="s">
        <v>506</v>
      </c>
      <c r="B49" s="241"/>
      <c r="C49" s="241"/>
      <c r="D49" s="241"/>
      <c r="E49" s="241"/>
      <c r="F49" s="241"/>
      <c r="G49" s="242"/>
      <c r="H49" s="660" t="s">
        <v>44</v>
      </c>
      <c r="I49" s="673">
        <v>2E-3</v>
      </c>
      <c r="J49" s="1839">
        <v>17000</v>
      </c>
      <c r="K49" s="1840"/>
      <c r="L49" s="394">
        <v>34</v>
      </c>
    </row>
    <row r="50" spans="1:12" s="213" customFormat="1">
      <c r="A50" s="669" t="s">
        <v>507</v>
      </c>
      <c r="B50" s="241"/>
      <c r="C50" s="241"/>
      <c r="D50" s="241"/>
      <c r="E50" s="241"/>
      <c r="F50" s="241"/>
      <c r="G50" s="242"/>
      <c r="H50" s="660" t="s">
        <v>44</v>
      </c>
      <c r="I50" s="673">
        <v>2E-3</v>
      </c>
      <c r="J50" s="1839">
        <v>5500</v>
      </c>
      <c r="K50" s="1840"/>
      <c r="L50" s="394">
        <v>11</v>
      </c>
    </row>
    <row r="51" spans="1:12" s="213" customFormat="1">
      <c r="A51" s="669" t="s">
        <v>518</v>
      </c>
      <c r="B51" s="241"/>
      <c r="C51" s="241"/>
      <c r="D51" s="241"/>
      <c r="E51" s="241"/>
      <c r="F51" s="241"/>
      <c r="G51" s="242"/>
      <c r="H51" s="660" t="s">
        <v>503</v>
      </c>
      <c r="I51" s="673">
        <v>1E-3</v>
      </c>
      <c r="J51" s="1839">
        <v>400000</v>
      </c>
      <c r="K51" s="1840"/>
      <c r="L51" s="394">
        <v>400</v>
      </c>
    </row>
    <row r="52" spans="1:12" s="213" customFormat="1">
      <c r="A52" s="669" t="s">
        <v>519</v>
      </c>
      <c r="B52" s="246"/>
      <c r="C52" s="246"/>
      <c r="D52" s="246"/>
      <c r="E52" s="246"/>
      <c r="F52" s="241"/>
      <c r="G52" s="247"/>
      <c r="H52" s="660" t="s">
        <v>503</v>
      </c>
      <c r="I52" s="674">
        <v>1E-3</v>
      </c>
      <c r="J52" s="1839">
        <v>230000</v>
      </c>
      <c r="K52" s="1840"/>
      <c r="L52" s="394">
        <v>230</v>
      </c>
    </row>
    <row r="53" spans="1:12" s="213" customFormat="1">
      <c r="A53" s="669" t="s">
        <v>520</v>
      </c>
      <c r="B53" s="246"/>
      <c r="C53" s="246"/>
      <c r="D53" s="246"/>
      <c r="E53" s="246"/>
      <c r="F53" s="241"/>
      <c r="G53" s="247"/>
      <c r="H53" s="660" t="s">
        <v>503</v>
      </c>
      <c r="I53" s="674">
        <v>1E-3</v>
      </c>
      <c r="J53" s="1839">
        <v>115000</v>
      </c>
      <c r="K53" s="1840"/>
      <c r="L53" s="394">
        <v>115</v>
      </c>
    </row>
    <row r="54" spans="1:12" s="213" customFormat="1">
      <c r="A54" s="240"/>
      <c r="B54" s="246"/>
      <c r="C54" s="246"/>
      <c r="D54" s="246"/>
      <c r="E54" s="246"/>
      <c r="F54" s="241"/>
      <c r="G54" s="247"/>
      <c r="H54" s="474"/>
      <c r="I54" s="402"/>
      <c r="J54" s="403"/>
      <c r="K54" s="404"/>
      <c r="L54" s="394"/>
    </row>
    <row r="55" spans="1:12" s="213" customFormat="1">
      <c r="A55" s="240"/>
      <c r="B55" s="246"/>
      <c r="C55" s="246"/>
      <c r="D55" s="246"/>
      <c r="E55" s="246"/>
      <c r="F55" s="241"/>
      <c r="G55" s="247"/>
      <c r="H55" s="474"/>
      <c r="I55" s="402"/>
      <c r="J55" s="403"/>
      <c r="K55" s="404"/>
      <c r="L55" s="394"/>
    </row>
    <row r="56" spans="1:12" s="213" customFormat="1">
      <c r="A56" s="240"/>
      <c r="B56" s="246"/>
      <c r="C56" s="246"/>
      <c r="D56" s="246"/>
      <c r="E56" s="246"/>
      <c r="F56" s="241"/>
      <c r="G56" s="247"/>
      <c r="H56" s="474"/>
      <c r="I56" s="402"/>
      <c r="J56" s="403"/>
      <c r="K56" s="404"/>
      <c r="L56" s="394"/>
    </row>
    <row r="57" spans="1:12" s="213" customFormat="1">
      <c r="A57" s="240"/>
      <c r="B57" s="246"/>
      <c r="C57" s="246"/>
      <c r="D57" s="246"/>
      <c r="E57" s="246"/>
      <c r="F57" s="241"/>
      <c r="G57" s="247"/>
      <c r="H57" s="474"/>
      <c r="I57" s="402"/>
      <c r="J57" s="403"/>
      <c r="K57" s="404"/>
      <c r="L57" s="394"/>
    </row>
    <row r="58" spans="1:12" s="213" customFormat="1">
      <c r="A58" s="240"/>
      <c r="B58" s="246"/>
      <c r="C58" s="246"/>
      <c r="D58" s="246"/>
      <c r="E58" s="246"/>
      <c r="F58" s="241"/>
      <c r="G58" s="247"/>
      <c r="H58" s="474"/>
      <c r="I58" s="402"/>
      <c r="J58" s="403"/>
      <c r="K58" s="404"/>
      <c r="L58" s="394"/>
    </row>
    <row r="59" spans="1:12" s="213" customFormat="1">
      <c r="A59" s="240"/>
      <c r="B59" s="246"/>
      <c r="C59" s="246"/>
      <c r="D59" s="246"/>
      <c r="E59" s="246"/>
      <c r="F59" s="241"/>
      <c r="G59" s="247"/>
      <c r="H59" s="474"/>
      <c r="I59" s="402"/>
      <c r="J59" s="403"/>
      <c r="K59" s="404"/>
      <c r="L59" s="394"/>
    </row>
    <row r="60" spans="1:12" s="213" customFormat="1">
      <c r="A60" s="240"/>
      <c r="B60" s="246"/>
      <c r="C60" s="246"/>
      <c r="D60" s="246"/>
      <c r="E60" s="246"/>
      <c r="F60" s="241"/>
      <c r="G60" s="247"/>
      <c r="H60" s="474"/>
      <c r="I60" s="402"/>
      <c r="J60" s="403"/>
      <c r="K60" s="404"/>
      <c r="L60" s="394"/>
    </row>
    <row r="61" spans="1:12" s="213" customFormat="1">
      <c r="A61" s="240"/>
      <c r="B61" s="246"/>
      <c r="C61" s="246"/>
      <c r="D61" s="246"/>
      <c r="E61" s="246"/>
      <c r="F61" s="241"/>
      <c r="G61" s="247"/>
      <c r="H61" s="474"/>
      <c r="I61" s="402"/>
      <c r="J61" s="403"/>
      <c r="K61" s="404"/>
      <c r="L61" s="394"/>
    </row>
    <row r="62" spans="1:12" s="213" customFormat="1">
      <c r="A62" s="240"/>
      <c r="B62" s="246"/>
      <c r="C62" s="246"/>
      <c r="D62" s="246"/>
      <c r="E62" s="246"/>
      <c r="F62" s="241"/>
      <c r="G62" s="247"/>
      <c r="H62" s="474"/>
      <c r="I62" s="402"/>
      <c r="J62" s="403"/>
      <c r="K62" s="404"/>
      <c r="L62" s="394"/>
    </row>
    <row r="63" spans="1:12" s="213" customFormat="1">
      <c r="A63" s="240"/>
      <c r="B63" s="246"/>
      <c r="C63" s="246"/>
      <c r="D63" s="246"/>
      <c r="E63" s="246"/>
      <c r="F63" s="241"/>
      <c r="G63" s="247"/>
      <c r="H63" s="474"/>
      <c r="I63" s="402"/>
      <c r="J63" s="403"/>
      <c r="K63" s="404"/>
      <c r="L63" s="394"/>
    </row>
    <row r="64" spans="1:12" s="213" customFormat="1" ht="13.8" thickBot="1">
      <c r="A64" s="338"/>
      <c r="B64" s="250"/>
      <c r="C64" s="250"/>
      <c r="D64" s="250"/>
      <c r="E64" s="250"/>
      <c r="F64" s="251"/>
      <c r="G64" s="252"/>
      <c r="H64" s="474"/>
      <c r="I64" s="407"/>
      <c r="J64" s="408"/>
      <c r="K64" s="404"/>
      <c r="L64" s="394"/>
    </row>
    <row r="65" spans="1:12" s="213" customFormat="1" ht="12.6" thickBot="1">
      <c r="A65" s="1676" t="s">
        <v>201</v>
      </c>
      <c r="B65" s="1677"/>
      <c r="C65" s="1677"/>
      <c r="D65" s="1677"/>
      <c r="E65" s="1677"/>
      <c r="F65" s="1677"/>
      <c r="G65" s="1677"/>
      <c r="H65" s="1677"/>
      <c r="I65" s="1677"/>
      <c r="J65" s="1677"/>
      <c r="K65" s="1682"/>
      <c r="L65" s="231">
        <v>854.4</v>
      </c>
    </row>
    <row r="66" spans="1:12" s="213" customFormat="1" ht="11.4">
      <c r="A66" s="256"/>
      <c r="B66" s="233"/>
      <c r="C66" s="233"/>
      <c r="D66" s="233"/>
      <c r="E66" s="233"/>
      <c r="F66" s="233"/>
      <c r="G66" s="233"/>
      <c r="H66" s="233"/>
      <c r="I66" s="233"/>
      <c r="J66" s="233"/>
      <c r="K66" s="233"/>
      <c r="L66" s="234"/>
    </row>
    <row r="67" spans="1:12" s="213" customFormat="1">
      <c r="A67" s="235" t="s">
        <v>206</v>
      </c>
      <c r="B67" s="257"/>
      <c r="C67" s="257"/>
      <c r="D67" s="257"/>
      <c r="E67" s="257"/>
      <c r="F67" s="257"/>
      <c r="G67" s="257"/>
      <c r="H67" s="257"/>
      <c r="I67" s="257"/>
      <c r="J67" s="257"/>
      <c r="K67" s="257"/>
      <c r="L67" s="258"/>
    </row>
    <row r="68" spans="1:12" s="213" customFormat="1" ht="12" thickBot="1">
      <c r="A68" s="256"/>
      <c r="B68" s="233"/>
      <c r="C68" s="233"/>
      <c r="D68" s="233"/>
      <c r="E68" s="233"/>
      <c r="F68" s="233"/>
      <c r="G68" s="233"/>
      <c r="H68" s="233"/>
      <c r="I68" s="233"/>
      <c r="J68" s="233"/>
      <c r="K68" s="233"/>
      <c r="L68" s="234"/>
    </row>
    <row r="69" spans="1:12" s="213" customFormat="1" ht="36">
      <c r="A69" s="1671" t="s">
        <v>207</v>
      </c>
      <c r="B69" s="1672"/>
      <c r="C69" s="1672"/>
      <c r="D69" s="1672"/>
      <c r="E69" s="1673"/>
      <c r="F69" s="259" t="s">
        <v>190</v>
      </c>
      <c r="G69" s="260" t="s">
        <v>208</v>
      </c>
      <c r="H69" s="261" t="s">
        <v>209</v>
      </c>
      <c r="I69" s="260" t="s">
        <v>210</v>
      </c>
      <c r="J69" s="1683" t="s">
        <v>211</v>
      </c>
      <c r="K69" s="1673"/>
      <c r="L69" s="262" t="s">
        <v>196</v>
      </c>
    </row>
    <row r="70" spans="1:12" s="213" customFormat="1">
      <c r="A70" s="240"/>
      <c r="B70" s="605"/>
      <c r="C70" s="605"/>
      <c r="D70" s="605"/>
      <c r="E70" s="605"/>
      <c r="F70" s="406"/>
      <c r="G70" s="412"/>
      <c r="H70" s="413"/>
      <c r="I70" s="412"/>
      <c r="J70" s="1781"/>
      <c r="K70" s="1782"/>
      <c r="L70" s="414"/>
    </row>
    <row r="71" spans="1:12" s="213" customFormat="1" ht="12" thickBot="1">
      <c r="A71" s="267"/>
      <c r="B71" s="227"/>
      <c r="C71" s="227"/>
      <c r="D71" s="227"/>
      <c r="E71" s="227"/>
      <c r="F71" s="268"/>
      <c r="G71" s="269"/>
      <c r="H71" s="239"/>
      <c r="I71" s="269"/>
      <c r="J71" s="1684"/>
      <c r="K71" s="1685"/>
      <c r="L71" s="270"/>
    </row>
    <row r="72" spans="1:12" s="213" customFormat="1" ht="12.6" thickBot="1">
      <c r="A72" s="1686" t="s">
        <v>201</v>
      </c>
      <c r="B72" s="1678"/>
      <c r="C72" s="1678"/>
      <c r="D72" s="1678"/>
      <c r="E72" s="1678"/>
      <c r="F72" s="1678"/>
      <c r="G72" s="1678"/>
      <c r="H72" s="1678"/>
      <c r="I72" s="1678"/>
      <c r="J72" s="1678"/>
      <c r="K72" s="1679"/>
      <c r="L72" s="271">
        <v>0</v>
      </c>
    </row>
    <row r="73" spans="1:12" s="213" customFormat="1" ht="11.4">
      <c r="A73" s="256"/>
      <c r="B73" s="233"/>
      <c r="C73" s="233"/>
      <c r="D73" s="233"/>
      <c r="E73" s="233"/>
      <c r="F73" s="233"/>
      <c r="G73" s="233"/>
      <c r="H73" s="233"/>
      <c r="I73" s="233"/>
      <c r="J73" s="233"/>
      <c r="K73" s="233"/>
      <c r="L73" s="234"/>
    </row>
    <row r="74" spans="1:12">
      <c r="A74" s="235" t="s">
        <v>214</v>
      </c>
      <c r="B74" s="236"/>
      <c r="C74" s="236"/>
      <c r="D74" s="236"/>
      <c r="E74" s="236"/>
      <c r="F74" s="236"/>
      <c r="G74" s="236"/>
      <c r="H74" s="236"/>
      <c r="I74" s="236"/>
      <c r="J74" s="236"/>
      <c r="K74" s="236"/>
      <c r="L74" s="237"/>
    </row>
    <row r="75" spans="1:12" s="213" customFormat="1" ht="12" thickBot="1">
      <c r="A75" s="256"/>
      <c r="B75" s="233"/>
      <c r="C75" s="233"/>
      <c r="D75" s="233"/>
      <c r="E75" s="233"/>
      <c r="F75" s="233"/>
      <c r="G75" s="233"/>
      <c r="H75" s="233"/>
      <c r="I75" s="233"/>
      <c r="J75" s="233"/>
      <c r="K75" s="233"/>
      <c r="L75" s="234"/>
    </row>
    <row r="76" spans="1:12" s="213" customFormat="1" ht="12">
      <c r="A76" s="1671" t="s">
        <v>188</v>
      </c>
      <c r="B76" s="1672"/>
      <c r="C76" s="1672"/>
      <c r="D76" s="1672"/>
      <c r="E76" s="1672"/>
      <c r="F76" s="1673"/>
      <c r="G76" s="272" t="s">
        <v>215</v>
      </c>
      <c r="H76" s="261" t="s">
        <v>216</v>
      </c>
      <c r="I76" s="260" t="s">
        <v>217</v>
      </c>
      <c r="J76" s="1674" t="s">
        <v>195</v>
      </c>
      <c r="K76" s="1675"/>
      <c r="L76" s="273" t="s">
        <v>196</v>
      </c>
    </row>
    <row r="77" spans="1:12" s="213" customFormat="1">
      <c r="A77" s="675" t="s">
        <v>521</v>
      </c>
      <c r="B77" s="241"/>
      <c r="C77" s="241"/>
      <c r="D77" s="241"/>
      <c r="E77" s="241"/>
      <c r="F77" s="242"/>
      <c r="G77" s="415">
        <v>280000</v>
      </c>
      <c r="H77" s="416">
        <v>185</v>
      </c>
      <c r="I77" s="417">
        <v>518000</v>
      </c>
      <c r="J77" s="418"/>
      <c r="K77" s="419">
        <v>1440</v>
      </c>
      <c r="L77" s="420">
        <v>359.72222222222223</v>
      </c>
    </row>
    <row r="78" spans="1:12" s="213" customFormat="1">
      <c r="A78" s="675" t="s">
        <v>522</v>
      </c>
      <c r="B78" s="246"/>
      <c r="C78" s="246"/>
      <c r="D78" s="246"/>
      <c r="E78" s="246"/>
      <c r="F78" s="242"/>
      <c r="G78" s="415">
        <v>250000</v>
      </c>
      <c r="H78" s="416">
        <v>185</v>
      </c>
      <c r="I78" s="417">
        <v>462500</v>
      </c>
      <c r="J78" s="418"/>
      <c r="K78" s="419">
        <v>1440</v>
      </c>
      <c r="L78" s="420">
        <v>321.18055555555554</v>
      </c>
    </row>
    <row r="79" spans="1:12" s="213" customFormat="1">
      <c r="A79" s="675" t="s">
        <v>523</v>
      </c>
      <c r="B79" s="246"/>
      <c r="C79" s="246"/>
      <c r="D79" s="246"/>
      <c r="E79" s="246"/>
      <c r="F79" s="242"/>
      <c r="G79" s="415">
        <v>172000</v>
      </c>
      <c r="H79" s="416">
        <v>185</v>
      </c>
      <c r="I79" s="417">
        <v>318200</v>
      </c>
      <c r="J79" s="418"/>
      <c r="K79" s="419">
        <v>1440</v>
      </c>
      <c r="L79" s="420">
        <v>220.97222222222223</v>
      </c>
    </row>
    <row r="80" spans="1:12" s="213" customFormat="1" ht="13.8" thickBot="1">
      <c r="A80" s="670"/>
      <c r="B80" s="275"/>
      <c r="C80" s="275"/>
      <c r="D80" s="275"/>
      <c r="E80" s="275"/>
      <c r="F80" s="242"/>
      <c r="G80" s="214"/>
      <c r="H80" s="416"/>
      <c r="I80" s="417"/>
      <c r="J80" s="418"/>
      <c r="K80" s="419"/>
      <c r="L80" s="420"/>
    </row>
    <row r="81" spans="1:12" s="213" customFormat="1" ht="12.6" thickBot="1">
      <c r="A81" s="1676" t="s">
        <v>201</v>
      </c>
      <c r="B81" s="1677"/>
      <c r="C81" s="1677"/>
      <c r="D81" s="1677"/>
      <c r="E81" s="1677"/>
      <c r="F81" s="1677"/>
      <c r="G81" s="1677"/>
      <c r="H81" s="1677"/>
      <c r="I81" s="1677"/>
      <c r="J81" s="1677"/>
      <c r="K81" s="1682"/>
      <c r="L81" s="231">
        <v>901.875</v>
      </c>
    </row>
    <row r="82" spans="1:12" s="213" customFormat="1" ht="12" thickBot="1">
      <c r="A82" s="256"/>
      <c r="B82" s="233"/>
      <c r="C82" s="233"/>
      <c r="D82" s="233"/>
      <c r="E82" s="233"/>
      <c r="F82" s="233"/>
      <c r="G82" s="233"/>
      <c r="H82" s="233"/>
      <c r="I82" s="233"/>
      <c r="J82" s="233"/>
      <c r="K82" s="233"/>
      <c r="L82" s="234"/>
    </row>
    <row r="83" spans="1:12" s="213" customFormat="1" ht="12.6" thickBot="1">
      <c r="A83" s="1676" t="s">
        <v>220</v>
      </c>
      <c r="B83" s="1677"/>
      <c r="C83" s="1677"/>
      <c r="D83" s="1677"/>
      <c r="E83" s="1677"/>
      <c r="F83" s="1677"/>
      <c r="G83" s="1677"/>
      <c r="H83" s="1677"/>
      <c r="I83" s="1677"/>
      <c r="J83" s="1677"/>
      <c r="K83" s="1682"/>
      <c r="L83" s="231">
        <v>2385.9069444444444</v>
      </c>
    </row>
    <row r="84" spans="1:12" s="213" customFormat="1" ht="11.4">
      <c r="A84" s="256"/>
      <c r="B84" s="233"/>
      <c r="C84" s="233"/>
      <c r="D84" s="233"/>
      <c r="E84" s="233"/>
      <c r="F84" s="233"/>
      <c r="G84" s="233"/>
      <c r="H84" s="233"/>
      <c r="I84" s="233"/>
      <c r="J84" s="233"/>
      <c r="K84" s="233"/>
      <c r="L84" s="234"/>
    </row>
    <row r="85" spans="1:12">
      <c r="A85" s="235" t="s">
        <v>221</v>
      </c>
      <c r="B85" s="236"/>
      <c r="C85" s="236"/>
      <c r="D85" s="236"/>
      <c r="E85" s="236"/>
      <c r="F85" s="236"/>
      <c r="G85" s="236"/>
      <c r="H85" s="236"/>
      <c r="I85" s="236"/>
      <c r="J85" s="236"/>
      <c r="K85" s="236"/>
      <c r="L85" s="237"/>
    </row>
    <row r="86" spans="1:12" s="213" customFormat="1" ht="12" thickBot="1">
      <c r="A86" s="256"/>
      <c r="B86" s="233"/>
      <c r="C86" s="233"/>
      <c r="D86" s="233"/>
      <c r="E86" s="233"/>
      <c r="F86" s="233"/>
      <c r="G86" s="233"/>
      <c r="H86" s="233"/>
      <c r="I86" s="233"/>
      <c r="J86" s="233"/>
      <c r="K86" s="233"/>
      <c r="L86" s="234"/>
    </row>
    <row r="87" spans="1:12" s="213" customFormat="1" ht="12">
      <c r="A87" s="1653" t="s">
        <v>188</v>
      </c>
      <c r="B87" s="1654"/>
      <c r="C87" s="1654"/>
      <c r="D87" s="1654"/>
      <c r="E87" s="1654"/>
      <c r="F87" s="1654"/>
      <c r="G87" s="594"/>
      <c r="H87" s="601"/>
      <c r="I87" s="278" t="s">
        <v>222</v>
      </c>
      <c r="J87" s="1689" t="s">
        <v>223</v>
      </c>
      <c r="K87" s="1690"/>
      <c r="L87" s="279"/>
    </row>
    <row r="88" spans="1:12" s="213" customFormat="1" ht="11.4">
      <c r="A88" s="1701" t="s">
        <v>224</v>
      </c>
      <c r="B88" s="1702"/>
      <c r="C88" s="1702"/>
      <c r="D88" s="1702"/>
      <c r="E88" s="1702"/>
      <c r="F88" s="1702"/>
      <c r="G88" s="280"/>
      <c r="H88" s="281"/>
      <c r="I88" s="282">
        <v>0.2</v>
      </c>
      <c r="J88" s="1703">
        <v>477.18138888888893</v>
      </c>
      <c r="K88" s="1704"/>
      <c r="L88" s="283"/>
    </row>
    <row r="89" spans="1:12" s="213" customFormat="1" ht="11.4">
      <c r="A89" s="284" t="s">
        <v>225</v>
      </c>
      <c r="B89" s="221"/>
      <c r="C89" s="221"/>
      <c r="D89" s="221"/>
      <c r="E89" s="221"/>
      <c r="F89" s="221"/>
      <c r="G89" s="280"/>
      <c r="H89" s="281"/>
      <c r="I89" s="285">
        <v>0.05</v>
      </c>
      <c r="J89" s="1703">
        <v>119.29534722222223</v>
      </c>
      <c r="K89" s="1704"/>
      <c r="L89" s="283"/>
    </row>
    <row r="90" spans="1:12" s="213" customFormat="1" ht="12" thickBot="1">
      <c r="A90" s="267" t="s">
        <v>84</v>
      </c>
      <c r="B90" s="227"/>
      <c r="C90" s="227"/>
      <c r="D90" s="227"/>
      <c r="E90" s="227"/>
      <c r="F90" s="227"/>
      <c r="G90" s="286"/>
      <c r="H90" s="287"/>
      <c r="I90" s="285">
        <v>0.05</v>
      </c>
      <c r="J90" s="1705">
        <v>119.29534722222223</v>
      </c>
      <c r="K90" s="1706"/>
      <c r="L90" s="283"/>
    </row>
    <row r="91" spans="1:12" s="213" customFormat="1" ht="12.6" thickBot="1">
      <c r="A91" s="1676" t="s">
        <v>201</v>
      </c>
      <c r="B91" s="1677"/>
      <c r="C91" s="1677"/>
      <c r="D91" s="1677"/>
      <c r="E91" s="1677"/>
      <c r="F91" s="1677"/>
      <c r="G91" s="1677"/>
      <c r="H91" s="1677"/>
      <c r="I91" s="1677"/>
      <c r="J91" s="1677"/>
      <c r="K91" s="1682"/>
      <c r="L91" s="231">
        <v>715.77208333333351</v>
      </c>
    </row>
    <row r="92" spans="1:12" s="213" customFormat="1" ht="12" thickBot="1">
      <c r="A92" s="256"/>
      <c r="B92" s="233"/>
      <c r="C92" s="233"/>
      <c r="D92" s="233"/>
      <c r="E92" s="233"/>
      <c r="F92" s="233"/>
      <c r="G92" s="233"/>
      <c r="H92" s="233"/>
      <c r="I92" s="233"/>
      <c r="J92" s="233"/>
      <c r="K92" s="233"/>
      <c r="L92" s="234"/>
    </row>
    <row r="93" spans="1:12" s="213" customFormat="1" ht="12.6" thickBot="1">
      <c r="A93" s="1676" t="s">
        <v>226</v>
      </c>
      <c r="B93" s="1677"/>
      <c r="C93" s="1677"/>
      <c r="D93" s="1677"/>
      <c r="E93" s="1677"/>
      <c r="F93" s="1677"/>
      <c r="G93" s="1677"/>
      <c r="H93" s="1677"/>
      <c r="I93" s="1677"/>
      <c r="J93" s="1677"/>
      <c r="K93" s="1682"/>
      <c r="L93" s="231">
        <v>3102</v>
      </c>
    </row>
    <row r="94" spans="1:12">
      <c r="A94" s="167"/>
      <c r="B94" s="168"/>
      <c r="C94" s="168"/>
      <c r="D94" s="168"/>
      <c r="E94" s="168"/>
      <c r="F94" s="168"/>
      <c r="G94" s="168"/>
      <c r="H94" s="168"/>
      <c r="I94" s="168"/>
      <c r="J94" s="168"/>
      <c r="K94" s="168"/>
      <c r="L94" s="169"/>
    </row>
    <row r="95" spans="1:12">
      <c r="A95" s="196"/>
      <c r="B95" s="136"/>
      <c r="C95" s="136"/>
      <c r="D95" s="136"/>
      <c r="E95" s="136"/>
      <c r="F95" s="136"/>
      <c r="G95" s="136"/>
      <c r="H95" s="136"/>
      <c r="I95" s="136"/>
      <c r="J95" s="136"/>
      <c r="K95" s="136"/>
      <c r="L95" s="175"/>
    </row>
    <row r="96" spans="1:12">
      <c r="A96" s="196"/>
      <c r="B96" s="136"/>
      <c r="C96" s="136"/>
      <c r="D96" s="136"/>
      <c r="E96" s="136"/>
      <c r="F96" s="136"/>
      <c r="G96" s="136"/>
      <c r="H96" s="136"/>
      <c r="I96" s="136"/>
      <c r="J96" s="136"/>
      <c r="K96" s="136"/>
      <c r="L96" s="175"/>
    </row>
    <row r="97" spans="1:12">
      <c r="A97" s="196"/>
      <c r="B97" s="136"/>
      <c r="C97" s="136"/>
      <c r="D97" s="136"/>
      <c r="E97" s="136"/>
      <c r="F97" s="136"/>
      <c r="G97" s="136"/>
      <c r="H97" s="136"/>
      <c r="I97" s="136"/>
      <c r="J97" s="136"/>
      <c r="K97" s="136"/>
      <c r="L97" s="175"/>
    </row>
    <row r="98" spans="1:12" s="213" customFormat="1" ht="11.4">
      <c r="A98" s="288"/>
      <c r="B98" s="289"/>
      <c r="C98" s="289"/>
      <c r="D98" s="290" t="s">
        <v>227</v>
      </c>
      <c r="E98" s="290"/>
      <c r="F98" s="290"/>
      <c r="G98" s="290"/>
      <c r="H98" s="290"/>
      <c r="I98" s="289"/>
      <c r="J98" s="289"/>
      <c r="K98" s="289"/>
      <c r="L98" s="291"/>
    </row>
    <row r="99" spans="1:12" s="213" customFormat="1" ht="11.4">
      <c r="A99" s="288"/>
      <c r="B99" s="289"/>
      <c r="C99" s="289"/>
      <c r="D99" s="289" t="s">
        <v>228</v>
      </c>
      <c r="E99" s="289"/>
      <c r="F99" s="289"/>
      <c r="G99" s="289"/>
      <c r="H99" s="289"/>
      <c r="I99" s="289"/>
      <c r="J99" s="289"/>
      <c r="K99" s="289"/>
      <c r="L99" s="291"/>
    </row>
    <row r="100" spans="1:12">
      <c r="A100" s="196"/>
      <c r="B100" s="136"/>
      <c r="C100" s="136"/>
      <c r="D100" s="136" t="s">
        <v>229</v>
      </c>
      <c r="E100" s="136"/>
      <c r="F100" s="136"/>
      <c r="G100" s="136"/>
      <c r="H100" s="136"/>
      <c r="I100" s="136"/>
      <c r="J100" s="136"/>
      <c r="K100" s="136"/>
      <c r="L100" s="175"/>
    </row>
    <row r="101" spans="1:12">
      <c r="A101" s="196"/>
      <c r="B101" s="136"/>
      <c r="C101" s="136"/>
      <c r="D101" s="136" t="s">
        <v>230</v>
      </c>
      <c r="E101" s="136"/>
      <c r="F101" s="136"/>
      <c r="G101" s="136"/>
      <c r="H101" s="136"/>
      <c r="I101" s="136"/>
      <c r="J101" s="136"/>
      <c r="K101" s="136"/>
      <c r="L101" s="175"/>
    </row>
    <row r="102" spans="1:12" ht="13.8" thickBot="1">
      <c r="A102" s="196"/>
      <c r="B102" s="136"/>
      <c r="C102" s="136"/>
      <c r="D102" s="136"/>
      <c r="E102" s="136" t="s">
        <v>231</v>
      </c>
      <c r="F102" s="136"/>
      <c r="G102" s="136"/>
      <c r="H102" s="136"/>
      <c r="I102" s="136"/>
      <c r="J102" s="136"/>
      <c r="K102" s="136"/>
      <c r="L102" s="175"/>
    </row>
    <row r="103" spans="1:12">
      <c r="A103" s="292" t="s">
        <v>232</v>
      </c>
      <c r="B103" s="293"/>
      <c r="C103" s="293"/>
      <c r="D103" s="293"/>
      <c r="E103" s="293"/>
      <c r="F103" s="293"/>
      <c r="G103" s="293"/>
      <c r="H103" s="293"/>
      <c r="I103" s="293"/>
      <c r="J103" s="293"/>
      <c r="K103" s="293"/>
      <c r="L103" s="294"/>
    </row>
    <row r="104" spans="1:12">
      <c r="A104" s="295"/>
      <c r="B104" s="296"/>
      <c r="C104" s="296"/>
      <c r="D104" s="296"/>
      <c r="E104" s="296"/>
      <c r="F104" s="296"/>
      <c r="G104" s="296"/>
      <c r="H104" s="296"/>
      <c r="I104" s="296"/>
      <c r="J104" s="296"/>
      <c r="K104" s="296"/>
      <c r="L104" s="297"/>
    </row>
    <row r="105" spans="1:12">
      <c r="A105" s="295"/>
      <c r="B105" s="296"/>
      <c r="C105" s="296"/>
      <c r="D105" s="296"/>
      <c r="E105" s="296"/>
      <c r="F105" s="296"/>
      <c r="G105" s="296"/>
      <c r="H105" s="296"/>
      <c r="I105" s="296"/>
      <c r="J105" s="296"/>
      <c r="K105" s="296"/>
      <c r="L105" s="297"/>
    </row>
    <row r="106" spans="1:12">
      <c r="A106" s="295"/>
      <c r="B106" s="296"/>
      <c r="C106" s="296"/>
      <c r="D106" s="296"/>
      <c r="E106" s="296"/>
      <c r="F106" s="296"/>
      <c r="G106" s="296"/>
      <c r="H106" s="296"/>
      <c r="I106" s="296"/>
      <c r="J106" s="296"/>
      <c r="K106" s="296"/>
      <c r="L106" s="297"/>
    </row>
    <row r="107" spans="1:12" ht="13.8" thickBot="1">
      <c r="A107" s="298"/>
      <c r="B107" s="299"/>
      <c r="C107" s="299"/>
      <c r="D107" s="299"/>
      <c r="E107" s="299"/>
      <c r="F107" s="299"/>
      <c r="G107" s="299"/>
      <c r="H107" s="299"/>
      <c r="I107" s="299"/>
      <c r="J107" s="299"/>
      <c r="K107" s="299"/>
      <c r="L107" s="300"/>
    </row>
    <row r="108" spans="1:12">
      <c r="A108" s="301"/>
      <c r="B108" s="302"/>
      <c r="C108" s="302"/>
      <c r="D108" s="302"/>
      <c r="E108" s="302"/>
      <c r="F108" s="302"/>
      <c r="G108" s="302"/>
      <c r="H108" s="302"/>
      <c r="I108" s="302"/>
      <c r="J108" s="302"/>
      <c r="K108" s="302"/>
      <c r="L108" s="303"/>
    </row>
    <row r="109" spans="1:12">
      <c r="A109" s="159" t="s">
        <v>233</v>
      </c>
      <c r="B109" s="161"/>
      <c r="C109" s="161"/>
      <c r="D109" s="161"/>
      <c r="E109" s="161"/>
      <c r="F109" s="161"/>
      <c r="G109" s="161"/>
      <c r="H109" s="161"/>
      <c r="I109" s="161"/>
      <c r="J109" s="161"/>
      <c r="K109" s="161"/>
      <c r="L109" s="164"/>
    </row>
    <row r="110" spans="1:12">
      <c r="A110" s="1691" t="s">
        <v>234</v>
      </c>
      <c r="B110" s="1692"/>
      <c r="C110" s="1692"/>
      <c r="D110" s="1692"/>
      <c r="E110" s="1692"/>
      <c r="F110" s="1692"/>
      <c r="G110" s="1692"/>
      <c r="H110" s="1692"/>
      <c r="I110" s="1692"/>
      <c r="J110" s="1692"/>
      <c r="K110" s="1692"/>
      <c r="L110" s="1693"/>
    </row>
    <row r="111" spans="1:12">
      <c r="A111" s="1691"/>
      <c r="B111" s="1692"/>
      <c r="C111" s="1692"/>
      <c r="D111" s="1692"/>
      <c r="E111" s="1692"/>
      <c r="F111" s="1692"/>
      <c r="G111" s="1692"/>
      <c r="H111" s="1692"/>
      <c r="I111" s="1692"/>
      <c r="J111" s="1692"/>
      <c r="K111" s="1692"/>
      <c r="L111" s="1693"/>
    </row>
    <row r="112" spans="1:12">
      <c r="A112" s="1694" t="s">
        <v>235</v>
      </c>
      <c r="B112" s="1695"/>
      <c r="C112" s="1695"/>
      <c r="D112" s="1695"/>
      <c r="E112" s="1695"/>
      <c r="F112" s="1695"/>
      <c r="G112" s="1695"/>
      <c r="H112" s="1695"/>
      <c r="I112" s="1695"/>
      <c r="J112" s="1695"/>
      <c r="K112" s="1695"/>
      <c r="L112" s="1696"/>
    </row>
    <row r="113" spans="1:12">
      <c r="A113" s="1694"/>
      <c r="B113" s="1695"/>
      <c r="C113" s="1695"/>
      <c r="D113" s="1695"/>
      <c r="E113" s="1695"/>
      <c r="F113" s="1695"/>
      <c r="G113" s="1695"/>
      <c r="H113" s="1695"/>
      <c r="I113" s="1695"/>
      <c r="J113" s="1695"/>
      <c r="K113" s="1695"/>
      <c r="L113" s="1696"/>
    </row>
    <row r="114" spans="1:12">
      <c r="A114" s="602"/>
      <c r="B114" s="603"/>
      <c r="C114" s="603"/>
      <c r="D114" s="603"/>
      <c r="E114" s="603"/>
      <c r="F114" s="603"/>
      <c r="G114" s="603"/>
      <c r="H114" s="603"/>
      <c r="I114" s="603"/>
      <c r="J114" s="603"/>
      <c r="K114" s="603"/>
      <c r="L114" s="604"/>
    </row>
    <row r="115" spans="1:12">
      <c r="A115" s="602"/>
      <c r="B115" s="603"/>
      <c r="C115" s="603"/>
      <c r="D115" s="603"/>
      <c r="E115" s="603"/>
      <c r="F115" s="603"/>
      <c r="G115" s="603"/>
      <c r="H115" s="603"/>
      <c r="I115" s="603"/>
      <c r="J115" s="603"/>
      <c r="K115" s="603"/>
      <c r="L115" s="604"/>
    </row>
    <row r="116" spans="1:12">
      <c r="A116" s="602"/>
      <c r="B116" s="603"/>
      <c r="C116" s="603"/>
      <c r="D116" s="603"/>
      <c r="E116" s="603"/>
      <c r="F116" s="603"/>
      <c r="G116" s="603"/>
      <c r="H116" s="603"/>
      <c r="I116" s="603"/>
      <c r="J116" s="603"/>
      <c r="K116" s="603"/>
      <c r="L116" s="604"/>
    </row>
    <row r="117" spans="1:12">
      <c r="A117" s="159"/>
      <c r="B117" s="161"/>
      <c r="C117" s="161"/>
      <c r="D117" s="161"/>
      <c r="E117" s="161"/>
      <c r="F117" s="161"/>
      <c r="G117" s="161"/>
      <c r="H117" s="161"/>
      <c r="I117" s="161"/>
      <c r="J117" s="161"/>
      <c r="K117" s="161"/>
      <c r="L117" s="164"/>
    </row>
    <row r="118" spans="1:12" s="213" customFormat="1" ht="11.4">
      <c r="A118" s="288"/>
      <c r="B118" s="289"/>
      <c r="C118" s="289"/>
      <c r="D118" s="289" t="s">
        <v>227</v>
      </c>
      <c r="E118" s="290"/>
      <c r="F118" s="289"/>
      <c r="G118" s="289"/>
      <c r="H118" s="289"/>
      <c r="I118" s="289"/>
      <c r="J118" s="289"/>
      <c r="K118" s="289"/>
      <c r="L118" s="291"/>
    </row>
    <row r="119" spans="1:12" s="213" customFormat="1" ht="11.4">
      <c r="A119" s="288"/>
      <c r="B119" s="289"/>
      <c r="C119" s="289"/>
      <c r="D119" s="304" t="s">
        <v>228</v>
      </c>
      <c r="E119" s="289"/>
      <c r="F119" s="304"/>
      <c r="G119" s="304"/>
      <c r="H119" s="304"/>
      <c r="I119" s="289"/>
      <c r="J119" s="289"/>
      <c r="K119" s="289"/>
      <c r="L119" s="291"/>
    </row>
    <row r="120" spans="1:12">
      <c r="A120" s="196"/>
      <c r="B120" s="136"/>
      <c r="C120" s="136"/>
      <c r="D120" s="305" t="s">
        <v>236</v>
      </c>
      <c r="E120" s="136"/>
      <c r="F120" s="305"/>
      <c r="G120" s="305"/>
      <c r="H120" s="305"/>
      <c r="I120" s="136"/>
      <c r="J120" s="136"/>
      <c r="K120" s="136"/>
      <c r="L120" s="175"/>
    </row>
    <row r="121" spans="1:12">
      <c r="A121" s="306"/>
      <c r="B121" s="161"/>
      <c r="C121" s="161"/>
      <c r="D121" s="136" t="s">
        <v>230</v>
      </c>
      <c r="E121" s="136"/>
      <c r="F121" s="136"/>
      <c r="G121" s="136"/>
      <c r="H121" s="136"/>
      <c r="I121" s="161"/>
      <c r="J121" s="161"/>
      <c r="K121" s="161"/>
      <c r="L121" s="164"/>
    </row>
    <row r="122" spans="1:12">
      <c r="A122" s="306"/>
      <c r="B122" s="161"/>
      <c r="C122" s="161"/>
      <c r="D122" s="161"/>
      <c r="E122" s="136"/>
      <c r="F122" s="136"/>
      <c r="G122" s="136"/>
      <c r="H122" s="136"/>
      <c r="I122" s="161"/>
      <c r="J122" s="161"/>
      <c r="K122" s="161"/>
      <c r="L122" s="164"/>
    </row>
    <row r="123" spans="1:12">
      <c r="A123" s="307" t="s">
        <v>237</v>
      </c>
      <c r="B123" s="308"/>
      <c r="C123" s="308"/>
      <c r="D123" s="136"/>
      <c r="E123" s="136"/>
      <c r="F123" s="136"/>
      <c r="G123" s="136"/>
      <c r="H123" s="1697"/>
      <c r="I123" s="1697"/>
      <c r="J123" s="1697"/>
      <c r="K123" s="1697"/>
      <c r="L123" s="1698"/>
    </row>
    <row r="124" spans="1:12" ht="13.8" thickBot="1">
      <c r="A124" s="309" t="s">
        <v>238</v>
      </c>
      <c r="B124" s="310"/>
      <c r="C124" s="310"/>
      <c r="D124" s="311"/>
      <c r="E124" s="311"/>
      <c r="F124" s="311"/>
      <c r="G124" s="311"/>
      <c r="H124" s="1699"/>
      <c r="I124" s="1699"/>
      <c r="J124" s="1699"/>
      <c r="K124" s="1699"/>
      <c r="L124" s="1700"/>
    </row>
  </sheetData>
  <mergeCells count="70">
    <mergeCell ref="L5:L6"/>
    <mergeCell ref="B6:H6"/>
    <mergeCell ref="J1:L2"/>
    <mergeCell ref="B2:H2"/>
    <mergeCell ref="B3:H3"/>
    <mergeCell ref="I3:I4"/>
    <mergeCell ref="J3:L4"/>
    <mergeCell ref="B4:H4"/>
    <mergeCell ref="G10:H10"/>
    <mergeCell ref="A1:A6"/>
    <mergeCell ref="B1:H1"/>
    <mergeCell ref="I1:I2"/>
    <mergeCell ref="B5:H5"/>
    <mergeCell ref="I5:I6"/>
    <mergeCell ref="A34:F34"/>
    <mergeCell ref="G34:H34"/>
    <mergeCell ref="J34:K34"/>
    <mergeCell ref="J5:J6"/>
    <mergeCell ref="B11:D11"/>
    <mergeCell ref="I11:K11"/>
    <mergeCell ref="J12:L12"/>
    <mergeCell ref="B15:L15"/>
    <mergeCell ref="A27:L27"/>
    <mergeCell ref="B29:H29"/>
    <mergeCell ref="J29:K29"/>
    <mergeCell ref="J30:K30"/>
    <mergeCell ref="E25:F25"/>
    <mergeCell ref="A10:D10"/>
    <mergeCell ref="I18:J18"/>
    <mergeCell ref="K5:K6"/>
    <mergeCell ref="J70:K70"/>
    <mergeCell ref="J48:K48"/>
    <mergeCell ref="J49:K49"/>
    <mergeCell ref="J35:K35"/>
    <mergeCell ref="J36:K36"/>
    <mergeCell ref="J37:K37"/>
    <mergeCell ref="J40:K40"/>
    <mergeCell ref="J38:K38"/>
    <mergeCell ref="J39:K39"/>
    <mergeCell ref="A42:K42"/>
    <mergeCell ref="A46:G46"/>
    <mergeCell ref="J46:K46"/>
    <mergeCell ref="J47:K47"/>
    <mergeCell ref="A41:C41"/>
    <mergeCell ref="D41:F41"/>
    <mergeCell ref="J41:K41"/>
    <mergeCell ref="J50:K50"/>
    <mergeCell ref="J51:K51"/>
    <mergeCell ref="A65:K65"/>
    <mergeCell ref="A69:E69"/>
    <mergeCell ref="J69:K69"/>
    <mergeCell ref="J52:K52"/>
    <mergeCell ref="J53:K53"/>
    <mergeCell ref="J90:K90"/>
    <mergeCell ref="J71:K71"/>
    <mergeCell ref="A72:K72"/>
    <mergeCell ref="A76:F76"/>
    <mergeCell ref="J76:K76"/>
    <mergeCell ref="A81:K81"/>
    <mergeCell ref="A83:K83"/>
    <mergeCell ref="A87:F87"/>
    <mergeCell ref="J87:K87"/>
    <mergeCell ref="A88:F88"/>
    <mergeCell ref="J88:K88"/>
    <mergeCell ref="J89:K89"/>
    <mergeCell ref="A91:K91"/>
    <mergeCell ref="A93:K93"/>
    <mergeCell ref="A110:L111"/>
    <mergeCell ref="A112:L113"/>
    <mergeCell ref="H123:L124"/>
  </mergeCells>
  <pageMargins left="0.7" right="0.7" top="0.75" bottom="0.75" header="0.3" footer="0.3"/>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L122"/>
  <sheetViews>
    <sheetView topLeftCell="A26" zoomScale="90" zoomScaleNormal="9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9.88671875" style="176" customWidth="1"/>
    <col min="11" max="11" width="11.10937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29" t="s">
        <v>176</v>
      </c>
      <c r="C11" s="1629"/>
      <c r="D11" s="1629"/>
      <c r="E11" s="161"/>
      <c r="F11" s="162"/>
      <c r="H11" s="163" t="s">
        <v>177</v>
      </c>
      <c r="I11" s="1629" t="s">
        <v>126</v>
      </c>
      <c r="J11" s="1629"/>
      <c r="K11" s="1629"/>
      <c r="L11" s="164"/>
    </row>
    <row r="12" spans="1:12" s="136" customFormat="1" ht="13.8" thickBot="1">
      <c r="A12" s="165"/>
      <c r="B12" s="166"/>
      <c r="C12" s="589"/>
      <c r="D12" s="589"/>
      <c r="E12" s="589"/>
      <c r="F12" s="166"/>
      <c r="G12" s="589"/>
      <c r="H12" s="166"/>
      <c r="I12" s="58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591"/>
      <c r="D18" s="591"/>
      <c r="E18" s="591"/>
      <c r="F18" s="591"/>
      <c r="G18" s="184"/>
      <c r="H18" s="172" t="s">
        <v>181</v>
      </c>
      <c r="I18" s="1620"/>
      <c r="J18" s="1620"/>
      <c r="K18" s="591"/>
      <c r="L18" s="185"/>
    </row>
    <row r="19" spans="1:12">
      <c r="A19" s="177"/>
      <c r="B19" s="180"/>
      <c r="C19" s="181"/>
      <c r="D19" s="181"/>
      <c r="E19" s="181"/>
      <c r="F19" s="181"/>
      <c r="G19" s="181"/>
      <c r="H19" s="181"/>
      <c r="I19" s="181"/>
      <c r="J19" s="181"/>
      <c r="K19" s="181"/>
      <c r="L19" s="182"/>
    </row>
    <row r="20" spans="1:12">
      <c r="A20" s="177" t="s">
        <v>182</v>
      </c>
      <c r="B20" s="183"/>
      <c r="C20" s="588"/>
      <c r="D20" s="588"/>
      <c r="E20" s="588"/>
      <c r="F20" s="588"/>
      <c r="G20" s="588"/>
      <c r="H20" s="588"/>
      <c r="I20" s="588"/>
      <c r="J20" s="588"/>
      <c r="K20" s="588"/>
      <c r="L20" s="186"/>
    </row>
    <row r="21" spans="1:12">
      <c r="A21" s="177"/>
      <c r="B21" s="180"/>
      <c r="C21" s="161"/>
      <c r="D21" s="161"/>
      <c r="E21" s="161"/>
      <c r="F21" s="161"/>
      <c r="G21" s="161"/>
      <c r="H21" s="161"/>
      <c r="I21" s="161"/>
      <c r="J21" s="161"/>
      <c r="K21" s="161"/>
      <c r="L21" s="164"/>
    </row>
    <row r="22" spans="1:12">
      <c r="A22" s="177" t="s">
        <v>183</v>
      </c>
      <c r="B22" s="183"/>
      <c r="C22" s="588"/>
      <c r="D22" s="588"/>
      <c r="E22" s="588"/>
      <c r="F22" s="588"/>
      <c r="G22" s="588"/>
      <c r="H22" s="588"/>
      <c r="I22" s="590" t="s">
        <v>184</v>
      </c>
      <c r="J22" s="187"/>
      <c r="K22" s="59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588"/>
      <c r="H24" s="58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92" t="s">
        <v>189</v>
      </c>
      <c r="J29" s="1646" t="s">
        <v>190</v>
      </c>
      <c r="K29" s="1647"/>
      <c r="L29" s="200" t="s">
        <v>8</v>
      </c>
    </row>
    <row r="30" spans="1:12" ht="13.8" thickBot="1">
      <c r="A30" s="201" t="s">
        <v>483</v>
      </c>
      <c r="B30" s="362" t="s">
        <v>484</v>
      </c>
      <c r="C30" s="203"/>
      <c r="D30" s="203"/>
      <c r="E30" s="203"/>
      <c r="F30" s="203"/>
      <c r="G30" s="203"/>
      <c r="H30" s="203"/>
      <c r="I30" s="593"/>
      <c r="J30" s="1648" t="s">
        <v>67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c r="A35" s="241" t="s">
        <v>449</v>
      </c>
      <c r="B35" s="241"/>
      <c r="C35" s="241"/>
      <c r="D35" s="241"/>
      <c r="E35" s="241"/>
      <c r="F35" s="241"/>
      <c r="G35" s="662"/>
      <c r="H35" s="479"/>
      <c r="I35" s="391">
        <v>37000</v>
      </c>
      <c r="J35" s="1764">
        <v>5</v>
      </c>
      <c r="K35" s="1765">
        <v>0.6</v>
      </c>
      <c r="L35" s="391">
        <v>7400</v>
      </c>
    </row>
    <row r="36" spans="1:12" s="213" customFormat="1">
      <c r="A36" s="240" t="s">
        <v>497</v>
      </c>
      <c r="B36" s="241"/>
      <c r="C36" s="241"/>
      <c r="D36" s="241"/>
      <c r="E36" s="241"/>
      <c r="F36" s="241"/>
      <c r="G36" s="662"/>
      <c r="H36" s="595"/>
      <c r="I36" s="391">
        <v>20000</v>
      </c>
      <c r="J36" s="1764">
        <v>20</v>
      </c>
      <c r="K36" s="1765">
        <v>20</v>
      </c>
      <c r="L36" s="391">
        <v>1000</v>
      </c>
    </row>
    <row r="37" spans="1:12" s="213" customFormat="1">
      <c r="A37" s="240"/>
      <c r="B37" s="241"/>
      <c r="C37" s="241"/>
      <c r="D37" s="241"/>
      <c r="E37" s="241"/>
      <c r="F37" s="241"/>
      <c r="G37" s="662"/>
      <c r="H37" s="595"/>
      <c r="I37" s="668"/>
      <c r="J37" s="1764"/>
      <c r="K37" s="1765"/>
      <c r="L37" s="391"/>
    </row>
    <row r="38" spans="1:12" s="213" customFormat="1" ht="11.4">
      <c r="A38" s="240" t="s">
        <v>329</v>
      </c>
      <c r="B38" s="241"/>
      <c r="C38" s="241"/>
      <c r="D38" s="241"/>
      <c r="E38" s="241"/>
      <c r="F38" s="241"/>
      <c r="G38" s="662"/>
      <c r="H38" s="600"/>
      <c r="I38" s="661"/>
      <c r="J38" s="1764"/>
      <c r="K38" s="1765"/>
      <c r="L38" s="215">
        <v>1665</v>
      </c>
    </row>
    <row r="39" spans="1:12" s="213" customFormat="1" ht="12" thickBot="1">
      <c r="A39" s="1667"/>
      <c r="B39" s="1668"/>
      <c r="C39" s="1668"/>
      <c r="D39" s="1720"/>
      <c r="E39" s="1720"/>
      <c r="F39" s="1720"/>
      <c r="G39" s="663"/>
      <c r="H39" s="664"/>
      <c r="I39" s="314"/>
      <c r="J39" s="1722"/>
      <c r="K39" s="1723"/>
      <c r="L39" s="266"/>
    </row>
    <row r="40" spans="1:12" s="213" customFormat="1" ht="12.6" thickBot="1">
      <c r="A40" s="1676" t="s">
        <v>201</v>
      </c>
      <c r="B40" s="1677"/>
      <c r="C40" s="1677"/>
      <c r="D40" s="1677"/>
      <c r="E40" s="1677"/>
      <c r="F40" s="1677"/>
      <c r="G40" s="1677"/>
      <c r="H40" s="1677"/>
      <c r="I40" s="1677"/>
      <c r="J40" s="1678"/>
      <c r="K40" s="1679"/>
      <c r="L40" s="231">
        <v>10065</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12"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96" t="s">
        <v>190</v>
      </c>
      <c r="I44" s="211" t="s">
        <v>8</v>
      </c>
      <c r="J44" s="1658" t="s">
        <v>203</v>
      </c>
      <c r="K44" s="1655"/>
      <c r="L44" s="212" t="s">
        <v>196</v>
      </c>
    </row>
    <row r="45" spans="1:12" s="213" customFormat="1">
      <c r="A45" s="240" t="s">
        <v>498</v>
      </c>
      <c r="B45" s="241"/>
      <c r="C45" s="241"/>
      <c r="D45" s="241"/>
      <c r="E45" s="241"/>
      <c r="F45" s="241"/>
      <c r="G45" s="242"/>
      <c r="H45" s="665" t="s">
        <v>347</v>
      </c>
      <c r="I45" s="666">
        <v>25</v>
      </c>
      <c r="J45" s="1839">
        <v>9100</v>
      </c>
      <c r="K45" s="1840"/>
      <c r="L45" s="394">
        <v>227500</v>
      </c>
    </row>
    <row r="46" spans="1:12" s="213" customFormat="1">
      <c r="A46" s="240" t="s">
        <v>499</v>
      </c>
      <c r="B46" s="241"/>
      <c r="C46" s="241"/>
      <c r="D46" s="241"/>
      <c r="E46" s="241"/>
      <c r="F46" s="241"/>
      <c r="G46" s="242"/>
      <c r="H46" s="665" t="s">
        <v>347</v>
      </c>
      <c r="I46" s="667">
        <v>1</v>
      </c>
      <c r="J46" s="1839">
        <v>7200</v>
      </c>
      <c r="K46" s="1840">
        <v>0</v>
      </c>
      <c r="L46" s="394">
        <v>7200</v>
      </c>
    </row>
    <row r="47" spans="1:12" s="213" customFormat="1">
      <c r="A47" s="240" t="s">
        <v>500</v>
      </c>
      <c r="B47" s="241"/>
      <c r="C47" s="241"/>
      <c r="D47" s="241"/>
      <c r="E47" s="241"/>
      <c r="F47" s="241"/>
      <c r="G47" s="242"/>
      <c r="H47" s="660" t="s">
        <v>503</v>
      </c>
      <c r="I47" s="667">
        <v>0.06</v>
      </c>
      <c r="J47" s="1839">
        <v>53000</v>
      </c>
      <c r="K47" s="1840"/>
      <c r="L47" s="394">
        <v>3180</v>
      </c>
    </row>
    <row r="48" spans="1:12" s="213" customFormat="1">
      <c r="A48" s="240" t="s">
        <v>501</v>
      </c>
      <c r="B48" s="241"/>
      <c r="C48" s="241"/>
      <c r="D48" s="241"/>
      <c r="E48" s="241"/>
      <c r="F48" s="241"/>
      <c r="G48" s="242"/>
      <c r="H48" s="660" t="s">
        <v>503</v>
      </c>
      <c r="I48" s="667">
        <v>0.06</v>
      </c>
      <c r="J48" s="1839">
        <v>95000</v>
      </c>
      <c r="K48" s="1840"/>
      <c r="L48" s="394">
        <v>5700</v>
      </c>
    </row>
    <row r="49" spans="1:12" s="213" customFormat="1">
      <c r="A49" s="240" t="s">
        <v>502</v>
      </c>
      <c r="B49" s="241"/>
      <c r="C49" s="241"/>
      <c r="D49" s="241"/>
      <c r="E49" s="241"/>
      <c r="F49" s="241"/>
      <c r="G49" s="242"/>
      <c r="H49" s="660" t="s">
        <v>503</v>
      </c>
      <c r="I49" s="667">
        <v>0.06</v>
      </c>
      <c r="J49" s="1839">
        <v>154000</v>
      </c>
      <c r="K49" s="1840"/>
      <c r="L49" s="394">
        <v>9240</v>
      </c>
    </row>
    <row r="50" spans="1:12" s="213" customFormat="1">
      <c r="A50" s="240"/>
      <c r="B50" s="246"/>
      <c r="C50" s="246"/>
      <c r="D50" s="246"/>
      <c r="E50" s="246"/>
      <c r="F50" s="241"/>
      <c r="G50" s="247"/>
      <c r="H50" s="474"/>
      <c r="I50" s="402"/>
      <c r="J50" s="403"/>
      <c r="K50" s="404"/>
      <c r="L50" s="394"/>
    </row>
    <row r="51" spans="1:12" s="213" customFormat="1">
      <c r="A51" s="240"/>
      <c r="B51" s="246"/>
      <c r="C51" s="246"/>
      <c r="D51" s="246"/>
      <c r="E51" s="246"/>
      <c r="F51" s="241"/>
      <c r="G51" s="247"/>
      <c r="H51" s="474"/>
      <c r="I51" s="402"/>
      <c r="J51" s="403"/>
      <c r="K51" s="404"/>
      <c r="L51" s="394"/>
    </row>
    <row r="52" spans="1:12" s="213" customFormat="1">
      <c r="A52" s="240"/>
      <c r="B52" s="246"/>
      <c r="C52" s="246"/>
      <c r="D52" s="246"/>
      <c r="E52" s="246"/>
      <c r="F52" s="241"/>
      <c r="G52" s="247"/>
      <c r="H52" s="474"/>
      <c r="I52" s="402"/>
      <c r="J52" s="403"/>
      <c r="K52" s="404"/>
      <c r="L52" s="394"/>
    </row>
    <row r="53" spans="1:12" s="213" customFormat="1">
      <c r="A53" s="240"/>
      <c r="B53" s="246"/>
      <c r="C53" s="246"/>
      <c r="D53" s="246"/>
      <c r="E53" s="246"/>
      <c r="F53" s="241"/>
      <c r="G53" s="247"/>
      <c r="H53" s="474"/>
      <c r="I53" s="402"/>
      <c r="J53" s="403"/>
      <c r="K53" s="404"/>
      <c r="L53" s="394"/>
    </row>
    <row r="54" spans="1:12" s="213" customFormat="1">
      <c r="A54" s="240"/>
      <c r="B54" s="246"/>
      <c r="C54" s="246"/>
      <c r="D54" s="246"/>
      <c r="E54" s="246"/>
      <c r="F54" s="241"/>
      <c r="G54" s="247"/>
      <c r="H54" s="474"/>
      <c r="I54" s="402"/>
      <c r="J54" s="403"/>
      <c r="K54" s="404"/>
      <c r="L54" s="394"/>
    </row>
    <row r="55" spans="1:12" s="213" customFormat="1">
      <c r="A55" s="240"/>
      <c r="B55" s="246"/>
      <c r="C55" s="246"/>
      <c r="D55" s="246"/>
      <c r="E55" s="246"/>
      <c r="F55" s="241"/>
      <c r="G55" s="247"/>
      <c r="H55" s="474"/>
      <c r="I55" s="402"/>
      <c r="J55" s="403"/>
      <c r="K55" s="404"/>
      <c r="L55" s="394"/>
    </row>
    <row r="56" spans="1:12" s="213" customFormat="1">
      <c r="A56" s="240"/>
      <c r="B56" s="246"/>
      <c r="C56" s="246"/>
      <c r="D56" s="246"/>
      <c r="E56" s="246"/>
      <c r="F56" s="241"/>
      <c r="G56" s="247"/>
      <c r="H56" s="474"/>
      <c r="I56" s="402"/>
      <c r="J56" s="403"/>
      <c r="K56" s="404"/>
      <c r="L56" s="394"/>
    </row>
    <row r="57" spans="1:12" s="213" customFormat="1">
      <c r="A57" s="240"/>
      <c r="B57" s="246"/>
      <c r="C57" s="246"/>
      <c r="D57" s="246"/>
      <c r="E57" s="246"/>
      <c r="F57" s="241"/>
      <c r="G57" s="247"/>
      <c r="H57" s="474"/>
      <c r="I57" s="402"/>
      <c r="J57" s="403"/>
      <c r="K57" s="404"/>
      <c r="L57" s="394"/>
    </row>
    <row r="58" spans="1:12" s="213" customFormat="1">
      <c r="A58" s="240"/>
      <c r="B58" s="246"/>
      <c r="C58" s="246"/>
      <c r="D58" s="246"/>
      <c r="E58" s="246"/>
      <c r="F58" s="241"/>
      <c r="G58" s="247"/>
      <c r="H58" s="474"/>
      <c r="I58" s="402"/>
      <c r="J58" s="403"/>
      <c r="K58" s="404"/>
      <c r="L58" s="394"/>
    </row>
    <row r="59" spans="1:12" s="213" customFormat="1">
      <c r="A59" s="240"/>
      <c r="B59" s="246"/>
      <c r="C59" s="246"/>
      <c r="D59" s="246"/>
      <c r="E59" s="246"/>
      <c r="F59" s="241"/>
      <c r="G59" s="247"/>
      <c r="H59" s="474"/>
      <c r="I59" s="402"/>
      <c r="J59" s="403"/>
      <c r="K59" s="404"/>
      <c r="L59" s="394"/>
    </row>
    <row r="60" spans="1:12" s="213" customFormat="1">
      <c r="A60" s="240"/>
      <c r="B60" s="246"/>
      <c r="C60" s="246"/>
      <c r="D60" s="246"/>
      <c r="E60" s="246"/>
      <c r="F60" s="241"/>
      <c r="G60" s="247"/>
      <c r="H60" s="474"/>
      <c r="I60" s="402"/>
      <c r="J60" s="403"/>
      <c r="K60" s="404"/>
      <c r="L60" s="394"/>
    </row>
    <row r="61" spans="1:12" s="213" customFormat="1">
      <c r="A61" s="240"/>
      <c r="B61" s="246"/>
      <c r="C61" s="246"/>
      <c r="D61" s="246"/>
      <c r="E61" s="246"/>
      <c r="F61" s="241"/>
      <c r="G61" s="247"/>
      <c r="H61" s="474"/>
      <c r="I61" s="402"/>
      <c r="J61" s="403"/>
      <c r="K61" s="404"/>
      <c r="L61" s="394"/>
    </row>
    <row r="62" spans="1:12" s="213" customFormat="1" ht="13.8" thickBot="1">
      <c r="A62" s="338"/>
      <c r="B62" s="250"/>
      <c r="C62" s="250"/>
      <c r="D62" s="250"/>
      <c r="E62" s="250"/>
      <c r="F62" s="251"/>
      <c r="G62" s="252"/>
      <c r="H62" s="474"/>
      <c r="I62" s="407"/>
      <c r="J62" s="408"/>
      <c r="K62" s="404"/>
      <c r="L62" s="394"/>
    </row>
    <row r="63" spans="1:12" s="213" customFormat="1" ht="12.6" thickBot="1">
      <c r="A63" s="1676" t="s">
        <v>201</v>
      </c>
      <c r="B63" s="1677"/>
      <c r="C63" s="1677"/>
      <c r="D63" s="1677"/>
      <c r="E63" s="1677"/>
      <c r="F63" s="1677"/>
      <c r="G63" s="1677"/>
      <c r="H63" s="1677"/>
      <c r="I63" s="1677"/>
      <c r="J63" s="1677"/>
      <c r="K63" s="1682"/>
      <c r="L63" s="231">
        <v>252820</v>
      </c>
    </row>
    <row r="64" spans="1:12" s="213" customFormat="1" ht="11.4">
      <c r="A64" s="256"/>
      <c r="B64" s="233"/>
      <c r="C64" s="233"/>
      <c r="D64" s="233"/>
      <c r="E64" s="233"/>
      <c r="F64" s="233"/>
      <c r="G64" s="233"/>
      <c r="H64" s="233"/>
      <c r="I64" s="233"/>
      <c r="J64" s="233"/>
      <c r="K64" s="233"/>
      <c r="L64" s="234"/>
    </row>
    <row r="65" spans="1:12" s="213" customFormat="1">
      <c r="A65" s="235" t="s">
        <v>206</v>
      </c>
      <c r="B65" s="257"/>
      <c r="C65" s="257"/>
      <c r="D65" s="257"/>
      <c r="E65" s="257"/>
      <c r="F65" s="257"/>
      <c r="G65" s="257"/>
      <c r="H65" s="257"/>
      <c r="I65" s="257"/>
      <c r="J65" s="257"/>
      <c r="K65" s="257"/>
      <c r="L65" s="258"/>
    </row>
    <row r="66" spans="1:12" s="213" customFormat="1" ht="12" thickBot="1">
      <c r="A66" s="256"/>
      <c r="B66" s="233"/>
      <c r="C66" s="233"/>
      <c r="D66" s="233"/>
      <c r="E66" s="233"/>
      <c r="F66" s="233"/>
      <c r="G66" s="233"/>
      <c r="H66" s="233"/>
      <c r="I66" s="233"/>
      <c r="J66" s="233"/>
      <c r="K66" s="233"/>
      <c r="L66" s="234"/>
    </row>
    <row r="67" spans="1:12" s="213" customFormat="1" ht="36">
      <c r="A67" s="1671" t="s">
        <v>207</v>
      </c>
      <c r="B67" s="1672"/>
      <c r="C67" s="1672"/>
      <c r="D67" s="1672"/>
      <c r="E67" s="1673"/>
      <c r="F67" s="259" t="s">
        <v>190</v>
      </c>
      <c r="G67" s="260" t="s">
        <v>208</v>
      </c>
      <c r="H67" s="261" t="s">
        <v>209</v>
      </c>
      <c r="I67" s="260" t="s">
        <v>210</v>
      </c>
      <c r="J67" s="1683" t="s">
        <v>211</v>
      </c>
      <c r="K67" s="1673"/>
      <c r="L67" s="262" t="s">
        <v>196</v>
      </c>
    </row>
    <row r="68" spans="1:12" s="213" customFormat="1">
      <c r="A68" s="240" t="s">
        <v>514</v>
      </c>
      <c r="B68" s="605"/>
      <c r="C68" s="605"/>
      <c r="D68" s="605"/>
      <c r="E68" s="605"/>
      <c r="F68" s="406" t="s">
        <v>466</v>
      </c>
      <c r="G68" s="412">
        <v>25</v>
      </c>
      <c r="H68" s="413">
        <v>10</v>
      </c>
      <c r="I68" s="412">
        <v>250</v>
      </c>
      <c r="J68" s="1781">
        <v>0.5</v>
      </c>
      <c r="K68" s="1782"/>
      <c r="L68" s="414">
        <v>125</v>
      </c>
    </row>
    <row r="69" spans="1:12" s="213" customFormat="1" ht="12" thickBot="1">
      <c r="A69" s="267"/>
      <c r="B69" s="227"/>
      <c r="C69" s="227"/>
      <c r="D69" s="227"/>
      <c r="E69" s="227"/>
      <c r="F69" s="268"/>
      <c r="G69" s="269"/>
      <c r="H69" s="239"/>
      <c r="I69" s="269"/>
      <c r="J69" s="1684"/>
      <c r="K69" s="1685"/>
      <c r="L69" s="270"/>
    </row>
    <row r="70" spans="1:12" s="213" customFormat="1" ht="12.6" thickBot="1">
      <c r="A70" s="1686" t="s">
        <v>201</v>
      </c>
      <c r="B70" s="1678"/>
      <c r="C70" s="1678"/>
      <c r="D70" s="1678"/>
      <c r="E70" s="1678"/>
      <c r="F70" s="1678"/>
      <c r="G70" s="1678"/>
      <c r="H70" s="1678"/>
      <c r="I70" s="1678"/>
      <c r="J70" s="1678"/>
      <c r="K70" s="1679"/>
      <c r="L70" s="271">
        <v>125</v>
      </c>
    </row>
    <row r="71" spans="1:12" s="213" customFormat="1" ht="11.4">
      <c r="A71" s="256"/>
      <c r="B71" s="233"/>
      <c r="C71" s="233"/>
      <c r="D71" s="233"/>
      <c r="E71" s="233"/>
      <c r="F71" s="233"/>
      <c r="G71" s="233"/>
      <c r="H71" s="233"/>
      <c r="I71" s="233"/>
      <c r="J71" s="233"/>
      <c r="K71" s="233"/>
      <c r="L71" s="234"/>
    </row>
    <row r="72" spans="1:12">
      <c r="A72" s="235" t="s">
        <v>214</v>
      </c>
      <c r="B72" s="236"/>
      <c r="C72" s="236"/>
      <c r="D72" s="236"/>
      <c r="E72" s="236"/>
      <c r="F72" s="236"/>
      <c r="G72" s="236"/>
      <c r="H72" s="236"/>
      <c r="I72" s="236"/>
      <c r="J72" s="236"/>
      <c r="K72" s="236"/>
      <c r="L72" s="237"/>
    </row>
    <row r="73" spans="1:12" s="213" customFormat="1" ht="12" thickBot="1">
      <c r="A73" s="256"/>
      <c r="B73" s="233"/>
      <c r="C73" s="233"/>
      <c r="D73" s="233"/>
      <c r="E73" s="233"/>
      <c r="F73" s="233"/>
      <c r="G73" s="233"/>
      <c r="H73" s="233"/>
      <c r="I73" s="233"/>
      <c r="J73" s="233"/>
      <c r="K73" s="233"/>
      <c r="L73" s="234"/>
    </row>
    <row r="74" spans="1:12" s="213" customFormat="1" ht="12">
      <c r="A74" s="1671" t="s">
        <v>188</v>
      </c>
      <c r="B74" s="1672"/>
      <c r="C74" s="1672"/>
      <c r="D74" s="1672"/>
      <c r="E74" s="1672"/>
      <c r="F74" s="1673"/>
      <c r="G74" s="272" t="s">
        <v>215</v>
      </c>
      <c r="H74" s="261" t="s">
        <v>216</v>
      </c>
      <c r="I74" s="260" t="s">
        <v>217</v>
      </c>
      <c r="J74" s="1674" t="s">
        <v>195</v>
      </c>
      <c r="K74" s="1675"/>
      <c r="L74" s="273" t="s">
        <v>196</v>
      </c>
    </row>
    <row r="75" spans="1:12" s="213" customFormat="1">
      <c r="A75" s="670" t="s">
        <v>508</v>
      </c>
      <c r="B75" s="241"/>
      <c r="C75" s="241"/>
      <c r="D75" s="241"/>
      <c r="E75" s="241"/>
      <c r="F75" s="242"/>
      <c r="G75" s="391">
        <v>130000</v>
      </c>
      <c r="H75" s="416">
        <v>185</v>
      </c>
      <c r="I75" s="417">
        <v>240500</v>
      </c>
      <c r="J75" s="418"/>
      <c r="K75" s="419">
        <v>40</v>
      </c>
      <c r="L75" s="420">
        <v>6012.5</v>
      </c>
    </row>
    <row r="76" spans="1:12" s="213" customFormat="1">
      <c r="A76" s="670" t="s">
        <v>509</v>
      </c>
      <c r="B76" s="246"/>
      <c r="C76" s="246"/>
      <c r="D76" s="246"/>
      <c r="E76" s="246"/>
      <c r="F76" s="242"/>
      <c r="G76" s="391">
        <v>85000</v>
      </c>
      <c r="H76" s="416">
        <v>185</v>
      </c>
      <c r="I76" s="417">
        <v>157250</v>
      </c>
      <c r="J76" s="418"/>
      <c r="K76" s="419">
        <v>40</v>
      </c>
      <c r="L76" s="420">
        <v>3931.25</v>
      </c>
    </row>
    <row r="77" spans="1:12" s="213" customFormat="1">
      <c r="A77" s="670" t="s">
        <v>510</v>
      </c>
      <c r="B77" s="246"/>
      <c r="C77" s="246"/>
      <c r="D77" s="246"/>
      <c r="E77" s="246"/>
      <c r="F77" s="242"/>
      <c r="G77" s="391">
        <v>90000</v>
      </c>
      <c r="H77" s="416">
        <v>185</v>
      </c>
      <c r="I77" s="417">
        <v>166500</v>
      </c>
      <c r="J77" s="418"/>
      <c r="K77" s="419">
        <v>40</v>
      </c>
      <c r="L77" s="420">
        <v>4162.5</v>
      </c>
    </row>
    <row r="78" spans="1:12" s="213" customFormat="1" ht="13.8" thickBot="1">
      <c r="A78" s="670" t="s">
        <v>511</v>
      </c>
      <c r="B78" s="275"/>
      <c r="C78" s="275"/>
      <c r="D78" s="275"/>
      <c r="E78" s="275"/>
      <c r="F78" s="242"/>
      <c r="G78" s="391">
        <v>55000</v>
      </c>
      <c r="H78" s="416">
        <v>185</v>
      </c>
      <c r="I78" s="417">
        <v>101750</v>
      </c>
      <c r="J78" s="418"/>
      <c r="K78" s="419">
        <v>40</v>
      </c>
      <c r="L78" s="420">
        <v>2543.75</v>
      </c>
    </row>
    <row r="79" spans="1:12" s="213" customFormat="1" ht="12.6" thickBot="1">
      <c r="A79" s="1676" t="s">
        <v>201</v>
      </c>
      <c r="B79" s="1677"/>
      <c r="C79" s="1677"/>
      <c r="D79" s="1677"/>
      <c r="E79" s="1677"/>
      <c r="F79" s="1677"/>
      <c r="G79" s="1677"/>
      <c r="H79" s="1677"/>
      <c r="I79" s="1677"/>
      <c r="J79" s="1677"/>
      <c r="K79" s="1682"/>
      <c r="L79" s="231">
        <v>16650</v>
      </c>
    </row>
    <row r="80" spans="1:12" s="213" customFormat="1" ht="12" thickBot="1">
      <c r="A80" s="256"/>
      <c r="B80" s="233"/>
      <c r="C80" s="233"/>
      <c r="D80" s="233"/>
      <c r="E80" s="233"/>
      <c r="F80" s="233"/>
      <c r="G80" s="233"/>
      <c r="H80" s="233"/>
      <c r="I80" s="233"/>
      <c r="J80" s="233"/>
      <c r="K80" s="233"/>
      <c r="L80" s="234"/>
    </row>
    <row r="81" spans="1:12" s="213" customFormat="1" ht="12.6" thickBot="1">
      <c r="A81" s="1676" t="s">
        <v>220</v>
      </c>
      <c r="B81" s="1677"/>
      <c r="C81" s="1677"/>
      <c r="D81" s="1677"/>
      <c r="E81" s="1677"/>
      <c r="F81" s="1677"/>
      <c r="G81" s="1677"/>
      <c r="H81" s="1677"/>
      <c r="I81" s="1677"/>
      <c r="J81" s="1677"/>
      <c r="K81" s="1682"/>
      <c r="L81" s="231">
        <v>279660</v>
      </c>
    </row>
    <row r="82" spans="1:12" s="213" customFormat="1" ht="11.4">
      <c r="A82" s="256"/>
      <c r="B82" s="233"/>
      <c r="C82" s="233"/>
      <c r="D82" s="233"/>
      <c r="E82" s="233"/>
      <c r="F82" s="233"/>
      <c r="G82" s="233"/>
      <c r="H82" s="233"/>
      <c r="I82" s="233"/>
      <c r="J82" s="233"/>
      <c r="K82" s="233"/>
      <c r="L82" s="234"/>
    </row>
    <row r="83" spans="1:12">
      <c r="A83" s="235" t="s">
        <v>221</v>
      </c>
      <c r="B83" s="236"/>
      <c r="C83" s="236"/>
      <c r="D83" s="236"/>
      <c r="E83" s="236"/>
      <c r="F83" s="236"/>
      <c r="G83" s="236"/>
      <c r="H83" s="236"/>
      <c r="I83" s="236"/>
      <c r="J83" s="236"/>
      <c r="K83" s="236"/>
      <c r="L83" s="237"/>
    </row>
    <row r="84" spans="1:12" s="213" customFormat="1" ht="12" thickBot="1">
      <c r="A84" s="256"/>
      <c r="B84" s="233"/>
      <c r="C84" s="233"/>
      <c r="D84" s="233"/>
      <c r="E84" s="233"/>
      <c r="F84" s="233"/>
      <c r="G84" s="233"/>
      <c r="H84" s="233"/>
      <c r="I84" s="233"/>
      <c r="J84" s="233"/>
      <c r="K84" s="233"/>
      <c r="L84" s="234"/>
    </row>
    <row r="85" spans="1:12" s="213" customFormat="1" ht="12">
      <c r="A85" s="1653" t="s">
        <v>188</v>
      </c>
      <c r="B85" s="1654"/>
      <c r="C85" s="1654"/>
      <c r="D85" s="1654"/>
      <c r="E85" s="1654"/>
      <c r="F85" s="1654"/>
      <c r="G85" s="594"/>
      <c r="H85" s="601"/>
      <c r="I85" s="278" t="s">
        <v>222</v>
      </c>
      <c r="J85" s="1689" t="s">
        <v>223</v>
      </c>
      <c r="K85" s="1690"/>
      <c r="L85" s="279"/>
    </row>
    <row r="86" spans="1:12" s="213" customFormat="1" ht="11.4">
      <c r="A86" s="1701" t="s">
        <v>224</v>
      </c>
      <c r="B86" s="1702"/>
      <c r="C86" s="1702"/>
      <c r="D86" s="1702"/>
      <c r="E86" s="1702"/>
      <c r="F86" s="1702"/>
      <c r="G86" s="280"/>
      <c r="H86" s="281"/>
      <c r="I86" s="282">
        <v>0.2</v>
      </c>
      <c r="J86" s="1703">
        <v>55932</v>
      </c>
      <c r="K86" s="1704"/>
      <c r="L86" s="283"/>
    </row>
    <row r="87" spans="1:12" s="213" customFormat="1" ht="11.4">
      <c r="A87" s="284" t="s">
        <v>225</v>
      </c>
      <c r="B87" s="221"/>
      <c r="C87" s="221"/>
      <c r="D87" s="221"/>
      <c r="E87" s="221"/>
      <c r="F87" s="221"/>
      <c r="G87" s="280"/>
      <c r="H87" s="281"/>
      <c r="I87" s="285">
        <v>0.05</v>
      </c>
      <c r="J87" s="1703">
        <v>13983</v>
      </c>
      <c r="K87" s="1704"/>
      <c r="L87" s="283"/>
    </row>
    <row r="88" spans="1:12" s="213" customFormat="1" ht="12" thickBot="1">
      <c r="A88" s="267" t="s">
        <v>84</v>
      </c>
      <c r="B88" s="227"/>
      <c r="C88" s="227"/>
      <c r="D88" s="227"/>
      <c r="E88" s="227"/>
      <c r="F88" s="227"/>
      <c r="G88" s="286"/>
      <c r="H88" s="287"/>
      <c r="I88" s="285">
        <v>0.05</v>
      </c>
      <c r="J88" s="1705">
        <v>13983</v>
      </c>
      <c r="K88" s="1706"/>
      <c r="L88" s="283"/>
    </row>
    <row r="89" spans="1:12" s="213" customFormat="1" ht="12.6" thickBot="1">
      <c r="A89" s="1676" t="s">
        <v>201</v>
      </c>
      <c r="B89" s="1677"/>
      <c r="C89" s="1677"/>
      <c r="D89" s="1677"/>
      <c r="E89" s="1677"/>
      <c r="F89" s="1677"/>
      <c r="G89" s="1677"/>
      <c r="H89" s="1677"/>
      <c r="I89" s="1677"/>
      <c r="J89" s="1677"/>
      <c r="K89" s="1682"/>
      <c r="L89" s="231">
        <v>83898</v>
      </c>
    </row>
    <row r="90" spans="1:12" s="213" customFormat="1" ht="12" thickBot="1">
      <c r="A90" s="256"/>
      <c r="B90" s="233"/>
      <c r="C90" s="233"/>
      <c r="D90" s="233"/>
      <c r="E90" s="233"/>
      <c r="F90" s="233"/>
      <c r="G90" s="233"/>
      <c r="H90" s="233"/>
      <c r="I90" s="233"/>
      <c r="J90" s="233"/>
      <c r="K90" s="233"/>
      <c r="L90" s="234"/>
    </row>
    <row r="91" spans="1:12" s="213" customFormat="1" ht="12.6" thickBot="1">
      <c r="A91" s="1676" t="s">
        <v>226</v>
      </c>
      <c r="B91" s="1677"/>
      <c r="C91" s="1677"/>
      <c r="D91" s="1677"/>
      <c r="E91" s="1677"/>
      <c r="F91" s="1677"/>
      <c r="G91" s="1677"/>
      <c r="H91" s="1677"/>
      <c r="I91" s="1677"/>
      <c r="J91" s="1677"/>
      <c r="K91" s="1682"/>
      <c r="L91" s="231">
        <v>363558</v>
      </c>
    </row>
    <row r="92" spans="1:12">
      <c r="A92" s="167"/>
      <c r="B92" s="168"/>
      <c r="C92" s="168"/>
      <c r="D92" s="168"/>
      <c r="E92" s="168"/>
      <c r="F92" s="168"/>
      <c r="G92" s="168"/>
      <c r="H92" s="168"/>
      <c r="I92" s="168"/>
      <c r="J92" s="168"/>
      <c r="K92" s="168"/>
      <c r="L92" s="169"/>
    </row>
    <row r="93" spans="1:12">
      <c r="A93" s="196"/>
      <c r="B93" s="136"/>
      <c r="C93" s="136"/>
      <c r="D93" s="136"/>
      <c r="E93" s="136"/>
      <c r="F93" s="136"/>
      <c r="G93" s="136"/>
      <c r="H93" s="136"/>
      <c r="I93" s="136"/>
      <c r="J93" s="136"/>
      <c r="K93" s="136"/>
      <c r="L93" s="175"/>
    </row>
    <row r="94" spans="1:12">
      <c r="A94" s="196"/>
      <c r="B94" s="136"/>
      <c r="C94" s="136"/>
      <c r="D94" s="136"/>
      <c r="E94" s="136"/>
      <c r="F94" s="136"/>
      <c r="G94" s="136"/>
      <c r="H94" s="136"/>
      <c r="I94" s="136"/>
      <c r="J94" s="136"/>
      <c r="K94" s="136"/>
      <c r="L94" s="175"/>
    </row>
    <row r="95" spans="1:12">
      <c r="A95" s="196"/>
      <c r="B95" s="136"/>
      <c r="C95" s="136"/>
      <c r="D95" s="136"/>
      <c r="E95" s="136"/>
      <c r="F95" s="136"/>
      <c r="G95" s="136"/>
      <c r="H95" s="136"/>
      <c r="I95" s="136"/>
      <c r="J95" s="136"/>
      <c r="K95" s="136"/>
      <c r="L95" s="175"/>
    </row>
    <row r="96" spans="1:12" s="213" customFormat="1" ht="11.4">
      <c r="A96" s="288"/>
      <c r="B96" s="289"/>
      <c r="C96" s="289"/>
      <c r="D96" s="290" t="s">
        <v>227</v>
      </c>
      <c r="E96" s="290"/>
      <c r="F96" s="290"/>
      <c r="G96" s="290"/>
      <c r="H96" s="290"/>
      <c r="I96" s="289"/>
      <c r="J96" s="289"/>
      <c r="K96" s="289"/>
      <c r="L96" s="291"/>
    </row>
    <row r="97" spans="1:12" s="213" customFormat="1" ht="11.4">
      <c r="A97" s="288"/>
      <c r="B97" s="289"/>
      <c r="C97" s="289"/>
      <c r="D97" s="289" t="s">
        <v>228</v>
      </c>
      <c r="E97" s="289"/>
      <c r="F97" s="289"/>
      <c r="G97" s="289"/>
      <c r="H97" s="289"/>
      <c r="I97" s="289"/>
      <c r="J97" s="289"/>
      <c r="K97" s="289"/>
      <c r="L97" s="291"/>
    </row>
    <row r="98" spans="1:12">
      <c r="A98" s="196"/>
      <c r="B98" s="136"/>
      <c r="C98" s="136"/>
      <c r="D98" s="136" t="s">
        <v>229</v>
      </c>
      <c r="E98" s="136"/>
      <c r="F98" s="136"/>
      <c r="G98" s="136"/>
      <c r="H98" s="136"/>
      <c r="I98" s="136"/>
      <c r="J98" s="136"/>
      <c r="K98" s="136"/>
      <c r="L98" s="175"/>
    </row>
    <row r="99" spans="1:12">
      <c r="A99" s="196"/>
      <c r="B99" s="136"/>
      <c r="C99" s="136"/>
      <c r="D99" s="136" t="s">
        <v>230</v>
      </c>
      <c r="E99" s="136"/>
      <c r="F99" s="136"/>
      <c r="G99" s="136"/>
      <c r="H99" s="136"/>
      <c r="I99" s="136"/>
      <c r="J99" s="136"/>
      <c r="K99" s="136"/>
      <c r="L99" s="175"/>
    </row>
    <row r="100" spans="1:12" ht="13.8" thickBot="1">
      <c r="A100" s="196"/>
      <c r="B100" s="136"/>
      <c r="C100" s="136"/>
      <c r="D100" s="136"/>
      <c r="E100" s="136" t="s">
        <v>231</v>
      </c>
      <c r="F100" s="136"/>
      <c r="G100" s="136"/>
      <c r="H100" s="136"/>
      <c r="I100" s="136"/>
      <c r="J100" s="136"/>
      <c r="K100" s="136"/>
      <c r="L100" s="175"/>
    </row>
    <row r="101" spans="1:12">
      <c r="A101" s="292" t="s">
        <v>232</v>
      </c>
      <c r="B101" s="293"/>
      <c r="C101" s="293"/>
      <c r="D101" s="293"/>
      <c r="E101" s="293"/>
      <c r="F101" s="293"/>
      <c r="G101" s="293"/>
      <c r="H101" s="293"/>
      <c r="I101" s="293"/>
      <c r="J101" s="293"/>
      <c r="K101" s="293"/>
      <c r="L101" s="294"/>
    </row>
    <row r="102" spans="1:12">
      <c r="A102" s="295"/>
      <c r="B102" s="296"/>
      <c r="C102" s="296"/>
      <c r="D102" s="296"/>
      <c r="E102" s="296"/>
      <c r="F102" s="296"/>
      <c r="G102" s="296"/>
      <c r="H102" s="296"/>
      <c r="I102" s="296"/>
      <c r="J102" s="296"/>
      <c r="K102" s="296"/>
      <c r="L102" s="297"/>
    </row>
    <row r="103" spans="1:12">
      <c r="A103" s="295"/>
      <c r="B103" s="296"/>
      <c r="C103" s="296"/>
      <c r="D103" s="296"/>
      <c r="E103" s="296"/>
      <c r="F103" s="296"/>
      <c r="G103" s="296"/>
      <c r="H103" s="296"/>
      <c r="I103" s="296"/>
      <c r="J103" s="296"/>
      <c r="K103" s="296"/>
      <c r="L103" s="297"/>
    </row>
    <row r="104" spans="1:12">
      <c r="A104" s="295"/>
      <c r="B104" s="296"/>
      <c r="C104" s="296"/>
      <c r="D104" s="296"/>
      <c r="E104" s="296"/>
      <c r="F104" s="296"/>
      <c r="G104" s="296"/>
      <c r="H104" s="296"/>
      <c r="I104" s="296"/>
      <c r="J104" s="296"/>
      <c r="K104" s="296"/>
      <c r="L104" s="297"/>
    </row>
    <row r="105" spans="1:12" ht="13.8" thickBot="1">
      <c r="A105" s="298"/>
      <c r="B105" s="299"/>
      <c r="C105" s="299"/>
      <c r="D105" s="299"/>
      <c r="E105" s="299"/>
      <c r="F105" s="299"/>
      <c r="G105" s="299"/>
      <c r="H105" s="299"/>
      <c r="I105" s="299"/>
      <c r="J105" s="299"/>
      <c r="K105" s="299"/>
      <c r="L105" s="300"/>
    </row>
    <row r="106" spans="1:12">
      <c r="A106" s="301"/>
      <c r="B106" s="302"/>
      <c r="C106" s="302"/>
      <c r="D106" s="302"/>
      <c r="E106" s="302"/>
      <c r="F106" s="302"/>
      <c r="G106" s="302"/>
      <c r="H106" s="302"/>
      <c r="I106" s="302"/>
      <c r="J106" s="302"/>
      <c r="K106" s="302"/>
      <c r="L106" s="303"/>
    </row>
    <row r="107" spans="1:12">
      <c r="A107" s="159" t="s">
        <v>233</v>
      </c>
      <c r="B107" s="161"/>
      <c r="C107" s="161"/>
      <c r="D107" s="161"/>
      <c r="E107" s="161"/>
      <c r="F107" s="161"/>
      <c r="G107" s="161"/>
      <c r="H107" s="161"/>
      <c r="I107" s="161"/>
      <c r="J107" s="161"/>
      <c r="K107" s="161"/>
      <c r="L107" s="164"/>
    </row>
    <row r="108" spans="1:12">
      <c r="A108" s="1691" t="s">
        <v>234</v>
      </c>
      <c r="B108" s="1692"/>
      <c r="C108" s="1692"/>
      <c r="D108" s="1692"/>
      <c r="E108" s="1692"/>
      <c r="F108" s="1692"/>
      <c r="G108" s="1692"/>
      <c r="H108" s="1692"/>
      <c r="I108" s="1692"/>
      <c r="J108" s="1692"/>
      <c r="K108" s="1692"/>
      <c r="L108" s="1693"/>
    </row>
    <row r="109" spans="1:12">
      <c r="A109" s="1691"/>
      <c r="B109" s="1692"/>
      <c r="C109" s="1692"/>
      <c r="D109" s="1692"/>
      <c r="E109" s="1692"/>
      <c r="F109" s="1692"/>
      <c r="G109" s="1692"/>
      <c r="H109" s="1692"/>
      <c r="I109" s="1692"/>
      <c r="J109" s="1692"/>
      <c r="K109" s="1692"/>
      <c r="L109" s="1693"/>
    </row>
    <row r="110" spans="1:12">
      <c r="A110" s="1694" t="s">
        <v>235</v>
      </c>
      <c r="B110" s="1695"/>
      <c r="C110" s="1695"/>
      <c r="D110" s="1695"/>
      <c r="E110" s="1695"/>
      <c r="F110" s="1695"/>
      <c r="G110" s="1695"/>
      <c r="H110" s="1695"/>
      <c r="I110" s="1695"/>
      <c r="J110" s="1695"/>
      <c r="K110" s="1695"/>
      <c r="L110" s="1696"/>
    </row>
    <row r="111" spans="1:12">
      <c r="A111" s="1694"/>
      <c r="B111" s="1695"/>
      <c r="C111" s="1695"/>
      <c r="D111" s="1695"/>
      <c r="E111" s="1695"/>
      <c r="F111" s="1695"/>
      <c r="G111" s="1695"/>
      <c r="H111" s="1695"/>
      <c r="I111" s="1695"/>
      <c r="J111" s="1695"/>
      <c r="K111" s="1695"/>
      <c r="L111" s="1696"/>
    </row>
    <row r="112" spans="1:12">
      <c r="A112" s="602"/>
      <c r="B112" s="603"/>
      <c r="C112" s="603"/>
      <c r="D112" s="603"/>
      <c r="E112" s="603"/>
      <c r="F112" s="603"/>
      <c r="G112" s="603"/>
      <c r="H112" s="603"/>
      <c r="I112" s="603"/>
      <c r="J112" s="603"/>
      <c r="K112" s="603"/>
      <c r="L112" s="604"/>
    </row>
    <row r="113" spans="1:12">
      <c r="A113" s="602"/>
      <c r="B113" s="603"/>
      <c r="C113" s="603"/>
      <c r="D113" s="603"/>
      <c r="E113" s="603"/>
      <c r="F113" s="603"/>
      <c r="G113" s="603"/>
      <c r="H113" s="603"/>
      <c r="I113" s="603"/>
      <c r="J113" s="603"/>
      <c r="K113" s="603"/>
      <c r="L113" s="604"/>
    </row>
    <row r="114" spans="1:12">
      <c r="A114" s="602"/>
      <c r="B114" s="603"/>
      <c r="C114" s="603"/>
      <c r="D114" s="603"/>
      <c r="E114" s="603"/>
      <c r="F114" s="603"/>
      <c r="G114" s="603"/>
      <c r="H114" s="603"/>
      <c r="I114" s="603"/>
      <c r="J114" s="603"/>
      <c r="K114" s="603"/>
      <c r="L114" s="604"/>
    </row>
    <row r="115" spans="1:12">
      <c r="A115" s="159"/>
      <c r="B115" s="161"/>
      <c r="C115" s="161"/>
      <c r="D115" s="161"/>
      <c r="E115" s="161"/>
      <c r="F115" s="161"/>
      <c r="G115" s="161"/>
      <c r="H115" s="161"/>
      <c r="I115" s="161"/>
      <c r="J115" s="161"/>
      <c r="K115" s="161"/>
      <c r="L115" s="164"/>
    </row>
    <row r="116" spans="1:12" s="213" customFormat="1" ht="11.4">
      <c r="A116" s="288"/>
      <c r="B116" s="289"/>
      <c r="C116" s="289"/>
      <c r="D116" s="289" t="s">
        <v>227</v>
      </c>
      <c r="E116" s="290"/>
      <c r="F116" s="289"/>
      <c r="G116" s="289"/>
      <c r="H116" s="289"/>
      <c r="I116" s="289"/>
      <c r="J116" s="289"/>
      <c r="K116" s="289"/>
      <c r="L116" s="291"/>
    </row>
    <row r="117" spans="1:12" s="213" customFormat="1" ht="11.4">
      <c r="A117" s="288"/>
      <c r="B117" s="289"/>
      <c r="C117" s="289"/>
      <c r="D117" s="304" t="s">
        <v>228</v>
      </c>
      <c r="E117" s="289"/>
      <c r="F117" s="304"/>
      <c r="G117" s="304"/>
      <c r="H117" s="304"/>
      <c r="I117" s="289"/>
      <c r="J117" s="289"/>
      <c r="K117" s="289"/>
      <c r="L117" s="291"/>
    </row>
    <row r="118" spans="1:12">
      <c r="A118" s="196"/>
      <c r="B118" s="136"/>
      <c r="C118" s="136"/>
      <c r="D118" s="305" t="s">
        <v>236</v>
      </c>
      <c r="E118" s="136"/>
      <c r="F118" s="305"/>
      <c r="G118" s="305"/>
      <c r="H118" s="305"/>
      <c r="I118" s="136"/>
      <c r="J118" s="136"/>
      <c r="K118" s="136"/>
      <c r="L118" s="175"/>
    </row>
    <row r="119" spans="1:12">
      <c r="A119" s="306"/>
      <c r="B119" s="161"/>
      <c r="C119" s="161"/>
      <c r="D119" s="136" t="s">
        <v>230</v>
      </c>
      <c r="E119" s="136"/>
      <c r="F119" s="136"/>
      <c r="G119" s="136"/>
      <c r="H119" s="136"/>
      <c r="I119" s="161"/>
      <c r="J119" s="161"/>
      <c r="K119" s="161"/>
      <c r="L119" s="164"/>
    </row>
    <row r="120" spans="1:12">
      <c r="A120" s="306"/>
      <c r="B120" s="161"/>
      <c r="C120" s="161"/>
      <c r="D120" s="161"/>
      <c r="E120" s="136"/>
      <c r="F120" s="136"/>
      <c r="G120" s="136"/>
      <c r="H120" s="136"/>
      <c r="I120" s="161"/>
      <c r="J120" s="161"/>
      <c r="K120" s="161"/>
      <c r="L120" s="164"/>
    </row>
    <row r="121" spans="1:12">
      <c r="A121" s="307" t="s">
        <v>237</v>
      </c>
      <c r="B121" s="308"/>
      <c r="C121" s="308"/>
      <c r="D121" s="136"/>
      <c r="E121" s="136"/>
      <c r="F121" s="136"/>
      <c r="G121" s="136"/>
      <c r="H121" s="1697"/>
      <c r="I121" s="1697"/>
      <c r="J121" s="1697"/>
      <c r="K121" s="1697"/>
      <c r="L121" s="1698"/>
    </row>
    <row r="122" spans="1:12" ht="13.8" thickBot="1">
      <c r="A122" s="309" t="s">
        <v>238</v>
      </c>
      <c r="B122" s="310"/>
      <c r="C122" s="310"/>
      <c r="D122" s="311"/>
      <c r="E122" s="311"/>
      <c r="F122" s="311"/>
      <c r="G122" s="311"/>
      <c r="H122" s="1699"/>
      <c r="I122" s="1699"/>
      <c r="J122" s="1699"/>
      <c r="K122" s="1699"/>
      <c r="L122" s="1700"/>
    </row>
  </sheetData>
  <mergeCells count="66">
    <mergeCell ref="L5:L6"/>
    <mergeCell ref="B6:H6"/>
    <mergeCell ref="J1:L2"/>
    <mergeCell ref="B2:H2"/>
    <mergeCell ref="B3:H3"/>
    <mergeCell ref="I3:I4"/>
    <mergeCell ref="J3:L4"/>
    <mergeCell ref="B4:H4"/>
    <mergeCell ref="G10:H10"/>
    <mergeCell ref="A1:A6"/>
    <mergeCell ref="B1:H1"/>
    <mergeCell ref="I1:I2"/>
    <mergeCell ref="B5:H5"/>
    <mergeCell ref="I5:I6"/>
    <mergeCell ref="A34:F34"/>
    <mergeCell ref="G34:H34"/>
    <mergeCell ref="J34:K34"/>
    <mergeCell ref="J5:J6"/>
    <mergeCell ref="B11:D11"/>
    <mergeCell ref="I11:K11"/>
    <mergeCell ref="J12:L12"/>
    <mergeCell ref="B15:L15"/>
    <mergeCell ref="A27:L27"/>
    <mergeCell ref="B29:H29"/>
    <mergeCell ref="J29:K29"/>
    <mergeCell ref="J30:K30"/>
    <mergeCell ref="E25:F25"/>
    <mergeCell ref="A10:D10"/>
    <mergeCell ref="I18:J18"/>
    <mergeCell ref="K5:K6"/>
    <mergeCell ref="J35:K35"/>
    <mergeCell ref="J36:K36"/>
    <mergeCell ref="J37:K37"/>
    <mergeCell ref="J38:K38"/>
    <mergeCell ref="A39:C39"/>
    <mergeCell ref="D39:F39"/>
    <mergeCell ref="J39:K39"/>
    <mergeCell ref="J68:K68"/>
    <mergeCell ref="A40:K40"/>
    <mergeCell ref="A44:G44"/>
    <mergeCell ref="J44:K44"/>
    <mergeCell ref="J45:K45"/>
    <mergeCell ref="J46:K46"/>
    <mergeCell ref="J47:K47"/>
    <mergeCell ref="J48:K48"/>
    <mergeCell ref="J49:K49"/>
    <mergeCell ref="A63:K63"/>
    <mergeCell ref="A67:E67"/>
    <mergeCell ref="J67:K67"/>
    <mergeCell ref="J88:K88"/>
    <mergeCell ref="J69:K69"/>
    <mergeCell ref="A70:K70"/>
    <mergeCell ref="A74:F74"/>
    <mergeCell ref="J74:K74"/>
    <mergeCell ref="A79:K79"/>
    <mergeCell ref="A81:K81"/>
    <mergeCell ref="A85:F85"/>
    <mergeCell ref="J85:K85"/>
    <mergeCell ref="A86:F86"/>
    <mergeCell ref="J86:K86"/>
    <mergeCell ref="J87:K87"/>
    <mergeCell ref="A89:K89"/>
    <mergeCell ref="A91:K91"/>
    <mergeCell ref="A108:L109"/>
    <mergeCell ref="A110:L111"/>
    <mergeCell ref="H121:L122"/>
  </mergeCells>
  <pageMargins left="0.7" right="0.7" top="0.75" bottom="0.75" header="0.3" footer="0.3"/>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L119"/>
  <sheetViews>
    <sheetView topLeftCell="A72"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2" ht="6" customHeight="1">
      <c r="A17" s="177"/>
      <c r="B17" s="180"/>
      <c r="C17" s="181"/>
      <c r="D17" s="181"/>
      <c r="E17" s="181"/>
      <c r="F17" s="181"/>
      <c r="G17" s="181"/>
      <c r="H17" s="181"/>
      <c r="I17" s="181"/>
      <c r="J17" s="181"/>
      <c r="K17" s="181"/>
      <c r="L17" s="182"/>
    </row>
    <row r="18" spans="1:12" ht="18" customHeight="1">
      <c r="A18" s="177" t="s">
        <v>180</v>
      </c>
      <c r="B18" s="183"/>
      <c r="C18" s="542"/>
      <c r="D18" s="542"/>
      <c r="E18" s="542"/>
      <c r="F18" s="542"/>
      <c r="G18" s="184"/>
      <c r="H18" s="172" t="s">
        <v>181</v>
      </c>
      <c r="I18" s="1620"/>
      <c r="J18" s="1620"/>
      <c r="K18" s="542"/>
      <c r="L18" s="185"/>
    </row>
    <row r="19" spans="1:12" ht="4.5" customHeight="1">
      <c r="A19" s="177"/>
      <c r="B19" s="180"/>
      <c r="C19" s="181"/>
      <c r="D19" s="181"/>
      <c r="E19" s="181"/>
      <c r="F19" s="181"/>
      <c r="G19" s="181"/>
      <c r="H19" s="181"/>
      <c r="I19" s="181"/>
      <c r="J19" s="181"/>
      <c r="K19" s="181"/>
      <c r="L19" s="182"/>
    </row>
    <row r="20" spans="1:12" ht="18.75" customHeight="1">
      <c r="A20" s="177" t="s">
        <v>182</v>
      </c>
      <c r="B20" s="183"/>
      <c r="C20" s="540"/>
      <c r="D20" s="540"/>
      <c r="E20" s="540"/>
      <c r="F20" s="540"/>
      <c r="G20" s="540"/>
      <c r="H20" s="540"/>
      <c r="I20" s="540"/>
      <c r="J20" s="540"/>
      <c r="K20" s="540"/>
      <c r="L20" s="186"/>
    </row>
    <row r="21" spans="1:12" ht="3.75" customHeight="1">
      <c r="A21" s="177"/>
      <c r="B21" s="180"/>
      <c r="C21" s="161"/>
      <c r="D21" s="161"/>
      <c r="E21" s="161"/>
      <c r="F21" s="161"/>
      <c r="G21" s="161"/>
      <c r="H21" s="161"/>
      <c r="I21" s="161"/>
      <c r="J21" s="161"/>
      <c r="K21" s="161"/>
      <c r="L21" s="164"/>
    </row>
    <row r="22" spans="1:12" ht="18" customHeight="1">
      <c r="A22" s="177" t="s">
        <v>183</v>
      </c>
      <c r="B22" s="183"/>
      <c r="C22" s="540"/>
      <c r="D22" s="540"/>
      <c r="E22" s="540"/>
      <c r="F22" s="540"/>
      <c r="G22" s="540"/>
      <c r="H22" s="540"/>
      <c r="I22" s="545" t="s">
        <v>184</v>
      </c>
      <c r="J22" s="187"/>
      <c r="K22" s="545" t="s">
        <v>168</v>
      </c>
      <c r="L22" s="188"/>
    </row>
    <row r="23" spans="1:12" ht="3.75" customHeight="1">
      <c r="A23" s="177"/>
      <c r="B23" s="180"/>
      <c r="C23" s="161"/>
      <c r="D23" s="161"/>
      <c r="E23" s="161"/>
      <c r="F23" s="161"/>
      <c r="G23" s="161"/>
      <c r="H23" s="161"/>
      <c r="I23" s="161"/>
      <c r="J23" s="161"/>
      <c r="K23" s="161"/>
      <c r="L23" s="164"/>
    </row>
    <row r="24" spans="1:12" ht="19.5" customHeight="1">
      <c r="A24" s="177" t="s">
        <v>185</v>
      </c>
      <c r="B24" s="180"/>
      <c r="C24" s="161"/>
      <c r="D24" s="161"/>
      <c r="E24" s="189"/>
      <c r="F24" s="184"/>
      <c r="G24" s="540"/>
      <c r="H24" s="540"/>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ht="12.75" customHeight="1">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537" t="s">
        <v>189</v>
      </c>
      <c r="J29" s="1646" t="s">
        <v>190</v>
      </c>
      <c r="K29" s="1647"/>
      <c r="L29" s="200" t="s">
        <v>8</v>
      </c>
    </row>
    <row r="30" spans="1:12" ht="13.5" customHeight="1" thickBot="1">
      <c r="A30" s="201">
        <v>661.1</v>
      </c>
      <c r="B30" s="1792" t="s">
        <v>350</v>
      </c>
      <c r="C30" s="1793"/>
      <c r="D30" s="1793"/>
      <c r="E30" s="1793"/>
      <c r="F30" s="1793"/>
      <c r="G30" s="1793"/>
      <c r="H30" s="1794"/>
      <c r="I30" s="538">
        <v>6</v>
      </c>
      <c r="J30" s="1648" t="s">
        <v>351</v>
      </c>
      <c r="K30" s="1649"/>
      <c r="L30" s="325">
        <v>90</v>
      </c>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t="s">
        <v>270</v>
      </c>
      <c r="B35" s="1734"/>
      <c r="C35" s="1729"/>
      <c r="D35" s="531"/>
      <c r="E35" s="531"/>
      <c r="F35" s="532"/>
      <c r="G35" s="533"/>
      <c r="H35" s="534"/>
      <c r="I35" s="214">
        <v>10000</v>
      </c>
      <c r="J35" s="1764">
        <v>1.5</v>
      </c>
      <c r="K35" s="1765"/>
      <c r="L35" s="215">
        <v>6666.666666666667</v>
      </c>
    </row>
    <row r="36" spans="1:12" s="213" customFormat="1" ht="12" customHeight="1">
      <c r="A36" s="1728" t="s">
        <v>352</v>
      </c>
      <c r="B36" s="1734"/>
      <c r="C36" s="1734"/>
      <c r="D36" s="531"/>
      <c r="E36" s="531"/>
      <c r="F36" s="532"/>
      <c r="G36" s="533"/>
      <c r="H36" s="534"/>
      <c r="I36" s="214">
        <v>5400</v>
      </c>
      <c r="J36" s="1764">
        <v>1</v>
      </c>
      <c r="K36" s="1765"/>
      <c r="L36" s="215">
        <v>5400</v>
      </c>
    </row>
    <row r="37" spans="1:12" s="213" customFormat="1" ht="12" customHeight="1">
      <c r="A37" s="1728" t="s">
        <v>329</v>
      </c>
      <c r="B37" s="1734"/>
      <c r="C37" s="1734"/>
      <c r="D37" s="531"/>
      <c r="E37" s="531"/>
      <c r="F37" s="532"/>
      <c r="G37" s="533"/>
      <c r="H37" s="534"/>
      <c r="I37" s="434"/>
      <c r="J37" s="1764"/>
      <c r="K37" s="1765"/>
      <c r="L37" s="215">
        <v>3237.5</v>
      </c>
    </row>
    <row r="38" spans="1:12" s="213" customFormat="1" ht="12" customHeight="1">
      <c r="A38" s="1836"/>
      <c r="B38" s="1837"/>
      <c r="C38" s="1837"/>
      <c r="D38" s="531"/>
      <c r="E38" s="531"/>
      <c r="F38" s="532"/>
      <c r="G38" s="533"/>
      <c r="H38" s="534"/>
      <c r="I38" s="434"/>
      <c r="J38" s="1764"/>
      <c r="K38" s="1765"/>
      <c r="L38" s="215"/>
    </row>
    <row r="39" spans="1:12" s="213" customFormat="1" ht="12.75" customHeight="1">
      <c r="A39" s="570"/>
      <c r="B39" s="554"/>
      <c r="C39" s="554"/>
      <c r="D39" s="1665"/>
      <c r="E39" s="1665"/>
      <c r="F39" s="1666"/>
      <c r="G39" s="1715"/>
      <c r="H39" s="1715"/>
      <c r="I39" s="378"/>
      <c r="J39" s="1764"/>
      <c r="K39" s="1765"/>
      <c r="L39" s="215"/>
    </row>
    <row r="40" spans="1:12" s="213" customFormat="1" ht="12" thickBot="1">
      <c r="A40" s="1824"/>
      <c r="B40" s="1825"/>
      <c r="C40" s="1825"/>
      <c r="D40" s="1720"/>
      <c r="E40" s="1720"/>
      <c r="F40" s="1721"/>
      <c r="G40" s="313"/>
      <c r="H40" s="313"/>
      <c r="I40" s="314"/>
      <c r="J40" s="1722"/>
      <c r="K40" s="1723"/>
      <c r="L40" s="439"/>
    </row>
    <row r="41" spans="1:12" s="213" customFormat="1" ht="12.6" thickBot="1">
      <c r="A41" s="1676" t="s">
        <v>201</v>
      </c>
      <c r="B41" s="1677"/>
      <c r="C41" s="1677"/>
      <c r="D41" s="1677"/>
      <c r="E41" s="1677"/>
      <c r="F41" s="1677"/>
      <c r="G41" s="1677"/>
      <c r="H41" s="1677"/>
      <c r="I41" s="1677"/>
      <c r="J41" s="1678"/>
      <c r="K41" s="1679"/>
      <c r="L41" s="231">
        <v>15304.166666666668</v>
      </c>
    </row>
    <row r="42" spans="1:12" s="213" customFormat="1" ht="12">
      <c r="A42" s="232"/>
      <c r="B42" s="233"/>
      <c r="C42" s="233"/>
      <c r="D42" s="233"/>
      <c r="E42" s="233"/>
      <c r="F42" s="233"/>
      <c r="G42" s="233"/>
      <c r="H42" s="233"/>
      <c r="I42" s="233"/>
      <c r="J42" s="233"/>
      <c r="K42" s="233"/>
      <c r="L42" s="234"/>
    </row>
    <row r="43" spans="1:12">
      <c r="A43" s="235" t="s">
        <v>202</v>
      </c>
      <c r="B43" s="236"/>
      <c r="C43" s="236"/>
      <c r="D43" s="236"/>
      <c r="E43" s="236"/>
      <c r="F43" s="236"/>
      <c r="G43" s="236"/>
      <c r="H43" s="236"/>
      <c r="I43" s="236"/>
      <c r="J43" s="236"/>
      <c r="K43" s="236"/>
      <c r="L43" s="237"/>
    </row>
    <row r="44" spans="1:12" s="213" customFormat="1" ht="3.75" customHeight="1" thickBot="1">
      <c r="A44" s="238"/>
      <c r="B44" s="239"/>
      <c r="C44" s="239"/>
      <c r="D44" s="239"/>
      <c r="E44" s="239"/>
      <c r="F44" s="239"/>
      <c r="G44" s="239"/>
      <c r="H44" s="233"/>
      <c r="I44" s="233"/>
      <c r="J44" s="233"/>
      <c r="K44" s="233"/>
      <c r="L44" s="234"/>
    </row>
    <row r="45" spans="1:12" s="213" customFormat="1" ht="12">
      <c r="A45" s="1653" t="s">
        <v>188</v>
      </c>
      <c r="B45" s="1654"/>
      <c r="C45" s="1654"/>
      <c r="D45" s="1654"/>
      <c r="E45" s="1654"/>
      <c r="F45" s="1654"/>
      <c r="G45" s="1655"/>
      <c r="H45" s="527" t="s">
        <v>190</v>
      </c>
      <c r="I45" s="211" t="s">
        <v>8</v>
      </c>
      <c r="J45" s="1658" t="s">
        <v>203</v>
      </c>
      <c r="K45" s="1655"/>
      <c r="L45" s="212" t="s">
        <v>196</v>
      </c>
    </row>
    <row r="46" spans="1:12" s="213" customFormat="1" ht="12" customHeight="1">
      <c r="A46" s="338" t="s">
        <v>353</v>
      </c>
      <c r="B46" s="385"/>
      <c r="C46" s="385"/>
      <c r="D46" s="246"/>
      <c r="E46" s="246"/>
      <c r="F46" s="241"/>
      <c r="G46" s="247"/>
      <c r="H46" s="569" t="s">
        <v>244</v>
      </c>
      <c r="I46" s="330">
        <v>1</v>
      </c>
      <c r="J46" s="1732">
        <v>390000</v>
      </c>
      <c r="K46" s="1733">
        <v>0</v>
      </c>
      <c r="L46" s="215">
        <v>390000</v>
      </c>
    </row>
    <row r="47" spans="1:12" s="213" customFormat="1" ht="11.4">
      <c r="A47" s="338" t="s">
        <v>354</v>
      </c>
      <c r="B47" s="385"/>
      <c r="C47" s="385"/>
      <c r="D47" s="246"/>
      <c r="E47" s="246"/>
      <c r="F47" s="241"/>
      <c r="G47" s="247"/>
      <c r="H47" s="569" t="s">
        <v>205</v>
      </c>
      <c r="I47" s="330">
        <v>0.02</v>
      </c>
      <c r="J47" s="1732">
        <v>360000</v>
      </c>
      <c r="K47" s="1733">
        <v>0</v>
      </c>
      <c r="L47" s="215">
        <v>7200</v>
      </c>
    </row>
    <row r="48" spans="1:12" s="213" customFormat="1" ht="11.4">
      <c r="A48" s="339"/>
      <c r="B48" s="442"/>
      <c r="C48" s="442"/>
      <c r="D48" s="241"/>
      <c r="E48" s="241"/>
      <c r="F48" s="241"/>
      <c r="G48" s="242"/>
      <c r="H48" s="351"/>
      <c r="I48" s="477"/>
      <c r="J48" s="1732"/>
      <c r="K48" s="1733"/>
      <c r="L48" s="215"/>
    </row>
    <row r="49" spans="1:12" s="213" customFormat="1" ht="11.4">
      <c r="A49" s="339"/>
      <c r="B49" s="442"/>
      <c r="C49" s="442"/>
      <c r="D49" s="241"/>
      <c r="E49" s="246"/>
      <c r="F49" s="241"/>
      <c r="G49" s="247"/>
      <c r="H49" s="351"/>
      <c r="I49" s="477"/>
      <c r="J49" s="552"/>
      <c r="K49" s="553"/>
      <c r="L49" s="215"/>
    </row>
    <row r="50" spans="1:12" s="213" customFormat="1" ht="11.4">
      <c r="A50" s="339"/>
      <c r="B50" s="442"/>
      <c r="C50" s="442"/>
      <c r="D50" s="241"/>
      <c r="E50" s="246"/>
      <c r="F50" s="241"/>
      <c r="G50" s="247"/>
      <c r="H50" s="351"/>
      <c r="I50" s="477"/>
      <c r="J50" s="552"/>
      <c r="K50" s="553"/>
      <c r="L50" s="215"/>
    </row>
    <row r="51" spans="1:12" s="213" customFormat="1" ht="11.4">
      <c r="A51" s="339"/>
      <c r="B51" s="442"/>
      <c r="C51" s="442"/>
      <c r="D51" s="241"/>
      <c r="E51" s="246"/>
      <c r="F51" s="241"/>
      <c r="G51" s="247"/>
      <c r="H51" s="351"/>
      <c r="I51" s="477"/>
      <c r="J51" s="552"/>
      <c r="K51" s="553"/>
      <c r="L51" s="215"/>
    </row>
    <row r="52" spans="1:12" s="213" customFormat="1" ht="11.4">
      <c r="A52" s="339"/>
      <c r="B52" s="442"/>
      <c r="C52" s="442"/>
      <c r="D52" s="241"/>
      <c r="E52" s="246"/>
      <c r="F52" s="241"/>
      <c r="G52" s="247"/>
      <c r="H52" s="351"/>
      <c r="I52" s="477"/>
      <c r="J52" s="552"/>
      <c r="K52" s="553"/>
      <c r="L52" s="215"/>
    </row>
    <row r="53" spans="1:12" s="213" customFormat="1" ht="11.4">
      <c r="A53" s="339"/>
      <c r="B53" s="442"/>
      <c r="C53" s="442"/>
      <c r="D53" s="241"/>
      <c r="E53" s="246"/>
      <c r="F53" s="241"/>
      <c r="G53" s="247"/>
      <c r="H53" s="351"/>
      <c r="I53" s="477"/>
      <c r="J53" s="552"/>
      <c r="K53" s="553"/>
      <c r="L53" s="215"/>
    </row>
    <row r="54" spans="1:12" s="213" customFormat="1" ht="11.4">
      <c r="A54" s="339"/>
      <c r="B54" s="442"/>
      <c r="C54" s="442"/>
      <c r="D54" s="241"/>
      <c r="E54" s="246"/>
      <c r="F54" s="241"/>
      <c r="G54" s="247"/>
      <c r="H54" s="351"/>
      <c r="I54" s="477"/>
      <c r="J54" s="552"/>
      <c r="K54" s="553"/>
      <c r="L54" s="215"/>
    </row>
    <row r="55" spans="1:12" s="213" customFormat="1" ht="11.4">
      <c r="A55" s="339"/>
      <c r="B55" s="442"/>
      <c r="C55" s="442"/>
      <c r="D55" s="241"/>
      <c r="E55" s="246"/>
      <c r="F55" s="241"/>
      <c r="G55" s="247"/>
      <c r="H55" s="351"/>
      <c r="I55" s="477"/>
      <c r="J55" s="552"/>
      <c r="K55" s="553"/>
      <c r="L55" s="215"/>
    </row>
    <row r="56" spans="1:12" s="213" customFormat="1" ht="11.4">
      <c r="A56" s="339"/>
      <c r="B56" s="442"/>
      <c r="C56" s="442"/>
      <c r="D56" s="241"/>
      <c r="E56" s="246"/>
      <c r="F56" s="241"/>
      <c r="G56" s="247"/>
      <c r="H56" s="351"/>
      <c r="I56" s="477"/>
      <c r="J56" s="552"/>
      <c r="K56" s="553"/>
      <c r="L56" s="215"/>
    </row>
    <row r="57" spans="1:12" s="213" customFormat="1" ht="11.4">
      <c r="A57" s="339"/>
      <c r="B57" s="442"/>
      <c r="C57" s="442"/>
      <c r="D57" s="241"/>
      <c r="E57" s="246"/>
      <c r="F57" s="241"/>
      <c r="G57" s="247"/>
      <c r="H57" s="351"/>
      <c r="I57" s="477"/>
      <c r="J57" s="552"/>
      <c r="K57" s="553"/>
      <c r="L57" s="215"/>
    </row>
    <row r="58" spans="1:12" s="213" customFormat="1" ht="11.4">
      <c r="A58" s="338"/>
      <c r="B58" s="385"/>
      <c r="C58" s="385"/>
      <c r="D58" s="241"/>
      <c r="E58" s="246"/>
      <c r="F58" s="241"/>
      <c r="G58" s="247"/>
      <c r="H58" s="243"/>
      <c r="I58" s="244"/>
      <c r="J58" s="1732"/>
      <c r="K58" s="1733"/>
      <c r="L58" s="439"/>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397200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2" thickBot="1">
      <c r="A65" s="1848" t="s">
        <v>355</v>
      </c>
      <c r="B65" s="1849"/>
      <c r="C65" s="524"/>
      <c r="D65" s="524"/>
      <c r="E65" s="524"/>
      <c r="F65" s="449" t="s">
        <v>356</v>
      </c>
      <c r="G65" s="450">
        <v>1</v>
      </c>
      <c r="H65" s="257">
        <v>50</v>
      </c>
      <c r="I65" s="265">
        <v>50</v>
      </c>
      <c r="J65" s="1757">
        <v>714</v>
      </c>
      <c r="K65" s="1688">
        <v>158</v>
      </c>
      <c r="L65" s="215">
        <v>35700</v>
      </c>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35700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357</v>
      </c>
      <c r="B72" s="241"/>
      <c r="C72" s="241"/>
      <c r="D72" s="241"/>
      <c r="E72" s="241"/>
      <c r="F72" s="242"/>
      <c r="G72" s="214">
        <v>120000</v>
      </c>
      <c r="H72" s="274">
        <v>1.85</v>
      </c>
      <c r="I72" s="218">
        <v>222000</v>
      </c>
      <c r="J72" s="1687">
        <v>10</v>
      </c>
      <c r="K72" s="1688"/>
      <c r="L72" s="215">
        <v>22200</v>
      </c>
    </row>
    <row r="73" spans="1:12" s="213" customFormat="1" ht="11.4">
      <c r="A73" s="338" t="s">
        <v>345</v>
      </c>
      <c r="B73" s="246"/>
      <c r="C73" s="246"/>
      <c r="D73" s="246"/>
      <c r="E73" s="246"/>
      <c r="F73" s="242"/>
      <c r="G73" s="214">
        <v>55000</v>
      </c>
      <c r="H73" s="274">
        <v>1.85</v>
      </c>
      <c r="I73" s="218">
        <v>101750</v>
      </c>
      <c r="J73" s="1687">
        <v>10</v>
      </c>
      <c r="K73" s="1688"/>
      <c r="L73" s="215">
        <v>10175</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32375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480579.16666666669</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96115.833333333343</v>
      </c>
      <c r="K83" s="1704"/>
      <c r="L83" s="283"/>
    </row>
    <row r="84" spans="1:12" s="213" customFormat="1" ht="11.4">
      <c r="A84" s="284" t="s">
        <v>225</v>
      </c>
      <c r="B84" s="221"/>
      <c r="C84" s="221"/>
      <c r="D84" s="221"/>
      <c r="E84" s="221"/>
      <c r="F84" s="221"/>
      <c r="G84" s="280"/>
      <c r="H84" s="281"/>
      <c r="I84" s="285">
        <v>0.05</v>
      </c>
      <c r="J84" s="1703">
        <v>24028.958333333336</v>
      </c>
      <c r="K84" s="1704"/>
      <c r="L84" s="283"/>
    </row>
    <row r="85" spans="1:12" s="213" customFormat="1" ht="12" thickBot="1">
      <c r="A85" s="267" t="s">
        <v>84</v>
      </c>
      <c r="B85" s="227"/>
      <c r="C85" s="227"/>
      <c r="D85" s="227"/>
      <c r="E85" s="227"/>
      <c r="F85" s="227"/>
      <c r="G85" s="286"/>
      <c r="H85" s="287"/>
      <c r="I85" s="285">
        <v>0.05</v>
      </c>
      <c r="J85" s="1705">
        <v>24028.958333333336</v>
      </c>
      <c r="K85" s="1706"/>
      <c r="L85" s="283"/>
    </row>
    <row r="86" spans="1:12" s="213" customFormat="1" ht="12.6" thickBot="1">
      <c r="A86" s="1676" t="s">
        <v>201</v>
      </c>
      <c r="B86" s="1677"/>
      <c r="C86" s="1677"/>
      <c r="D86" s="1677"/>
      <c r="E86" s="1677"/>
      <c r="F86" s="1677"/>
      <c r="G86" s="1677"/>
      <c r="H86" s="1677"/>
      <c r="I86" s="1677"/>
      <c r="J86" s="1677"/>
      <c r="K86" s="1682"/>
      <c r="L86" s="231">
        <v>144173.75000000003</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624753</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8">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J46:K46"/>
    <mergeCell ref="J47:K47"/>
    <mergeCell ref="J73:K73"/>
    <mergeCell ref="J58:K58"/>
    <mergeCell ref="J59:K59"/>
    <mergeCell ref="A60:K60"/>
    <mergeCell ref="A64:E64"/>
    <mergeCell ref="J64:K64"/>
    <mergeCell ref="A65:B65"/>
    <mergeCell ref="J65:K65"/>
    <mergeCell ref="J66:K66"/>
    <mergeCell ref="A67:K67"/>
    <mergeCell ref="A71:F71"/>
    <mergeCell ref="J71:K71"/>
    <mergeCell ref="J72:K72"/>
    <mergeCell ref="A36:C36"/>
    <mergeCell ref="J36:K36"/>
    <mergeCell ref="A37:C37"/>
    <mergeCell ref="J37:K37"/>
    <mergeCell ref="J48:K48"/>
    <mergeCell ref="A38:C38"/>
    <mergeCell ref="J38:K38"/>
    <mergeCell ref="D39:F39"/>
    <mergeCell ref="G39:H39"/>
    <mergeCell ref="J39:K39"/>
    <mergeCell ref="A40:C40"/>
    <mergeCell ref="D40:F40"/>
    <mergeCell ref="J40:K40"/>
    <mergeCell ref="A41:K41"/>
    <mergeCell ref="A45:G45"/>
    <mergeCell ref="J45:K45"/>
    <mergeCell ref="A34:F34"/>
    <mergeCell ref="G34:H34"/>
    <mergeCell ref="J34:K34"/>
    <mergeCell ref="A35:C35"/>
    <mergeCell ref="J35:K35"/>
    <mergeCell ref="E25:F25"/>
    <mergeCell ref="B29:H29"/>
    <mergeCell ref="J29:K29"/>
    <mergeCell ref="B30:H30"/>
    <mergeCell ref="J30:K30"/>
    <mergeCell ref="A27:L27"/>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B6:H6"/>
    <mergeCell ref="A10:D10"/>
    <mergeCell ref="G10:H10"/>
    <mergeCell ref="A1:A6"/>
    <mergeCell ref="B1:H1"/>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R119"/>
  <sheetViews>
    <sheetView topLeftCell="A2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35"/>
      <c r="D18" s="635"/>
      <c r="E18" s="635"/>
      <c r="F18" s="635"/>
      <c r="G18" s="184"/>
      <c r="H18" s="172" t="s">
        <v>181</v>
      </c>
      <c r="I18" s="1620"/>
      <c r="J18" s="1620"/>
      <c r="K18" s="635"/>
      <c r="L18" s="185"/>
    </row>
    <row r="19" spans="1:18">
      <c r="A19" s="177"/>
      <c r="B19" s="180"/>
      <c r="C19" s="181"/>
      <c r="D19" s="181"/>
      <c r="E19" s="181"/>
      <c r="F19" s="181"/>
      <c r="G19" s="181"/>
      <c r="H19" s="181"/>
      <c r="I19" s="181"/>
      <c r="J19" s="181"/>
      <c r="K19" s="181"/>
      <c r="L19" s="182"/>
    </row>
    <row r="20" spans="1:18">
      <c r="A20" s="177" t="s">
        <v>182</v>
      </c>
      <c r="B20" s="183"/>
      <c r="C20" s="640"/>
      <c r="D20" s="640"/>
      <c r="E20" s="640"/>
      <c r="F20" s="640"/>
      <c r="G20" s="640"/>
      <c r="H20" s="640"/>
      <c r="I20" s="640"/>
      <c r="J20" s="640"/>
      <c r="K20" s="640"/>
      <c r="L20" s="186"/>
    </row>
    <row r="21" spans="1:18">
      <c r="A21" s="177"/>
      <c r="B21" s="180"/>
      <c r="C21" s="161"/>
      <c r="D21" s="161"/>
      <c r="E21" s="161"/>
      <c r="F21" s="161"/>
      <c r="G21" s="161"/>
      <c r="H21" s="161"/>
      <c r="I21" s="161"/>
      <c r="J21" s="161"/>
      <c r="K21" s="161"/>
      <c r="L21" s="164"/>
    </row>
    <row r="22" spans="1:18">
      <c r="A22" s="177" t="s">
        <v>183</v>
      </c>
      <c r="B22" s="183"/>
      <c r="C22" s="640"/>
      <c r="D22" s="640"/>
      <c r="E22" s="640"/>
      <c r="F22" s="640"/>
      <c r="G22" s="640"/>
      <c r="H22" s="640"/>
      <c r="I22" s="639" t="s">
        <v>184</v>
      </c>
      <c r="J22" s="187"/>
      <c r="K22" s="639"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40"/>
      <c r="H24" s="6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36" t="s">
        <v>189</v>
      </c>
      <c r="J29" s="1646" t="s">
        <v>190</v>
      </c>
      <c r="K29" s="1647"/>
      <c r="L29" s="200" t="s">
        <v>8</v>
      </c>
    </row>
    <row r="30" spans="1:18" ht="13.8" thickBot="1">
      <c r="A30" s="201" t="s">
        <v>560</v>
      </c>
      <c r="B30" s="1758" t="s">
        <v>722</v>
      </c>
      <c r="C30" s="1759"/>
      <c r="D30" s="1759"/>
      <c r="E30" s="1759"/>
      <c r="F30" s="1759"/>
      <c r="G30" s="1759"/>
      <c r="H30" s="1760"/>
      <c r="I30" s="637"/>
      <c r="J30" s="1648" t="s">
        <v>65</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850"/>
      <c r="B35" s="1851"/>
      <c r="C35" s="1852"/>
      <c r="D35" s="1668"/>
      <c r="E35" s="1668"/>
      <c r="F35" s="1669"/>
      <c r="G35" s="1661"/>
      <c r="H35" s="1662"/>
      <c r="I35" s="433"/>
      <c r="J35" s="1764"/>
      <c r="K35" s="1765"/>
      <c r="L35" s="215"/>
    </row>
    <row r="36" spans="1:12" s="213" customFormat="1" ht="11.4">
      <c r="A36" s="1850" t="s">
        <v>382</v>
      </c>
      <c r="B36" s="1851"/>
      <c r="C36" s="1852"/>
      <c r="D36" s="627"/>
      <c r="E36" s="627"/>
      <c r="F36" s="631"/>
      <c r="G36" s="632"/>
      <c r="H36" s="633"/>
      <c r="I36" s="471"/>
      <c r="J36" s="1764"/>
      <c r="K36" s="1765"/>
      <c r="L36" s="215">
        <v>11.1</v>
      </c>
    </row>
    <row r="37" spans="1:12" s="213" customFormat="1" ht="11.4">
      <c r="A37" s="1850"/>
      <c r="B37" s="1851"/>
      <c r="C37" s="1852"/>
      <c r="D37" s="627"/>
      <c r="E37" s="627"/>
      <c r="F37" s="631"/>
      <c r="G37" s="632"/>
      <c r="H37" s="633"/>
      <c r="I37" s="434"/>
      <c r="J37" s="1764"/>
      <c r="K37" s="1765"/>
      <c r="L37" s="215"/>
    </row>
    <row r="38" spans="1:12" s="213" customFormat="1" ht="11.4">
      <c r="A38" s="1836"/>
      <c r="B38" s="1837"/>
      <c r="C38" s="1837"/>
      <c r="D38" s="627"/>
      <c r="E38" s="627"/>
      <c r="F38" s="631"/>
      <c r="G38" s="632"/>
      <c r="H38" s="633"/>
      <c r="I38" s="434"/>
      <c r="J38" s="1764"/>
      <c r="K38" s="1765"/>
      <c r="L38" s="215"/>
    </row>
    <row r="39" spans="1:12" s="213" customFormat="1" ht="11.4">
      <c r="A39" s="484"/>
      <c r="B39" s="485"/>
      <c r="C39" s="485"/>
      <c r="D39" s="627"/>
      <c r="E39" s="627"/>
      <c r="F39" s="631"/>
      <c r="G39" s="632"/>
      <c r="H39" s="633"/>
      <c r="I39" s="486"/>
      <c r="J39" s="1764"/>
      <c r="K39" s="1765"/>
      <c r="L39" s="215"/>
    </row>
    <row r="40" spans="1:12" s="213" customFormat="1" ht="11.4">
      <c r="A40" s="484"/>
      <c r="B40" s="485"/>
      <c r="C40" s="485"/>
      <c r="D40" s="627"/>
      <c r="E40" s="627"/>
      <c r="F40" s="631"/>
      <c r="G40" s="632"/>
      <c r="H40" s="633"/>
      <c r="I40" s="486"/>
      <c r="J40" s="1764"/>
      <c r="K40" s="1765"/>
      <c r="L40" s="215"/>
    </row>
    <row r="41" spans="1:12" s="213" customFormat="1" ht="11.4">
      <c r="A41" s="646"/>
      <c r="B41" s="644"/>
      <c r="C41" s="64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11.1</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488"/>
      <c r="B48" s="489"/>
      <c r="C48" s="489"/>
      <c r="D48" s="246"/>
      <c r="E48" s="246"/>
      <c r="F48" s="241"/>
      <c r="G48" s="247"/>
      <c r="H48" s="490"/>
      <c r="I48" s="491"/>
      <c r="J48" s="1853"/>
      <c r="K48" s="1854"/>
      <c r="L48" s="215"/>
    </row>
    <row r="49" spans="1:12" s="213" customFormat="1" ht="11.4">
      <c r="A49" s="488" t="s">
        <v>561</v>
      </c>
      <c r="B49" s="489"/>
      <c r="C49" s="489"/>
      <c r="D49" s="241"/>
      <c r="E49" s="241"/>
      <c r="F49" s="241"/>
      <c r="G49" s="242"/>
      <c r="H49" s="490" t="s">
        <v>384</v>
      </c>
      <c r="I49" s="491">
        <v>1</v>
      </c>
      <c r="J49" s="1841">
        <v>98000</v>
      </c>
      <c r="K49" s="1842">
        <v>0</v>
      </c>
      <c r="L49" s="215">
        <v>98000</v>
      </c>
    </row>
    <row r="50" spans="1:12" s="213" customFormat="1" ht="12">
      <c r="A50" s="492" t="s">
        <v>333</v>
      </c>
      <c r="B50" s="493"/>
      <c r="C50" s="493"/>
      <c r="D50" s="317"/>
      <c r="E50" s="318"/>
      <c r="F50" s="318"/>
      <c r="G50" s="634"/>
      <c r="H50" s="494" t="s">
        <v>205</v>
      </c>
      <c r="I50" s="495">
        <v>0.1</v>
      </c>
      <c r="J50" s="1841">
        <v>40000</v>
      </c>
      <c r="K50" s="1842">
        <v>0</v>
      </c>
      <c r="L50" s="215">
        <v>4000</v>
      </c>
    </row>
    <row r="51" spans="1:12" s="213" customFormat="1" ht="12">
      <c r="A51" s="492"/>
      <c r="B51" s="493"/>
      <c r="C51" s="493"/>
      <c r="D51" s="317"/>
      <c r="E51" s="318"/>
      <c r="F51" s="318"/>
      <c r="G51" s="634"/>
      <c r="H51" s="494"/>
      <c r="I51" s="495"/>
      <c r="J51" s="647"/>
      <c r="K51" s="648"/>
      <c r="L51" s="215"/>
    </row>
    <row r="52" spans="1:12" s="213" customFormat="1" ht="12">
      <c r="A52" s="492"/>
      <c r="B52" s="493"/>
      <c r="C52" s="493"/>
      <c r="D52" s="317"/>
      <c r="E52" s="318"/>
      <c r="F52" s="318"/>
      <c r="G52" s="634"/>
      <c r="H52" s="494"/>
      <c r="I52" s="495"/>
      <c r="J52" s="647"/>
      <c r="K52" s="648"/>
      <c r="L52" s="215"/>
    </row>
    <row r="53" spans="1:12" s="213" customFormat="1" ht="12">
      <c r="A53" s="492"/>
      <c r="B53" s="493"/>
      <c r="C53" s="493"/>
      <c r="D53" s="317"/>
      <c r="E53" s="318"/>
      <c r="F53" s="318"/>
      <c r="G53" s="634"/>
      <c r="H53" s="494"/>
      <c r="I53" s="495"/>
      <c r="J53" s="647"/>
      <c r="K53" s="648"/>
      <c r="L53" s="215"/>
    </row>
    <row r="54" spans="1:12" s="213" customFormat="1" ht="12">
      <c r="A54" s="492"/>
      <c r="B54" s="493"/>
      <c r="C54" s="493"/>
      <c r="D54" s="317"/>
      <c r="E54" s="318"/>
      <c r="F54" s="318"/>
      <c r="G54" s="634"/>
      <c r="H54" s="494"/>
      <c r="I54" s="495"/>
      <c r="J54" s="647"/>
      <c r="K54" s="648"/>
      <c r="L54" s="215"/>
    </row>
    <row r="55" spans="1:12" s="213" customFormat="1" ht="12">
      <c r="A55" s="492"/>
      <c r="B55" s="493"/>
      <c r="C55" s="493"/>
      <c r="D55" s="317"/>
      <c r="E55" s="318"/>
      <c r="F55" s="318"/>
      <c r="G55" s="634"/>
      <c r="H55" s="494"/>
      <c r="I55" s="495"/>
      <c r="J55" s="647"/>
      <c r="K55" s="648"/>
      <c r="L55" s="215"/>
    </row>
    <row r="56" spans="1:12" s="213" customFormat="1" ht="12">
      <c r="A56" s="249"/>
      <c r="B56" s="251"/>
      <c r="C56" s="251"/>
      <c r="D56" s="317"/>
      <c r="E56" s="317"/>
      <c r="F56" s="317"/>
      <c r="G56" s="479"/>
      <c r="H56" s="253"/>
      <c r="I56" s="359"/>
      <c r="J56" s="1853"/>
      <c r="K56" s="1854"/>
      <c r="L56" s="215"/>
    </row>
    <row r="57" spans="1:12" s="213" customFormat="1" ht="11.4">
      <c r="A57" s="496"/>
      <c r="B57" s="422"/>
      <c r="C57" s="422"/>
      <c r="D57" s="422"/>
      <c r="E57" s="422"/>
      <c r="F57" s="422"/>
      <c r="G57" s="423"/>
      <c r="H57" s="497"/>
      <c r="I57" s="498"/>
      <c r="J57" s="1855"/>
      <c r="K57" s="1856"/>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102000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t="s">
        <v>385</v>
      </c>
      <c r="B65" s="1844"/>
      <c r="C65" s="1844"/>
      <c r="D65" s="624"/>
      <c r="E65" s="624"/>
      <c r="F65" s="449" t="s">
        <v>304</v>
      </c>
      <c r="G65" s="450">
        <v>0.1</v>
      </c>
      <c r="H65" s="257">
        <v>50</v>
      </c>
      <c r="I65" s="265">
        <v>5</v>
      </c>
      <c r="J65" s="1757">
        <v>714</v>
      </c>
      <c r="K65" s="1688">
        <v>0</v>
      </c>
      <c r="L65" s="215">
        <v>3570</v>
      </c>
    </row>
    <row r="66" spans="1:12" s="213" customFormat="1" ht="12" thickBot="1">
      <c r="A66" s="338"/>
      <c r="B66" s="385"/>
      <c r="C66" s="624"/>
      <c r="D66" s="624"/>
      <c r="E66" s="633"/>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3570</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386</v>
      </c>
      <c r="B72" s="241"/>
      <c r="C72" s="241"/>
      <c r="D72" s="241"/>
      <c r="E72" s="241"/>
      <c r="F72" s="242"/>
      <c r="G72" s="214">
        <v>60000</v>
      </c>
      <c r="H72" s="274">
        <v>185</v>
      </c>
      <c r="I72" s="218">
        <v>111000</v>
      </c>
      <c r="J72" s="1687">
        <v>100</v>
      </c>
      <c r="K72" s="1688"/>
      <c r="L72" s="215">
        <v>1110</v>
      </c>
    </row>
    <row r="73" spans="1:12" s="213" customFormat="1" ht="11.4">
      <c r="A73" s="338"/>
      <c r="B73" s="246"/>
      <c r="C73" s="246"/>
      <c r="D73" s="246"/>
      <c r="E73" s="246"/>
      <c r="F73" s="242"/>
      <c r="G73" s="218"/>
      <c r="H73" s="274"/>
      <c r="I73" s="218"/>
      <c r="J73" s="1687"/>
      <c r="K73" s="1688"/>
      <c r="L73" s="215"/>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1110</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106691.1</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323">
        <v>0.2</v>
      </c>
      <c r="J83" s="1703">
        <v>21338.22</v>
      </c>
      <c r="K83" s="1704"/>
      <c r="L83" s="283"/>
    </row>
    <row r="84" spans="1:12" s="213" customFormat="1" ht="11.4">
      <c r="A84" s="284" t="s">
        <v>225</v>
      </c>
      <c r="B84" s="221"/>
      <c r="C84" s="221"/>
      <c r="D84" s="221"/>
      <c r="E84" s="221"/>
      <c r="F84" s="221"/>
      <c r="G84" s="280"/>
      <c r="H84" s="281"/>
      <c r="I84" s="285">
        <v>0.05</v>
      </c>
      <c r="J84" s="1703">
        <v>5334.5550000000003</v>
      </c>
      <c r="K84" s="1704"/>
      <c r="L84" s="283"/>
    </row>
    <row r="85" spans="1:12" s="213" customFormat="1" ht="12" thickBot="1">
      <c r="A85" s="267" t="s">
        <v>84</v>
      </c>
      <c r="B85" s="227"/>
      <c r="C85" s="227"/>
      <c r="D85" s="227"/>
      <c r="E85" s="227"/>
      <c r="F85" s="227"/>
      <c r="G85" s="286"/>
      <c r="H85" s="287"/>
      <c r="I85" s="285">
        <v>0.05</v>
      </c>
      <c r="J85" s="1705">
        <v>5334.5550000000003</v>
      </c>
      <c r="K85" s="1706"/>
      <c r="L85" s="283"/>
    </row>
    <row r="86" spans="1:12" s="213" customFormat="1" ht="12.6" thickBot="1">
      <c r="A86" s="1676" t="s">
        <v>201</v>
      </c>
      <c r="B86" s="1677"/>
      <c r="C86" s="1677"/>
      <c r="D86" s="1677"/>
      <c r="E86" s="1677"/>
      <c r="F86" s="1677"/>
      <c r="G86" s="1677"/>
      <c r="H86" s="1677"/>
      <c r="I86" s="1677"/>
      <c r="J86" s="1677"/>
      <c r="K86" s="1682"/>
      <c r="L86" s="231">
        <v>32007.33</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138698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6">
    <mergeCell ref="A86:K86"/>
    <mergeCell ref="A88:K88"/>
    <mergeCell ref="A105:L106"/>
    <mergeCell ref="A107:L108"/>
    <mergeCell ref="H118:L119"/>
    <mergeCell ref="J85:K85"/>
    <mergeCell ref="J72:K72"/>
    <mergeCell ref="J73:K73"/>
    <mergeCell ref="J74:K74"/>
    <mergeCell ref="J75:K75"/>
    <mergeCell ref="A76:K76"/>
    <mergeCell ref="A78:K78"/>
    <mergeCell ref="A82:F82"/>
    <mergeCell ref="J82:K82"/>
    <mergeCell ref="A83:F83"/>
    <mergeCell ref="J83:K83"/>
    <mergeCell ref="J84:K84"/>
    <mergeCell ref="A65:C65"/>
    <mergeCell ref="J65:K65"/>
    <mergeCell ref="J66:K66"/>
    <mergeCell ref="A67:K67"/>
    <mergeCell ref="A71:F71"/>
    <mergeCell ref="J71:K71"/>
    <mergeCell ref="A64:E64"/>
    <mergeCell ref="J64:K64"/>
    <mergeCell ref="A43:K43"/>
    <mergeCell ref="A47:G47"/>
    <mergeCell ref="J47:K47"/>
    <mergeCell ref="J48:K48"/>
    <mergeCell ref="J49:K49"/>
    <mergeCell ref="J50:K50"/>
    <mergeCell ref="J56:K56"/>
    <mergeCell ref="J57:K57"/>
    <mergeCell ref="J58:K58"/>
    <mergeCell ref="J59:K59"/>
    <mergeCell ref="A60:K60"/>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R119"/>
  <sheetViews>
    <sheetView topLeftCell="A73" zoomScaleNormal="10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29.25" customHeight="1" thickBot="1">
      <c r="A30" s="201" t="s">
        <v>45</v>
      </c>
      <c r="B30" s="1758" t="s">
        <v>358</v>
      </c>
      <c r="C30" s="1759"/>
      <c r="D30" s="1759"/>
      <c r="E30" s="1759"/>
      <c r="F30" s="1759"/>
      <c r="G30" s="1759"/>
      <c r="H30" s="1760"/>
      <c r="I30" s="538">
        <v>6</v>
      </c>
      <c r="J30" s="1648" t="s">
        <v>205</v>
      </c>
      <c r="K30" s="1649"/>
      <c r="L30" s="325">
        <v>100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1728"/>
      <c r="B36" s="1734"/>
      <c r="C36" s="1734"/>
      <c r="D36" s="531"/>
      <c r="E36" s="531"/>
      <c r="F36" s="532"/>
      <c r="G36" s="533"/>
      <c r="H36" s="534"/>
      <c r="I36" s="471"/>
      <c r="J36" s="1764"/>
      <c r="K36" s="1765"/>
      <c r="L36" s="215"/>
    </row>
    <row r="37" spans="1:12" s="213" customFormat="1" ht="12" customHeight="1">
      <c r="A37" s="1728" t="s">
        <v>329</v>
      </c>
      <c r="B37" s="1734"/>
      <c r="C37" s="1734"/>
      <c r="D37" s="531"/>
      <c r="E37" s="531"/>
      <c r="F37" s="532"/>
      <c r="G37" s="533"/>
      <c r="H37" s="534"/>
      <c r="I37" s="434"/>
      <c r="J37" s="1764"/>
      <c r="K37" s="1765"/>
      <c r="L37" s="215">
        <v>8093.75</v>
      </c>
    </row>
    <row r="38" spans="1:12" s="213" customFormat="1" ht="12" customHeight="1">
      <c r="A38" s="1836"/>
      <c r="B38" s="1837"/>
      <c r="C38" s="1837"/>
      <c r="D38" s="531"/>
      <c r="E38" s="531"/>
      <c r="F38" s="532"/>
      <c r="G38" s="533"/>
      <c r="H38" s="534"/>
      <c r="I38" s="434"/>
      <c r="J38" s="1764"/>
      <c r="K38" s="1765"/>
      <c r="L38" s="215"/>
    </row>
    <row r="39" spans="1:12" s="213" customFormat="1" ht="12.75" customHeight="1">
      <c r="A39" s="570"/>
      <c r="B39" s="554"/>
      <c r="C39" s="554"/>
      <c r="D39" s="1665"/>
      <c r="E39" s="1665"/>
      <c r="F39" s="1666"/>
      <c r="G39" s="1715"/>
      <c r="H39" s="1715"/>
      <c r="I39" s="378"/>
      <c r="J39" s="1764"/>
      <c r="K39" s="1765"/>
      <c r="L39" s="215"/>
    </row>
    <row r="40" spans="1:12" s="213" customFormat="1" ht="12" thickBot="1">
      <c r="A40" s="1824"/>
      <c r="B40" s="1825"/>
      <c r="C40" s="1825"/>
      <c r="D40" s="1720"/>
      <c r="E40" s="1720"/>
      <c r="F40" s="1721"/>
      <c r="G40" s="313"/>
      <c r="H40" s="313"/>
      <c r="I40" s="314"/>
      <c r="J40" s="1722"/>
      <c r="K40" s="1723"/>
      <c r="L40" s="439"/>
    </row>
    <row r="41" spans="1:12" s="213" customFormat="1" ht="12.6" thickBot="1">
      <c r="A41" s="1676" t="s">
        <v>201</v>
      </c>
      <c r="B41" s="1677"/>
      <c r="C41" s="1677"/>
      <c r="D41" s="1677"/>
      <c r="E41" s="1677"/>
      <c r="F41" s="1677"/>
      <c r="G41" s="1677"/>
      <c r="H41" s="1677"/>
      <c r="I41" s="1677"/>
      <c r="J41" s="1678"/>
      <c r="K41" s="1679"/>
      <c r="L41" s="231">
        <v>8093.75</v>
      </c>
    </row>
    <row r="42" spans="1:12" s="213" customFormat="1" ht="12">
      <c r="A42" s="232"/>
      <c r="B42" s="233"/>
      <c r="C42" s="233"/>
      <c r="D42" s="233"/>
      <c r="E42" s="233"/>
      <c r="F42" s="233"/>
      <c r="G42" s="233"/>
      <c r="H42" s="233"/>
      <c r="I42" s="233"/>
      <c r="J42" s="233"/>
      <c r="K42" s="233"/>
      <c r="L42" s="234"/>
    </row>
    <row r="43" spans="1:12">
      <c r="A43" s="235" t="s">
        <v>202</v>
      </c>
      <c r="B43" s="236"/>
      <c r="C43" s="236"/>
      <c r="D43" s="236"/>
      <c r="E43" s="236"/>
      <c r="F43" s="236"/>
      <c r="G43" s="236"/>
      <c r="H43" s="236"/>
      <c r="I43" s="236"/>
      <c r="J43" s="236"/>
      <c r="K43" s="236"/>
      <c r="L43" s="237"/>
    </row>
    <row r="44" spans="1:12" s="213" customFormat="1" ht="3.75" customHeight="1" thickBot="1">
      <c r="A44" s="238"/>
      <c r="B44" s="239"/>
      <c r="C44" s="239"/>
      <c r="D44" s="239"/>
      <c r="E44" s="239"/>
      <c r="F44" s="239"/>
      <c r="G44" s="239"/>
      <c r="H44" s="233"/>
      <c r="I44" s="233"/>
      <c r="J44" s="233"/>
      <c r="K44" s="233"/>
      <c r="L44" s="234"/>
    </row>
    <row r="45" spans="1:12" s="213" customFormat="1" ht="12">
      <c r="A45" s="1653" t="s">
        <v>188</v>
      </c>
      <c r="B45" s="1654"/>
      <c r="C45" s="1654"/>
      <c r="D45" s="1654"/>
      <c r="E45" s="1654"/>
      <c r="F45" s="1654"/>
      <c r="G45" s="1655"/>
      <c r="H45" s="527" t="s">
        <v>190</v>
      </c>
      <c r="I45" s="211" t="s">
        <v>8</v>
      </c>
      <c r="J45" s="1658" t="s">
        <v>203</v>
      </c>
      <c r="K45" s="1655"/>
      <c r="L45" s="212" t="s">
        <v>196</v>
      </c>
    </row>
    <row r="46" spans="1:12" s="213" customFormat="1" ht="12" customHeight="1">
      <c r="A46" s="338" t="s">
        <v>359</v>
      </c>
      <c r="B46" s="385"/>
      <c r="C46" s="385"/>
      <c r="D46" s="246"/>
      <c r="E46" s="246"/>
      <c r="F46" s="241"/>
      <c r="G46" s="247"/>
      <c r="H46" s="569" t="s">
        <v>205</v>
      </c>
      <c r="I46" s="330">
        <v>1</v>
      </c>
      <c r="J46" s="1732">
        <v>366465.625</v>
      </c>
      <c r="K46" s="1733"/>
      <c r="L46" s="215">
        <v>366465.625</v>
      </c>
    </row>
    <row r="47" spans="1:12" s="213" customFormat="1" ht="11.4">
      <c r="A47" s="338" t="s">
        <v>334</v>
      </c>
      <c r="B47" s="478"/>
      <c r="C47" s="478"/>
      <c r="D47" s="246"/>
      <c r="E47" s="246"/>
      <c r="F47" s="246"/>
      <c r="G47" s="247"/>
      <c r="H47" s="569" t="s">
        <v>337</v>
      </c>
      <c r="I47" s="330">
        <v>6</v>
      </c>
      <c r="J47" s="1732">
        <v>15000</v>
      </c>
      <c r="K47" s="1733">
        <v>0</v>
      </c>
      <c r="L47" s="215">
        <v>90000</v>
      </c>
    </row>
    <row r="48" spans="1:12" s="213" customFormat="1" ht="12">
      <c r="A48" s="249"/>
      <c r="B48" s="251"/>
      <c r="C48" s="251"/>
      <c r="D48" s="317"/>
      <c r="E48" s="317"/>
      <c r="F48" s="317"/>
      <c r="G48" s="479"/>
      <c r="H48" s="253"/>
      <c r="I48" s="254"/>
      <c r="J48" s="1732"/>
      <c r="K48" s="1733"/>
      <c r="L48" s="215"/>
    </row>
    <row r="49" spans="1:12" s="213" customFormat="1" ht="12">
      <c r="A49" s="249"/>
      <c r="B49" s="480"/>
      <c r="C49" s="480"/>
      <c r="D49" s="481"/>
      <c r="E49" s="543"/>
      <c r="F49" s="543"/>
      <c r="G49" s="544"/>
      <c r="H49" s="253"/>
      <c r="I49" s="254"/>
      <c r="J49" s="552"/>
      <c r="K49" s="553"/>
      <c r="L49" s="215"/>
    </row>
    <row r="50" spans="1:12" s="213" customFormat="1" ht="12">
      <c r="A50" s="249"/>
      <c r="B50" s="251"/>
      <c r="C50" s="251"/>
      <c r="D50" s="317"/>
      <c r="E50" s="317"/>
      <c r="F50" s="317"/>
      <c r="G50" s="479"/>
      <c r="H50" s="253"/>
      <c r="I50" s="254"/>
      <c r="J50" s="552"/>
      <c r="K50" s="553"/>
      <c r="L50" s="215"/>
    </row>
    <row r="51" spans="1:12" s="213" customFormat="1" ht="12">
      <c r="A51" s="249"/>
      <c r="B51" s="251"/>
      <c r="C51" s="251"/>
      <c r="D51" s="317"/>
      <c r="E51" s="317"/>
      <c r="F51" s="317"/>
      <c r="G51" s="479"/>
      <c r="H51" s="253"/>
      <c r="I51" s="254"/>
      <c r="J51" s="552"/>
      <c r="K51" s="553"/>
      <c r="L51" s="215"/>
    </row>
    <row r="52" spans="1:12" s="213" customFormat="1" ht="12">
      <c r="A52" s="249"/>
      <c r="B52" s="251"/>
      <c r="C52" s="251"/>
      <c r="D52" s="317"/>
      <c r="E52" s="317"/>
      <c r="F52" s="317"/>
      <c r="G52" s="479"/>
      <c r="H52" s="253"/>
      <c r="I52" s="254"/>
      <c r="J52" s="552"/>
      <c r="K52" s="553"/>
      <c r="L52" s="215"/>
    </row>
    <row r="53" spans="1:12" s="213" customFormat="1" ht="12">
      <c r="A53" s="249"/>
      <c r="B53" s="251"/>
      <c r="C53" s="251"/>
      <c r="D53" s="317"/>
      <c r="E53" s="317"/>
      <c r="F53" s="317"/>
      <c r="G53" s="479"/>
      <c r="H53" s="253"/>
      <c r="I53" s="254"/>
      <c r="J53" s="552"/>
      <c r="K53" s="553"/>
      <c r="L53" s="215"/>
    </row>
    <row r="54" spans="1:12" s="213" customFormat="1" ht="12">
      <c r="A54" s="249"/>
      <c r="B54" s="251"/>
      <c r="C54" s="251"/>
      <c r="D54" s="317"/>
      <c r="E54" s="317"/>
      <c r="F54" s="317"/>
      <c r="G54" s="479"/>
      <c r="H54" s="253"/>
      <c r="I54" s="254"/>
      <c r="J54" s="552"/>
      <c r="K54" s="553"/>
      <c r="L54" s="215"/>
    </row>
    <row r="55" spans="1:12" s="213" customFormat="1" ht="12">
      <c r="A55" s="249"/>
      <c r="B55" s="251"/>
      <c r="C55" s="251"/>
      <c r="D55" s="317"/>
      <c r="E55" s="317"/>
      <c r="F55" s="317"/>
      <c r="G55" s="479"/>
      <c r="H55" s="253"/>
      <c r="I55" s="254"/>
      <c r="J55" s="552"/>
      <c r="K55" s="553"/>
      <c r="L55" s="215"/>
    </row>
    <row r="56" spans="1:12" s="213" customFormat="1" ht="12">
      <c r="A56" s="249"/>
      <c r="B56" s="251"/>
      <c r="C56" s="251"/>
      <c r="D56" s="317"/>
      <c r="E56" s="317"/>
      <c r="F56" s="317"/>
      <c r="G56" s="479"/>
      <c r="H56" s="253"/>
      <c r="I56" s="254"/>
      <c r="J56" s="552"/>
      <c r="K56" s="553"/>
      <c r="L56" s="215"/>
    </row>
    <row r="57" spans="1:12" s="213" customFormat="1" ht="12">
      <c r="A57" s="249"/>
      <c r="B57" s="482"/>
      <c r="C57" s="482"/>
      <c r="D57" s="318"/>
      <c r="E57" s="543"/>
      <c r="F57" s="318"/>
      <c r="G57" s="544"/>
      <c r="H57" s="253"/>
      <c r="I57" s="254"/>
      <c r="J57" s="552"/>
      <c r="K57" s="553"/>
      <c r="L57" s="215"/>
    </row>
    <row r="58" spans="1:12" s="213" customFormat="1" ht="11.4">
      <c r="A58" s="338"/>
      <c r="B58" s="385"/>
      <c r="C58" s="385"/>
      <c r="D58" s="241"/>
      <c r="E58" s="246"/>
      <c r="F58" s="241"/>
      <c r="G58" s="247"/>
      <c r="H58" s="243"/>
      <c r="I58" s="244"/>
      <c r="J58" s="1732"/>
      <c r="K58" s="1733"/>
      <c r="L58" s="439"/>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456465.625</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2" thickBot="1">
      <c r="A65" s="1857"/>
      <c r="B65" s="1858"/>
      <c r="C65" s="52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357</v>
      </c>
      <c r="B72" s="241"/>
      <c r="C72" s="241"/>
      <c r="D72" s="241"/>
      <c r="E72" s="241"/>
      <c r="F72" s="242"/>
      <c r="G72" s="214">
        <v>120000</v>
      </c>
      <c r="H72" s="324">
        <v>185</v>
      </c>
      <c r="I72" s="218">
        <v>222000</v>
      </c>
      <c r="J72" s="1687">
        <v>4</v>
      </c>
      <c r="K72" s="1688"/>
      <c r="L72" s="215">
        <v>55500</v>
      </c>
    </row>
    <row r="73" spans="1:12" s="213" customFormat="1" ht="11.4">
      <c r="A73" s="338" t="s">
        <v>345</v>
      </c>
      <c r="B73" s="246"/>
      <c r="C73" s="246"/>
      <c r="D73" s="246"/>
      <c r="E73" s="246"/>
      <c r="F73" s="242"/>
      <c r="G73" s="214">
        <v>55000</v>
      </c>
      <c r="H73" s="324">
        <v>185</v>
      </c>
      <c r="I73" s="218">
        <v>101750</v>
      </c>
      <c r="J73" s="1687">
        <v>4</v>
      </c>
      <c r="K73" s="1688"/>
      <c r="L73" s="215">
        <v>25437.5</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80937.5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545496.875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109099.375</v>
      </c>
      <c r="K83" s="1704"/>
      <c r="L83" s="283"/>
    </row>
    <row r="84" spans="1:12" s="213" customFormat="1" ht="11.4">
      <c r="A84" s="284" t="s">
        <v>225</v>
      </c>
      <c r="B84" s="221"/>
      <c r="C84" s="221"/>
      <c r="D84" s="221"/>
      <c r="E84" s="221"/>
      <c r="F84" s="221"/>
      <c r="G84" s="280"/>
      <c r="H84" s="281"/>
      <c r="I84" s="285">
        <v>0.05</v>
      </c>
      <c r="J84" s="1703">
        <v>27274.84375</v>
      </c>
      <c r="K84" s="1704"/>
      <c r="L84" s="283"/>
    </row>
    <row r="85" spans="1:12" s="213" customFormat="1" ht="12" thickBot="1">
      <c r="A85" s="267" t="s">
        <v>84</v>
      </c>
      <c r="B85" s="227"/>
      <c r="C85" s="227"/>
      <c r="D85" s="227"/>
      <c r="E85" s="227"/>
      <c r="F85" s="227"/>
      <c r="G85" s="286"/>
      <c r="H85" s="287"/>
      <c r="I85" s="285">
        <v>0.05</v>
      </c>
      <c r="J85" s="1705">
        <v>27274.84375</v>
      </c>
      <c r="K85" s="1706"/>
      <c r="L85" s="283"/>
    </row>
    <row r="86" spans="1:12" s="213" customFormat="1" ht="12.6" thickBot="1">
      <c r="A86" s="1676" t="s">
        <v>201</v>
      </c>
      <c r="B86" s="1677"/>
      <c r="C86" s="1677"/>
      <c r="D86" s="1677"/>
      <c r="E86" s="1677"/>
      <c r="F86" s="1677"/>
      <c r="G86" s="1677"/>
      <c r="H86" s="1677"/>
      <c r="I86" s="1677"/>
      <c r="J86" s="1677"/>
      <c r="K86" s="1682"/>
      <c r="L86" s="231">
        <v>163649.0625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709146</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1">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64:E64"/>
    <mergeCell ref="J64:K64"/>
    <mergeCell ref="A65:B65"/>
    <mergeCell ref="J65:K65"/>
    <mergeCell ref="J66:K66"/>
    <mergeCell ref="A67:K67"/>
    <mergeCell ref="A71:F71"/>
    <mergeCell ref="J71:K71"/>
    <mergeCell ref="J72:K72"/>
    <mergeCell ref="J73:K73"/>
    <mergeCell ref="J74:K74"/>
    <mergeCell ref="A60:K60"/>
    <mergeCell ref="A40:C40"/>
    <mergeCell ref="D40:F40"/>
    <mergeCell ref="J40:K40"/>
    <mergeCell ref="A41:K41"/>
    <mergeCell ref="A45:G45"/>
    <mergeCell ref="J45:K45"/>
    <mergeCell ref="J46:K46"/>
    <mergeCell ref="J47:K47"/>
    <mergeCell ref="J48:K48"/>
    <mergeCell ref="J58:K58"/>
    <mergeCell ref="J59:K59"/>
    <mergeCell ref="A37:C37"/>
    <mergeCell ref="J37:K37"/>
    <mergeCell ref="A38:C38"/>
    <mergeCell ref="J38:K38"/>
    <mergeCell ref="D39:F39"/>
    <mergeCell ref="G39:H39"/>
    <mergeCell ref="J39:K39"/>
    <mergeCell ref="A35:C35"/>
    <mergeCell ref="D35:F35"/>
    <mergeCell ref="G35:H35"/>
    <mergeCell ref="J35:K35"/>
    <mergeCell ref="A36:C36"/>
    <mergeCell ref="J36:K36"/>
    <mergeCell ref="A34:F34"/>
    <mergeCell ref="G34:H34"/>
    <mergeCell ref="J34:K34"/>
    <mergeCell ref="C11:D11"/>
    <mergeCell ref="J12:L12"/>
    <mergeCell ref="B15:L15"/>
    <mergeCell ref="I18:J18"/>
    <mergeCell ref="E25:F25"/>
    <mergeCell ref="A27:L27"/>
    <mergeCell ref="B29:H29"/>
    <mergeCell ref="J29:K29"/>
    <mergeCell ref="B30:H30"/>
    <mergeCell ref="J30:K30"/>
    <mergeCell ref="N25:R25"/>
    <mergeCell ref="I5:I6"/>
    <mergeCell ref="J5:J6"/>
    <mergeCell ref="K5:K6"/>
    <mergeCell ref="L5:L6"/>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R119"/>
  <sheetViews>
    <sheetView topLeftCell="A37" zoomScaleNormal="10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49.5" customHeight="1" thickBot="1">
      <c r="A30" s="201" t="s">
        <v>360</v>
      </c>
      <c r="B30" s="1758" t="s">
        <v>361</v>
      </c>
      <c r="C30" s="1759"/>
      <c r="D30" s="1759"/>
      <c r="E30" s="1759"/>
      <c r="F30" s="1759"/>
      <c r="G30" s="1759"/>
      <c r="H30" s="1760"/>
      <c r="I30" s="538">
        <v>6</v>
      </c>
      <c r="J30" s="1648" t="s">
        <v>205</v>
      </c>
      <c r="K30" s="1649"/>
      <c r="L30" s="204">
        <v>800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1728"/>
      <c r="B36" s="1734"/>
      <c r="C36" s="1729"/>
      <c r="D36" s="531"/>
      <c r="E36" s="531"/>
      <c r="F36" s="532"/>
      <c r="G36" s="533"/>
      <c r="H36" s="534"/>
      <c r="I36" s="214"/>
      <c r="J36" s="1764"/>
      <c r="K36" s="1765"/>
      <c r="L36" s="215"/>
    </row>
    <row r="37" spans="1:12" s="213" customFormat="1" ht="12" customHeight="1">
      <c r="A37" s="1728" t="s">
        <v>329</v>
      </c>
      <c r="B37" s="1734"/>
      <c r="C37" s="1734"/>
      <c r="D37" s="531"/>
      <c r="E37" s="531"/>
      <c r="F37" s="532"/>
      <c r="G37" s="533"/>
      <c r="H37" s="534"/>
      <c r="I37" s="434"/>
      <c r="J37" s="1764"/>
      <c r="K37" s="1765"/>
      <c r="L37" s="215">
        <v>3237.5</v>
      </c>
    </row>
    <row r="38" spans="1:12" s="213" customFormat="1" ht="12" customHeight="1">
      <c r="A38" s="1836"/>
      <c r="B38" s="1837"/>
      <c r="C38" s="1837"/>
      <c r="D38" s="531"/>
      <c r="E38" s="531"/>
      <c r="F38" s="532"/>
      <c r="G38" s="533"/>
      <c r="H38" s="534"/>
      <c r="I38" s="434"/>
      <c r="J38" s="1764"/>
      <c r="K38" s="1765"/>
      <c r="L38" s="215"/>
    </row>
    <row r="39" spans="1:12" s="213" customFormat="1" ht="12" thickBot="1">
      <c r="A39" s="1824"/>
      <c r="B39" s="1825"/>
      <c r="C39" s="1825"/>
      <c r="D39" s="1720"/>
      <c r="E39" s="1720"/>
      <c r="F39" s="1721"/>
      <c r="G39" s="313"/>
      <c r="H39" s="313"/>
      <c r="I39" s="314"/>
      <c r="J39" s="1722"/>
      <c r="K39" s="1723"/>
      <c r="L39" s="439"/>
    </row>
    <row r="40" spans="1:12" s="213" customFormat="1" ht="12.6" thickBot="1">
      <c r="A40" s="1676" t="s">
        <v>201</v>
      </c>
      <c r="B40" s="1677"/>
      <c r="C40" s="1677"/>
      <c r="D40" s="1677"/>
      <c r="E40" s="1677"/>
      <c r="F40" s="1677"/>
      <c r="G40" s="1677"/>
      <c r="H40" s="1677"/>
      <c r="I40" s="1677"/>
      <c r="J40" s="1678"/>
      <c r="K40" s="1679"/>
      <c r="L40" s="231">
        <v>3237.5</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ustomHeight="1">
      <c r="A45" s="338" t="s">
        <v>362</v>
      </c>
      <c r="B45" s="241"/>
      <c r="C45" s="241"/>
      <c r="D45" s="246"/>
      <c r="E45" s="246"/>
      <c r="F45" s="241"/>
      <c r="G45" s="247"/>
      <c r="H45" s="569" t="s">
        <v>331</v>
      </c>
      <c r="I45" s="330">
        <v>0.05</v>
      </c>
      <c r="J45" s="1841">
        <v>2800</v>
      </c>
      <c r="K45" s="1842">
        <v>0</v>
      </c>
      <c r="L45" s="215">
        <v>140</v>
      </c>
    </row>
    <row r="46" spans="1:12" s="213" customFormat="1" ht="11.4">
      <c r="A46" s="338" t="s">
        <v>363</v>
      </c>
      <c r="B46" s="241"/>
      <c r="C46" s="241"/>
      <c r="D46" s="246"/>
      <c r="E46" s="246"/>
      <c r="F46" s="241"/>
      <c r="G46" s="247"/>
      <c r="H46" s="569" t="s">
        <v>335</v>
      </c>
      <c r="I46" s="330">
        <v>1</v>
      </c>
      <c r="J46" s="1841">
        <v>13000</v>
      </c>
      <c r="K46" s="1842">
        <v>0</v>
      </c>
      <c r="L46" s="215">
        <v>13000</v>
      </c>
    </row>
    <row r="47" spans="1:12" s="213" customFormat="1" ht="12">
      <c r="A47" s="338" t="s">
        <v>364</v>
      </c>
      <c r="B47" s="241"/>
      <c r="C47" s="241"/>
      <c r="D47" s="317"/>
      <c r="E47" s="318"/>
      <c r="F47" s="318"/>
      <c r="G47" s="539"/>
      <c r="H47" s="569" t="s">
        <v>331</v>
      </c>
      <c r="I47" s="330">
        <v>0.02</v>
      </c>
      <c r="J47" s="1841">
        <v>17700</v>
      </c>
      <c r="K47" s="1842">
        <v>0</v>
      </c>
      <c r="L47" s="215">
        <v>354</v>
      </c>
    </row>
    <row r="48" spans="1:12" s="213" customFormat="1" ht="12">
      <c r="A48" s="338" t="s">
        <v>365</v>
      </c>
      <c r="B48" s="241"/>
      <c r="C48" s="241"/>
      <c r="D48" s="317"/>
      <c r="E48" s="318"/>
      <c r="F48" s="318"/>
      <c r="G48" s="539"/>
      <c r="H48" s="569" t="s">
        <v>205</v>
      </c>
      <c r="I48" s="330">
        <v>1</v>
      </c>
      <c r="J48" s="1841">
        <v>361465.625</v>
      </c>
      <c r="K48" s="1842"/>
      <c r="L48" s="215">
        <v>361465.625</v>
      </c>
    </row>
    <row r="49" spans="1:12" s="213" customFormat="1" ht="12">
      <c r="A49" s="338"/>
      <c r="B49" s="241"/>
      <c r="C49" s="241"/>
      <c r="D49" s="317"/>
      <c r="E49" s="318"/>
      <c r="F49" s="318"/>
      <c r="G49" s="539"/>
      <c r="H49" s="569"/>
      <c r="I49" s="330"/>
      <c r="J49" s="574"/>
      <c r="K49" s="575"/>
      <c r="L49" s="215"/>
    </row>
    <row r="50" spans="1:12" s="213" customFormat="1" ht="12">
      <c r="A50" s="338"/>
      <c r="B50" s="241"/>
      <c r="C50" s="241"/>
      <c r="D50" s="317"/>
      <c r="E50" s="318"/>
      <c r="F50" s="318"/>
      <c r="G50" s="539"/>
      <c r="H50" s="569"/>
      <c r="I50" s="330"/>
      <c r="J50" s="574"/>
      <c r="K50" s="575"/>
      <c r="L50" s="215"/>
    </row>
    <row r="51" spans="1:12" s="213" customFormat="1" ht="12">
      <c r="A51" s="338"/>
      <c r="B51" s="241"/>
      <c r="C51" s="241"/>
      <c r="D51" s="317"/>
      <c r="E51" s="318"/>
      <c r="F51" s="318"/>
      <c r="G51" s="539"/>
      <c r="H51" s="569"/>
      <c r="I51" s="330"/>
      <c r="J51" s="574"/>
      <c r="K51" s="575"/>
      <c r="L51" s="215"/>
    </row>
    <row r="52" spans="1:12" s="213" customFormat="1" ht="12">
      <c r="A52" s="338"/>
      <c r="B52" s="241"/>
      <c r="C52" s="241"/>
      <c r="D52" s="317"/>
      <c r="E52" s="318"/>
      <c r="F52" s="318"/>
      <c r="G52" s="539"/>
      <c r="H52" s="569"/>
      <c r="I52" s="330"/>
      <c r="J52" s="574"/>
      <c r="K52" s="575"/>
      <c r="L52" s="215"/>
    </row>
    <row r="53" spans="1:12" s="213" customFormat="1" ht="12">
      <c r="A53" s="338"/>
      <c r="B53" s="241"/>
      <c r="C53" s="241"/>
      <c r="D53" s="317"/>
      <c r="E53" s="318"/>
      <c r="F53" s="318"/>
      <c r="G53" s="539"/>
      <c r="H53" s="569"/>
      <c r="I53" s="330"/>
      <c r="J53" s="574"/>
      <c r="K53" s="575"/>
      <c r="L53" s="215"/>
    </row>
    <row r="54" spans="1:12" s="213" customFormat="1" ht="12">
      <c r="A54" s="338"/>
      <c r="B54" s="241"/>
      <c r="C54" s="241"/>
      <c r="D54" s="317"/>
      <c r="E54" s="318"/>
      <c r="F54" s="318"/>
      <c r="G54" s="539"/>
      <c r="H54" s="569"/>
      <c r="I54" s="330"/>
      <c r="J54" s="574"/>
      <c r="K54" s="575"/>
      <c r="L54" s="215"/>
    </row>
    <row r="55" spans="1:12" s="213" customFormat="1" ht="12">
      <c r="A55" s="338"/>
      <c r="B55" s="241"/>
      <c r="C55" s="241"/>
      <c r="D55" s="317"/>
      <c r="E55" s="318"/>
      <c r="F55" s="318"/>
      <c r="G55" s="539"/>
      <c r="H55" s="569"/>
      <c r="I55" s="330"/>
      <c r="J55" s="574"/>
      <c r="K55" s="575"/>
      <c r="L55" s="215"/>
    </row>
    <row r="56" spans="1:12" s="213" customFormat="1" ht="12">
      <c r="A56" s="338"/>
      <c r="B56" s="241"/>
      <c r="C56" s="241"/>
      <c r="D56" s="317"/>
      <c r="E56" s="318"/>
      <c r="F56" s="318"/>
      <c r="G56" s="539"/>
      <c r="H56" s="569"/>
      <c r="I56" s="330"/>
      <c r="J56" s="574"/>
      <c r="K56" s="575"/>
      <c r="L56" s="215"/>
    </row>
    <row r="57" spans="1:12" s="213" customFormat="1" ht="12">
      <c r="A57" s="338"/>
      <c r="B57" s="241"/>
      <c r="C57" s="241"/>
      <c r="D57" s="317"/>
      <c r="E57" s="318"/>
      <c r="F57" s="318"/>
      <c r="G57" s="539"/>
      <c r="H57" s="569"/>
      <c r="I57" s="330"/>
      <c r="J57" s="574"/>
      <c r="K57" s="575"/>
      <c r="L57" s="215"/>
    </row>
    <row r="58" spans="1:12" s="213" customFormat="1" ht="11.4">
      <c r="A58" s="338"/>
      <c r="B58" s="241"/>
      <c r="C58" s="241"/>
      <c r="D58" s="241"/>
      <c r="E58" s="241"/>
      <c r="F58" s="241"/>
      <c r="G58" s="242"/>
      <c r="H58" s="569"/>
      <c r="I58" s="330"/>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374959.625</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2" thickBot="1">
      <c r="A65" s="1857"/>
      <c r="B65" s="1858"/>
      <c r="C65" s="52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357</v>
      </c>
      <c r="B72" s="241"/>
      <c r="C72" s="241"/>
      <c r="D72" s="241"/>
      <c r="E72" s="241"/>
      <c r="F72" s="242"/>
      <c r="G72" s="214">
        <v>120000</v>
      </c>
      <c r="H72" s="274">
        <v>1.85</v>
      </c>
      <c r="I72" s="218">
        <v>222000</v>
      </c>
      <c r="J72" s="1687">
        <v>10</v>
      </c>
      <c r="K72" s="1688"/>
      <c r="L72" s="215">
        <v>22200</v>
      </c>
    </row>
    <row r="73" spans="1:12" s="213" customFormat="1" ht="11.4">
      <c r="A73" s="338" t="s">
        <v>345</v>
      </c>
      <c r="B73" s="246"/>
      <c r="C73" s="246"/>
      <c r="D73" s="246"/>
      <c r="E73" s="246"/>
      <c r="F73" s="242"/>
      <c r="G73" s="214">
        <v>55000</v>
      </c>
      <c r="H73" s="274">
        <v>1.85</v>
      </c>
      <c r="I73" s="218">
        <v>101750</v>
      </c>
      <c r="J73" s="1687">
        <v>10</v>
      </c>
      <c r="K73" s="1688"/>
      <c r="L73" s="215">
        <v>10175</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32375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410572.125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82114.425000000003</v>
      </c>
      <c r="K83" s="1704"/>
      <c r="L83" s="283"/>
    </row>
    <row r="84" spans="1:12" s="213" customFormat="1" ht="11.4">
      <c r="A84" s="284" t="s">
        <v>225</v>
      </c>
      <c r="B84" s="221"/>
      <c r="C84" s="221"/>
      <c r="D84" s="221"/>
      <c r="E84" s="221"/>
      <c r="F84" s="221"/>
      <c r="G84" s="280"/>
      <c r="H84" s="281"/>
      <c r="I84" s="285">
        <v>0.05</v>
      </c>
      <c r="J84" s="1703">
        <v>20528.606250000001</v>
      </c>
      <c r="K84" s="1704"/>
      <c r="L84" s="283"/>
    </row>
    <row r="85" spans="1:12" s="213" customFormat="1" ht="12" thickBot="1">
      <c r="A85" s="267" t="s">
        <v>84</v>
      </c>
      <c r="B85" s="227"/>
      <c r="C85" s="227"/>
      <c r="D85" s="227"/>
      <c r="E85" s="227"/>
      <c r="F85" s="227"/>
      <c r="G85" s="286"/>
      <c r="H85" s="287"/>
      <c r="I85" s="285">
        <v>0.05</v>
      </c>
      <c r="J85" s="1705">
        <v>20528.606250000001</v>
      </c>
      <c r="K85" s="1706"/>
      <c r="L85" s="283"/>
    </row>
    <row r="86" spans="1:12" s="213" customFormat="1" ht="12.6" thickBot="1">
      <c r="A86" s="1676" t="s">
        <v>201</v>
      </c>
      <c r="B86" s="1677"/>
      <c r="C86" s="1677"/>
      <c r="D86" s="1677"/>
      <c r="E86" s="1677"/>
      <c r="F86" s="1677"/>
      <c r="G86" s="1677"/>
      <c r="H86" s="1677"/>
      <c r="I86" s="1677"/>
      <c r="J86" s="1677"/>
      <c r="K86" s="1682"/>
      <c r="L86" s="231">
        <v>123171.6375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533744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0">
    <mergeCell ref="A86:K86"/>
    <mergeCell ref="A88:K88"/>
    <mergeCell ref="A105:L106"/>
    <mergeCell ref="A107:L108"/>
    <mergeCell ref="H118:L119"/>
    <mergeCell ref="J85:K85"/>
    <mergeCell ref="J72:K72"/>
    <mergeCell ref="J73:K73"/>
    <mergeCell ref="J74:K74"/>
    <mergeCell ref="J75:K75"/>
    <mergeCell ref="A76:K76"/>
    <mergeCell ref="A78:K78"/>
    <mergeCell ref="A82:F82"/>
    <mergeCell ref="J82:K82"/>
    <mergeCell ref="A83:F83"/>
    <mergeCell ref="J83:K83"/>
    <mergeCell ref="J84:K84"/>
    <mergeCell ref="A65:B65"/>
    <mergeCell ref="J65:K65"/>
    <mergeCell ref="J66:K66"/>
    <mergeCell ref="A67:K67"/>
    <mergeCell ref="A71:F71"/>
    <mergeCell ref="J71:K71"/>
    <mergeCell ref="J48:K48"/>
    <mergeCell ref="J58:K58"/>
    <mergeCell ref="J59:K59"/>
    <mergeCell ref="A60:K60"/>
    <mergeCell ref="A64:E64"/>
    <mergeCell ref="J64:K64"/>
    <mergeCell ref="J47:K47"/>
    <mergeCell ref="A37:C37"/>
    <mergeCell ref="J37:K37"/>
    <mergeCell ref="A38:C38"/>
    <mergeCell ref="J38:K38"/>
    <mergeCell ref="A39:C39"/>
    <mergeCell ref="D39:F39"/>
    <mergeCell ref="J39:K39"/>
    <mergeCell ref="A40:K40"/>
    <mergeCell ref="A44:G44"/>
    <mergeCell ref="J44:K44"/>
    <mergeCell ref="J45:K45"/>
    <mergeCell ref="J46:K46"/>
    <mergeCell ref="A35:C35"/>
    <mergeCell ref="D35:F35"/>
    <mergeCell ref="G35:H35"/>
    <mergeCell ref="J35:K35"/>
    <mergeCell ref="A36:C36"/>
    <mergeCell ref="J36:K36"/>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R119"/>
  <sheetViews>
    <sheetView topLeftCell="A35"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49.5" customHeight="1" thickBot="1">
      <c r="A30" s="201" t="s">
        <v>366</v>
      </c>
      <c r="B30" s="1758" t="s">
        <v>367</v>
      </c>
      <c r="C30" s="1759"/>
      <c r="D30" s="1759"/>
      <c r="E30" s="1759"/>
      <c r="F30" s="1759"/>
      <c r="G30" s="1759"/>
      <c r="H30" s="1760"/>
      <c r="I30" s="538">
        <v>6</v>
      </c>
      <c r="J30" s="1648" t="s">
        <v>205</v>
      </c>
      <c r="K30" s="1649"/>
      <c r="L30" s="204">
        <v>200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1728" t="s">
        <v>270</v>
      </c>
      <c r="B36" s="1734"/>
      <c r="C36" s="1729"/>
      <c r="D36" s="531"/>
      <c r="E36" s="531"/>
      <c r="F36" s="532"/>
      <c r="G36" s="533"/>
      <c r="H36" s="534"/>
      <c r="I36" s="214">
        <v>10000</v>
      </c>
      <c r="J36" s="1764">
        <v>1.5</v>
      </c>
      <c r="K36" s="1765"/>
      <c r="L36" s="215">
        <v>6666.666666666667</v>
      </c>
    </row>
    <row r="37" spans="1:12" s="213" customFormat="1" ht="12" customHeight="1">
      <c r="A37" s="1728" t="s">
        <v>329</v>
      </c>
      <c r="B37" s="1734"/>
      <c r="C37" s="1734"/>
      <c r="D37" s="531"/>
      <c r="E37" s="531"/>
      <c r="F37" s="532"/>
      <c r="G37" s="533"/>
      <c r="H37" s="534"/>
      <c r="I37" s="434"/>
      <c r="J37" s="1764"/>
      <c r="K37" s="1765"/>
      <c r="L37" s="215">
        <v>4046.875</v>
      </c>
    </row>
    <row r="38" spans="1:12" s="213" customFormat="1" ht="12" customHeight="1">
      <c r="A38" s="1836"/>
      <c r="B38" s="1837"/>
      <c r="C38" s="1837"/>
      <c r="D38" s="531"/>
      <c r="E38" s="531"/>
      <c r="F38" s="532"/>
      <c r="G38" s="533"/>
      <c r="H38" s="534"/>
      <c r="I38" s="434"/>
      <c r="J38" s="1764"/>
      <c r="K38" s="1765"/>
      <c r="L38" s="215"/>
    </row>
    <row r="39" spans="1:12" s="213" customFormat="1" ht="12" thickBot="1">
      <c r="A39" s="1824"/>
      <c r="B39" s="1825"/>
      <c r="C39" s="1825"/>
      <c r="D39" s="1720"/>
      <c r="E39" s="1720"/>
      <c r="F39" s="1721"/>
      <c r="G39" s="313"/>
      <c r="H39" s="313"/>
      <c r="I39" s="314"/>
      <c r="J39" s="1722"/>
      <c r="K39" s="1723"/>
      <c r="L39" s="439"/>
    </row>
    <row r="40" spans="1:12" s="213" customFormat="1" ht="12.6" thickBot="1">
      <c r="A40" s="1676" t="s">
        <v>201</v>
      </c>
      <c r="B40" s="1677"/>
      <c r="C40" s="1677"/>
      <c r="D40" s="1677"/>
      <c r="E40" s="1677"/>
      <c r="F40" s="1677"/>
      <c r="G40" s="1677"/>
      <c r="H40" s="1677"/>
      <c r="I40" s="1677"/>
      <c r="J40" s="1678"/>
      <c r="K40" s="1679"/>
      <c r="L40" s="231">
        <v>10713.541666666668</v>
      </c>
    </row>
    <row r="41" spans="1:12" s="213" customFormat="1" ht="12">
      <c r="A41" s="232"/>
      <c r="B41" s="233"/>
      <c r="C41" s="233"/>
      <c r="D41" s="233"/>
      <c r="E41" s="233"/>
      <c r="F41" s="233"/>
      <c r="G41" s="233"/>
      <c r="H41" s="233"/>
      <c r="I41" s="233"/>
      <c r="J41" s="233"/>
      <c r="K41" s="233"/>
      <c r="L41" s="234"/>
    </row>
    <row r="42" spans="1:12">
      <c r="A42" s="235" t="s">
        <v>202</v>
      </c>
      <c r="B42" s="236"/>
      <c r="C42" s="236"/>
      <c r="D42" s="236"/>
      <c r="E42" s="236"/>
      <c r="F42" s="236"/>
      <c r="G42" s="236"/>
      <c r="H42" s="236"/>
      <c r="I42" s="236"/>
      <c r="J42" s="236"/>
      <c r="K42" s="236"/>
      <c r="L42" s="237"/>
    </row>
    <row r="43" spans="1:12" s="213" customFormat="1" ht="3.75" customHeight="1"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527" t="s">
        <v>190</v>
      </c>
      <c r="I44" s="211" t="s">
        <v>8</v>
      </c>
      <c r="J44" s="1658" t="s">
        <v>203</v>
      </c>
      <c r="K44" s="1655"/>
      <c r="L44" s="212" t="s">
        <v>196</v>
      </c>
    </row>
    <row r="45" spans="1:12" s="213" customFormat="1" ht="12" customHeight="1">
      <c r="A45" s="338" t="s">
        <v>362</v>
      </c>
      <c r="B45" s="241"/>
      <c r="C45" s="241"/>
      <c r="D45" s="246"/>
      <c r="E45" s="246"/>
      <c r="F45" s="241"/>
      <c r="G45" s="247"/>
      <c r="H45" s="569" t="s">
        <v>331</v>
      </c>
      <c r="I45" s="330">
        <v>0.05</v>
      </c>
      <c r="J45" s="1841">
        <v>2800</v>
      </c>
      <c r="K45" s="1842">
        <v>0</v>
      </c>
      <c r="L45" s="215">
        <v>140</v>
      </c>
    </row>
    <row r="46" spans="1:12" s="213" customFormat="1" ht="11.4">
      <c r="A46" s="338" t="s">
        <v>363</v>
      </c>
      <c r="B46" s="241"/>
      <c r="C46" s="241"/>
      <c r="D46" s="246"/>
      <c r="E46" s="246"/>
      <c r="F46" s="241"/>
      <c r="G46" s="247"/>
      <c r="H46" s="569" t="s">
        <v>335</v>
      </c>
      <c r="I46" s="330">
        <v>1</v>
      </c>
      <c r="J46" s="1841">
        <v>13000</v>
      </c>
      <c r="K46" s="1842">
        <v>0</v>
      </c>
      <c r="L46" s="215">
        <v>13000</v>
      </c>
    </row>
    <row r="47" spans="1:12" s="213" customFormat="1" ht="14.25" customHeight="1">
      <c r="A47" s="338" t="s">
        <v>368</v>
      </c>
      <c r="B47" s="241"/>
      <c r="C47" s="241"/>
      <c r="D47" s="241"/>
      <c r="E47" s="241"/>
      <c r="F47" s="241"/>
      <c r="G47" s="242"/>
      <c r="H47" s="569" t="s">
        <v>323</v>
      </c>
      <c r="I47" s="330">
        <v>0.8</v>
      </c>
      <c r="J47" s="1841">
        <v>34000</v>
      </c>
      <c r="K47" s="1842">
        <v>0</v>
      </c>
      <c r="L47" s="215">
        <v>27200</v>
      </c>
    </row>
    <row r="48" spans="1:12" s="213" customFormat="1" ht="12">
      <c r="A48" s="338" t="s">
        <v>364</v>
      </c>
      <c r="B48" s="241"/>
      <c r="C48" s="241"/>
      <c r="D48" s="317"/>
      <c r="E48" s="318"/>
      <c r="F48" s="318"/>
      <c r="G48" s="539"/>
      <c r="H48" s="569" t="s">
        <v>331</v>
      </c>
      <c r="I48" s="330">
        <v>0.02</v>
      </c>
      <c r="J48" s="1841">
        <v>17700</v>
      </c>
      <c r="K48" s="1842">
        <v>0</v>
      </c>
      <c r="L48" s="215">
        <v>354</v>
      </c>
    </row>
    <row r="49" spans="1:12" s="213" customFormat="1" ht="12">
      <c r="A49" s="338" t="s">
        <v>369</v>
      </c>
      <c r="B49" s="241"/>
      <c r="C49" s="241"/>
      <c r="D49" s="317"/>
      <c r="E49" s="318"/>
      <c r="F49" s="318"/>
      <c r="G49" s="539"/>
      <c r="H49" s="569" t="s">
        <v>205</v>
      </c>
      <c r="I49" s="330">
        <v>1</v>
      </c>
      <c r="J49" s="1841">
        <v>361465.625</v>
      </c>
      <c r="K49" s="1842"/>
      <c r="L49" s="215">
        <v>361465.625</v>
      </c>
    </row>
    <row r="50" spans="1:12" s="213" customFormat="1" ht="12">
      <c r="A50" s="338"/>
      <c r="B50" s="241"/>
      <c r="C50" s="241"/>
      <c r="D50" s="481"/>
      <c r="E50" s="317"/>
      <c r="F50" s="317"/>
      <c r="G50" s="479"/>
      <c r="H50" s="569"/>
      <c r="I50" s="330"/>
      <c r="J50" s="574"/>
      <c r="K50" s="575"/>
      <c r="L50" s="215"/>
    </row>
    <row r="51" spans="1:12" s="213" customFormat="1" ht="12">
      <c r="A51" s="338"/>
      <c r="B51" s="241"/>
      <c r="C51" s="241"/>
      <c r="D51" s="481"/>
      <c r="E51" s="317"/>
      <c r="F51" s="317"/>
      <c r="G51" s="479"/>
      <c r="H51" s="569"/>
      <c r="I51" s="330"/>
      <c r="J51" s="574"/>
      <c r="K51" s="575"/>
      <c r="L51" s="215"/>
    </row>
    <row r="52" spans="1:12" s="213" customFormat="1" ht="12">
      <c r="A52" s="338"/>
      <c r="B52" s="241"/>
      <c r="C52" s="241"/>
      <c r="D52" s="481"/>
      <c r="E52" s="317"/>
      <c r="F52" s="317"/>
      <c r="G52" s="479"/>
      <c r="H52" s="569"/>
      <c r="I52" s="330"/>
      <c r="J52" s="574"/>
      <c r="K52" s="575"/>
      <c r="L52" s="215"/>
    </row>
    <row r="53" spans="1:12" s="213" customFormat="1" ht="12">
      <c r="A53" s="338"/>
      <c r="B53" s="241"/>
      <c r="C53" s="241"/>
      <c r="D53" s="481"/>
      <c r="E53" s="317"/>
      <c r="F53" s="317"/>
      <c r="G53" s="479"/>
      <c r="H53" s="569"/>
      <c r="I53" s="330"/>
      <c r="J53" s="574"/>
      <c r="K53" s="575"/>
      <c r="L53" s="215"/>
    </row>
    <row r="54" spans="1:12" s="213" customFormat="1" ht="12">
      <c r="A54" s="338"/>
      <c r="B54" s="241"/>
      <c r="C54" s="241"/>
      <c r="D54" s="481"/>
      <c r="E54" s="317"/>
      <c r="F54" s="317"/>
      <c r="G54" s="479"/>
      <c r="H54" s="569"/>
      <c r="I54" s="330"/>
      <c r="J54" s="574"/>
      <c r="K54" s="575"/>
      <c r="L54" s="215"/>
    </row>
    <row r="55" spans="1:12" s="213" customFormat="1" ht="12">
      <c r="A55" s="338"/>
      <c r="B55" s="241"/>
      <c r="C55" s="241"/>
      <c r="D55" s="481"/>
      <c r="E55" s="317"/>
      <c r="F55" s="317"/>
      <c r="G55" s="479"/>
      <c r="H55" s="569"/>
      <c r="I55" s="330"/>
      <c r="J55" s="574"/>
      <c r="K55" s="575"/>
      <c r="L55" s="215"/>
    </row>
    <row r="56" spans="1:12" s="213" customFormat="1" ht="12">
      <c r="A56" s="338"/>
      <c r="B56" s="241"/>
      <c r="C56" s="241"/>
      <c r="D56" s="481"/>
      <c r="E56" s="317"/>
      <c r="F56" s="317"/>
      <c r="G56" s="479"/>
      <c r="H56" s="569"/>
      <c r="I56" s="330"/>
      <c r="J56" s="574"/>
      <c r="K56" s="575"/>
      <c r="L56" s="215"/>
    </row>
    <row r="57" spans="1:12" s="213" customFormat="1" ht="12">
      <c r="A57" s="338"/>
      <c r="B57" s="241"/>
      <c r="C57" s="241"/>
      <c r="D57" s="481"/>
      <c r="E57" s="317"/>
      <c r="F57" s="317"/>
      <c r="G57" s="479"/>
      <c r="H57" s="569"/>
      <c r="I57" s="330"/>
      <c r="J57" s="574"/>
      <c r="K57" s="575"/>
      <c r="L57" s="215"/>
    </row>
    <row r="58" spans="1:12" s="213" customFormat="1" ht="12">
      <c r="A58" s="338"/>
      <c r="B58" s="241"/>
      <c r="C58" s="241"/>
      <c r="D58" s="481"/>
      <c r="E58" s="543"/>
      <c r="F58" s="318"/>
      <c r="G58" s="544"/>
      <c r="H58" s="569"/>
      <c r="I58" s="330"/>
      <c r="J58" s="574"/>
      <c r="K58" s="575"/>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402159.625</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2" thickBot="1">
      <c r="A65" s="1742" t="s">
        <v>370</v>
      </c>
      <c r="B65" s="1743"/>
      <c r="C65" s="524"/>
      <c r="D65" s="524"/>
      <c r="E65" s="524"/>
      <c r="F65" s="449" t="s">
        <v>304</v>
      </c>
      <c r="G65" s="450">
        <v>0.8</v>
      </c>
      <c r="H65" s="334">
        <v>30</v>
      </c>
      <c r="I65" s="265">
        <v>24</v>
      </c>
      <c r="J65" s="1757">
        <v>714</v>
      </c>
      <c r="K65" s="1688">
        <v>0</v>
      </c>
      <c r="L65" s="215">
        <v>17136</v>
      </c>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17136</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357</v>
      </c>
      <c r="B72" s="241"/>
      <c r="C72" s="241"/>
      <c r="D72" s="241"/>
      <c r="E72" s="241"/>
      <c r="F72" s="242"/>
      <c r="G72" s="214">
        <v>120000</v>
      </c>
      <c r="H72" s="274">
        <v>1.85</v>
      </c>
      <c r="I72" s="218">
        <v>222000</v>
      </c>
      <c r="J72" s="1687">
        <v>8</v>
      </c>
      <c r="K72" s="1688"/>
      <c r="L72" s="215">
        <v>27750</v>
      </c>
    </row>
    <row r="73" spans="1:12" s="213" customFormat="1" ht="11.4">
      <c r="A73" s="338" t="s">
        <v>345</v>
      </c>
      <c r="B73" s="246"/>
      <c r="C73" s="246"/>
      <c r="D73" s="246"/>
      <c r="E73" s="246"/>
      <c r="F73" s="242"/>
      <c r="G73" s="214">
        <v>55000</v>
      </c>
      <c r="H73" s="274">
        <v>1.85</v>
      </c>
      <c r="I73" s="218">
        <v>101750</v>
      </c>
      <c r="J73" s="1687">
        <v>8</v>
      </c>
      <c r="K73" s="1688"/>
      <c r="L73" s="215">
        <v>12718.75</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40468.75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470477.91666666669</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94095.583333333343</v>
      </c>
      <c r="K83" s="1704"/>
      <c r="L83" s="283"/>
    </row>
    <row r="84" spans="1:12" s="213" customFormat="1" ht="11.4">
      <c r="A84" s="284" t="s">
        <v>225</v>
      </c>
      <c r="B84" s="221"/>
      <c r="C84" s="221"/>
      <c r="D84" s="221"/>
      <c r="E84" s="221"/>
      <c r="F84" s="221"/>
      <c r="G84" s="280"/>
      <c r="H84" s="281"/>
      <c r="I84" s="285">
        <v>0.05</v>
      </c>
      <c r="J84" s="1703">
        <v>23523.895833333336</v>
      </c>
      <c r="K84" s="1704"/>
      <c r="L84" s="283"/>
    </row>
    <row r="85" spans="1:12" s="213" customFormat="1" ht="12" thickBot="1">
      <c r="A85" s="267" t="s">
        <v>84</v>
      </c>
      <c r="B85" s="227"/>
      <c r="C85" s="227"/>
      <c r="D85" s="227"/>
      <c r="E85" s="227"/>
      <c r="F85" s="227"/>
      <c r="G85" s="286"/>
      <c r="H85" s="287"/>
      <c r="I85" s="285">
        <v>0.05</v>
      </c>
      <c r="J85" s="1705">
        <v>23523.895833333336</v>
      </c>
      <c r="K85" s="1706"/>
      <c r="L85" s="283"/>
    </row>
    <row r="86" spans="1:12" s="213" customFormat="1" ht="12.6" thickBot="1">
      <c r="A86" s="1676" t="s">
        <v>201</v>
      </c>
      <c r="B86" s="1677"/>
      <c r="C86" s="1677"/>
      <c r="D86" s="1677"/>
      <c r="E86" s="1677"/>
      <c r="F86" s="1677"/>
      <c r="G86" s="1677"/>
      <c r="H86" s="1677"/>
      <c r="I86" s="1677"/>
      <c r="J86" s="1677"/>
      <c r="K86" s="1682"/>
      <c r="L86" s="231">
        <v>141143.37500000003</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611621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0">
    <mergeCell ref="A86:K86"/>
    <mergeCell ref="A88:K88"/>
    <mergeCell ref="A105:L106"/>
    <mergeCell ref="A107:L108"/>
    <mergeCell ref="H118:L119"/>
    <mergeCell ref="J85:K85"/>
    <mergeCell ref="J72:K72"/>
    <mergeCell ref="J73:K73"/>
    <mergeCell ref="J74:K74"/>
    <mergeCell ref="J75:K75"/>
    <mergeCell ref="A76:K76"/>
    <mergeCell ref="A78:K78"/>
    <mergeCell ref="A82:F82"/>
    <mergeCell ref="J82:K82"/>
    <mergeCell ref="A83:F83"/>
    <mergeCell ref="J83:K83"/>
    <mergeCell ref="J84:K84"/>
    <mergeCell ref="A65:B65"/>
    <mergeCell ref="J65:K65"/>
    <mergeCell ref="J66:K66"/>
    <mergeCell ref="A67:K67"/>
    <mergeCell ref="A71:F71"/>
    <mergeCell ref="J71:K71"/>
    <mergeCell ref="J48:K48"/>
    <mergeCell ref="J49:K49"/>
    <mergeCell ref="J59:K59"/>
    <mergeCell ref="A60:K60"/>
    <mergeCell ref="A64:E64"/>
    <mergeCell ref="J64:K64"/>
    <mergeCell ref="J47:K47"/>
    <mergeCell ref="A37:C37"/>
    <mergeCell ref="J37:K37"/>
    <mergeCell ref="A38:C38"/>
    <mergeCell ref="J38:K38"/>
    <mergeCell ref="A39:C39"/>
    <mergeCell ref="D39:F39"/>
    <mergeCell ref="J39:K39"/>
    <mergeCell ref="A40:K40"/>
    <mergeCell ref="A44:G44"/>
    <mergeCell ref="J44:K44"/>
    <mergeCell ref="J45:K45"/>
    <mergeCell ref="J46:K46"/>
    <mergeCell ref="A35:C35"/>
    <mergeCell ref="D35:F35"/>
    <mergeCell ref="G35:H35"/>
    <mergeCell ref="J35:K35"/>
    <mergeCell ref="A36:C36"/>
    <mergeCell ref="J36:K36"/>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R119"/>
  <sheetViews>
    <sheetView topLeftCell="A52"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81"/>
      <c r="D18" s="681"/>
      <c r="E18" s="681"/>
      <c r="F18" s="681"/>
      <c r="G18" s="184"/>
      <c r="H18" s="172" t="s">
        <v>181</v>
      </c>
      <c r="I18" s="1620"/>
      <c r="J18" s="1620"/>
      <c r="K18" s="681"/>
      <c r="L18" s="185"/>
    </row>
    <row r="19" spans="1:18">
      <c r="A19" s="177"/>
      <c r="B19" s="180"/>
      <c r="C19" s="181"/>
      <c r="D19" s="181"/>
      <c r="E19" s="181"/>
      <c r="F19" s="181"/>
      <c r="G19" s="181"/>
      <c r="H19" s="181"/>
      <c r="I19" s="181"/>
      <c r="J19" s="181"/>
      <c r="K19" s="181"/>
      <c r="L19" s="182"/>
    </row>
    <row r="20" spans="1:18">
      <c r="A20" s="177" t="s">
        <v>182</v>
      </c>
      <c r="B20" s="183"/>
      <c r="C20" s="678"/>
      <c r="D20" s="678"/>
      <c r="E20" s="678"/>
      <c r="F20" s="678"/>
      <c r="G20" s="678"/>
      <c r="H20" s="678"/>
      <c r="I20" s="678"/>
      <c r="J20" s="678"/>
      <c r="K20" s="678"/>
      <c r="L20" s="186"/>
    </row>
    <row r="21" spans="1:18">
      <c r="A21" s="177"/>
      <c r="B21" s="180"/>
      <c r="C21" s="161"/>
      <c r="D21" s="161"/>
      <c r="E21" s="161"/>
      <c r="F21" s="161"/>
      <c r="G21" s="161"/>
      <c r="H21" s="161"/>
      <c r="I21" s="161"/>
      <c r="J21" s="161"/>
      <c r="K21" s="161"/>
      <c r="L21" s="164"/>
    </row>
    <row r="22" spans="1:18">
      <c r="A22" s="177" t="s">
        <v>183</v>
      </c>
      <c r="B22" s="183"/>
      <c r="C22" s="678"/>
      <c r="D22" s="678"/>
      <c r="E22" s="678"/>
      <c r="F22" s="678"/>
      <c r="G22" s="678"/>
      <c r="H22" s="678"/>
      <c r="I22" s="680" t="s">
        <v>184</v>
      </c>
      <c r="J22" s="187"/>
      <c r="K22" s="680"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78"/>
      <c r="H24" s="678"/>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82" t="s">
        <v>189</v>
      </c>
      <c r="J29" s="1646" t="s">
        <v>190</v>
      </c>
      <c r="K29" s="1647"/>
      <c r="L29" s="200" t="s">
        <v>8</v>
      </c>
    </row>
    <row r="30" spans="1:18" ht="21.75" customHeight="1" thickBot="1">
      <c r="A30" s="201" t="s">
        <v>644</v>
      </c>
      <c r="B30" s="1758" t="s">
        <v>645</v>
      </c>
      <c r="C30" s="1759"/>
      <c r="D30" s="1759"/>
      <c r="E30" s="1759"/>
      <c r="F30" s="1759"/>
      <c r="G30" s="1759"/>
      <c r="H30" s="1760"/>
      <c r="I30" s="683">
        <v>6</v>
      </c>
      <c r="J30" s="1648" t="s">
        <v>205</v>
      </c>
      <c r="K30" s="1649"/>
      <c r="L30" s="204">
        <v>200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28"/>
      <c r="B35" s="1734"/>
      <c r="C35" s="1734"/>
      <c r="D35" s="1668"/>
      <c r="E35" s="1668"/>
      <c r="F35" s="1669"/>
      <c r="G35" s="1661"/>
      <c r="H35" s="1662"/>
      <c r="I35" s="433"/>
      <c r="J35" s="1764"/>
      <c r="K35" s="1765"/>
      <c r="L35" s="215"/>
    </row>
    <row r="36" spans="1:12" s="213" customFormat="1" ht="11.4">
      <c r="A36" s="1728" t="s">
        <v>270</v>
      </c>
      <c r="B36" s="1734"/>
      <c r="C36" s="1729"/>
      <c r="D36" s="687"/>
      <c r="E36" s="687"/>
      <c r="F36" s="688"/>
      <c r="G36" s="689"/>
      <c r="H36" s="690"/>
      <c r="I36" s="214">
        <v>10000</v>
      </c>
      <c r="J36" s="1764">
        <v>3</v>
      </c>
      <c r="K36" s="1765"/>
      <c r="L36" s="215">
        <v>3333.3333333333335</v>
      </c>
    </row>
    <row r="37" spans="1:12" s="213" customFormat="1" ht="11.4">
      <c r="A37" s="1728" t="s">
        <v>329</v>
      </c>
      <c r="B37" s="1734"/>
      <c r="C37" s="1734"/>
      <c r="D37" s="687"/>
      <c r="E37" s="687"/>
      <c r="F37" s="688"/>
      <c r="G37" s="689"/>
      <c r="H37" s="690"/>
      <c r="I37" s="434"/>
      <c r="J37" s="1764"/>
      <c r="K37" s="1765"/>
      <c r="L37" s="215">
        <v>4046.875</v>
      </c>
    </row>
    <row r="38" spans="1:12" s="213" customFormat="1" ht="11.4">
      <c r="A38" s="1836"/>
      <c r="B38" s="1837"/>
      <c r="C38" s="1837"/>
      <c r="D38" s="687"/>
      <c r="E38" s="687"/>
      <c r="F38" s="688"/>
      <c r="G38" s="689"/>
      <c r="H38" s="690"/>
      <c r="I38" s="434"/>
      <c r="J38" s="1764"/>
      <c r="K38" s="1765"/>
      <c r="L38" s="215"/>
    </row>
    <row r="39" spans="1:12" s="213" customFormat="1" ht="12" thickBot="1">
      <c r="A39" s="1824"/>
      <c r="B39" s="1825"/>
      <c r="C39" s="1825"/>
      <c r="D39" s="1720"/>
      <c r="E39" s="1720"/>
      <c r="F39" s="1721"/>
      <c r="G39" s="313"/>
      <c r="H39" s="313"/>
      <c r="I39" s="314"/>
      <c r="J39" s="1722"/>
      <c r="K39" s="1723"/>
      <c r="L39" s="439"/>
    </row>
    <row r="40" spans="1:12" s="213" customFormat="1" ht="12.6" thickBot="1">
      <c r="A40" s="1676" t="s">
        <v>201</v>
      </c>
      <c r="B40" s="1677"/>
      <c r="C40" s="1677"/>
      <c r="D40" s="1677"/>
      <c r="E40" s="1677"/>
      <c r="F40" s="1677"/>
      <c r="G40" s="1677"/>
      <c r="H40" s="1677"/>
      <c r="I40" s="1677"/>
      <c r="J40" s="1678"/>
      <c r="K40" s="1679"/>
      <c r="L40" s="231">
        <v>7380.2083333333339</v>
      </c>
    </row>
    <row r="41" spans="1:12" s="213" customFormat="1" ht="12">
      <c r="A41" s="232"/>
      <c r="B41" s="233"/>
      <c r="C41" s="233"/>
      <c r="D41" s="233"/>
      <c r="E41" s="233"/>
      <c r="F41" s="233"/>
      <c r="G41" s="233"/>
      <c r="H41" s="233"/>
      <c r="I41" s="233"/>
      <c r="J41" s="233"/>
      <c r="K41" s="233"/>
      <c r="L41" s="234"/>
    </row>
    <row r="42" spans="1:12">
      <c r="A42" s="235" t="s">
        <v>202</v>
      </c>
      <c r="B42" s="659"/>
      <c r="C42" s="659"/>
      <c r="D42" s="659"/>
      <c r="E42" s="659"/>
      <c r="F42" s="659"/>
      <c r="G42" s="659"/>
      <c r="H42" s="659"/>
      <c r="I42" s="659"/>
      <c r="J42" s="659"/>
      <c r="K42" s="659"/>
      <c r="L42" s="237"/>
    </row>
    <row r="43" spans="1:12" s="213" customFormat="1" ht="12" thickBot="1">
      <c r="A43" s="238"/>
      <c r="B43" s="239"/>
      <c r="C43" s="239"/>
      <c r="D43" s="239"/>
      <c r="E43" s="239"/>
      <c r="F43" s="239"/>
      <c r="G43" s="239"/>
      <c r="H43" s="233"/>
      <c r="I43" s="233"/>
      <c r="J43" s="233"/>
      <c r="K43" s="233"/>
      <c r="L43" s="234"/>
    </row>
    <row r="44" spans="1:12" s="213" customFormat="1" ht="12">
      <c r="A44" s="1653" t="s">
        <v>188</v>
      </c>
      <c r="B44" s="1654"/>
      <c r="C44" s="1654"/>
      <c r="D44" s="1654"/>
      <c r="E44" s="1654"/>
      <c r="F44" s="1654"/>
      <c r="G44" s="1655"/>
      <c r="H44" s="686" t="s">
        <v>190</v>
      </c>
      <c r="I44" s="211" t="s">
        <v>8</v>
      </c>
      <c r="J44" s="1658" t="s">
        <v>203</v>
      </c>
      <c r="K44" s="1655"/>
      <c r="L44" s="212" t="s">
        <v>196</v>
      </c>
    </row>
    <row r="45" spans="1:12" s="213" customFormat="1" ht="11.4">
      <c r="A45" s="338" t="s">
        <v>362</v>
      </c>
      <c r="B45" s="241"/>
      <c r="C45" s="241"/>
      <c r="D45" s="246"/>
      <c r="E45" s="246"/>
      <c r="F45" s="241"/>
      <c r="G45" s="247"/>
      <c r="H45" s="713" t="s">
        <v>331</v>
      </c>
      <c r="I45" s="330">
        <v>0.05</v>
      </c>
      <c r="J45" s="1841">
        <v>2800</v>
      </c>
      <c r="K45" s="1842">
        <v>0</v>
      </c>
      <c r="L45" s="215">
        <v>140</v>
      </c>
    </row>
    <row r="46" spans="1:12" s="213" customFormat="1" ht="11.4">
      <c r="A46" s="338" t="s">
        <v>363</v>
      </c>
      <c r="B46" s="241"/>
      <c r="C46" s="241"/>
      <c r="D46" s="246"/>
      <c r="E46" s="246"/>
      <c r="F46" s="241"/>
      <c r="G46" s="247"/>
      <c r="H46" s="713" t="s">
        <v>335</v>
      </c>
      <c r="I46" s="330">
        <v>1</v>
      </c>
      <c r="J46" s="1841">
        <v>13000</v>
      </c>
      <c r="K46" s="1842">
        <v>0</v>
      </c>
      <c r="L46" s="215">
        <v>13000</v>
      </c>
    </row>
    <row r="47" spans="1:12" s="213" customFormat="1" ht="11.4">
      <c r="A47" s="338" t="s">
        <v>368</v>
      </c>
      <c r="B47" s="241"/>
      <c r="C47" s="241"/>
      <c r="D47" s="241"/>
      <c r="E47" s="241"/>
      <c r="F47" s="241"/>
      <c r="G47" s="242"/>
      <c r="H47" s="713" t="s">
        <v>323</v>
      </c>
      <c r="I47" s="330">
        <v>0.2</v>
      </c>
      <c r="J47" s="1841">
        <v>34000</v>
      </c>
      <c r="K47" s="1842">
        <v>0</v>
      </c>
      <c r="L47" s="215">
        <v>6800</v>
      </c>
    </row>
    <row r="48" spans="1:12" s="213" customFormat="1" ht="12">
      <c r="A48" s="338" t="s">
        <v>364</v>
      </c>
      <c r="B48" s="241"/>
      <c r="C48" s="241"/>
      <c r="D48" s="317"/>
      <c r="E48" s="318"/>
      <c r="F48" s="318"/>
      <c r="G48" s="685"/>
      <c r="H48" s="713" t="s">
        <v>331</v>
      </c>
      <c r="I48" s="330">
        <v>0.02</v>
      </c>
      <c r="J48" s="1841">
        <v>17700</v>
      </c>
      <c r="K48" s="1842">
        <v>0</v>
      </c>
      <c r="L48" s="215">
        <v>354</v>
      </c>
    </row>
    <row r="49" spans="1:12" s="213" customFormat="1" ht="12">
      <c r="A49" s="338" t="s">
        <v>369</v>
      </c>
      <c r="B49" s="241"/>
      <c r="C49" s="241"/>
      <c r="D49" s="317"/>
      <c r="E49" s="318"/>
      <c r="F49" s="318"/>
      <c r="G49" s="685"/>
      <c r="H49" s="713" t="s">
        <v>205</v>
      </c>
      <c r="I49" s="330">
        <v>1</v>
      </c>
      <c r="J49" s="1841">
        <v>361465.625</v>
      </c>
      <c r="K49" s="1842"/>
      <c r="L49" s="215">
        <v>361465.625</v>
      </c>
    </row>
    <row r="50" spans="1:12" s="213" customFormat="1" ht="12">
      <c r="A50" s="338"/>
      <c r="B50" s="241"/>
      <c r="C50" s="241"/>
      <c r="D50" s="481"/>
      <c r="E50" s="317"/>
      <c r="F50" s="317"/>
      <c r="G50" s="479"/>
      <c r="H50" s="713"/>
      <c r="I50" s="330"/>
      <c r="J50" s="714"/>
      <c r="K50" s="715"/>
      <c r="L50" s="215"/>
    </row>
    <row r="51" spans="1:12" s="213" customFormat="1" ht="12">
      <c r="A51" s="338"/>
      <c r="B51" s="241"/>
      <c r="C51" s="241"/>
      <c r="D51" s="481"/>
      <c r="E51" s="317"/>
      <c r="F51" s="317"/>
      <c r="G51" s="479"/>
      <c r="H51" s="713"/>
      <c r="I51" s="330"/>
      <c r="J51" s="714"/>
      <c r="K51" s="715"/>
      <c r="L51" s="215"/>
    </row>
    <row r="52" spans="1:12" s="213" customFormat="1" ht="12">
      <c r="A52" s="338"/>
      <c r="B52" s="241"/>
      <c r="C52" s="241"/>
      <c r="D52" s="481"/>
      <c r="E52" s="317"/>
      <c r="F52" s="317"/>
      <c r="G52" s="479"/>
      <c r="H52" s="713"/>
      <c r="I52" s="330"/>
      <c r="J52" s="714"/>
      <c r="K52" s="715"/>
      <c r="L52" s="215"/>
    </row>
    <row r="53" spans="1:12" s="213" customFormat="1" ht="12">
      <c r="A53" s="338"/>
      <c r="B53" s="241"/>
      <c r="C53" s="241"/>
      <c r="D53" s="481"/>
      <c r="E53" s="317"/>
      <c r="F53" s="317"/>
      <c r="G53" s="479"/>
      <c r="H53" s="713"/>
      <c r="I53" s="330"/>
      <c r="J53" s="714"/>
      <c r="K53" s="715"/>
      <c r="L53" s="215"/>
    </row>
    <row r="54" spans="1:12" s="213" customFormat="1" ht="12">
      <c r="A54" s="338"/>
      <c r="B54" s="241"/>
      <c r="C54" s="241"/>
      <c r="D54" s="481"/>
      <c r="E54" s="317"/>
      <c r="F54" s="317"/>
      <c r="G54" s="479"/>
      <c r="H54" s="713"/>
      <c r="I54" s="330"/>
      <c r="J54" s="714"/>
      <c r="K54" s="715"/>
      <c r="L54" s="215"/>
    </row>
    <row r="55" spans="1:12" s="213" customFormat="1" ht="12">
      <c r="A55" s="338"/>
      <c r="B55" s="241"/>
      <c r="C55" s="241"/>
      <c r="D55" s="481"/>
      <c r="E55" s="317"/>
      <c r="F55" s="317"/>
      <c r="G55" s="479"/>
      <c r="H55" s="713"/>
      <c r="I55" s="330"/>
      <c r="J55" s="714"/>
      <c r="K55" s="715"/>
      <c r="L55" s="215"/>
    </row>
    <row r="56" spans="1:12" s="213" customFormat="1" ht="12">
      <c r="A56" s="338"/>
      <c r="B56" s="241"/>
      <c r="C56" s="241"/>
      <c r="D56" s="481"/>
      <c r="E56" s="317"/>
      <c r="F56" s="317"/>
      <c r="G56" s="479"/>
      <c r="H56" s="713"/>
      <c r="I56" s="330"/>
      <c r="J56" s="714"/>
      <c r="K56" s="715"/>
      <c r="L56" s="215"/>
    </row>
    <row r="57" spans="1:12" s="213" customFormat="1" ht="12">
      <c r="A57" s="338"/>
      <c r="B57" s="241"/>
      <c r="C57" s="241"/>
      <c r="D57" s="481"/>
      <c r="E57" s="317"/>
      <c r="F57" s="317"/>
      <c r="G57" s="479"/>
      <c r="H57" s="713"/>
      <c r="I57" s="330"/>
      <c r="J57" s="714"/>
      <c r="K57" s="715"/>
      <c r="L57" s="215"/>
    </row>
    <row r="58" spans="1:12" s="213" customFormat="1" ht="12">
      <c r="A58" s="338"/>
      <c r="B58" s="241"/>
      <c r="C58" s="241"/>
      <c r="D58" s="481"/>
      <c r="E58" s="676"/>
      <c r="F58" s="318"/>
      <c r="G58" s="677"/>
      <c r="H58" s="713"/>
      <c r="I58" s="330"/>
      <c r="J58" s="714"/>
      <c r="K58" s="715"/>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381759.625</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2" thickBot="1">
      <c r="A65" s="1742" t="s">
        <v>370</v>
      </c>
      <c r="B65" s="1743"/>
      <c r="C65" s="697"/>
      <c r="D65" s="697"/>
      <c r="E65" s="697"/>
      <c r="F65" s="449" t="s">
        <v>304</v>
      </c>
      <c r="G65" s="450">
        <v>0.2</v>
      </c>
      <c r="H65" s="334">
        <v>30</v>
      </c>
      <c r="I65" s="265">
        <v>6</v>
      </c>
      <c r="J65" s="1757">
        <v>714</v>
      </c>
      <c r="K65" s="1688">
        <v>0</v>
      </c>
      <c r="L65" s="215">
        <v>4284</v>
      </c>
    </row>
    <row r="66" spans="1:12" s="213" customFormat="1" ht="12" thickBot="1">
      <c r="A66" s="338"/>
      <c r="B66" s="385"/>
      <c r="C66" s="697"/>
      <c r="D66" s="697"/>
      <c r="E66" s="690"/>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4284</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357</v>
      </c>
      <c r="B72" s="241"/>
      <c r="C72" s="241"/>
      <c r="D72" s="241"/>
      <c r="E72" s="241"/>
      <c r="F72" s="242"/>
      <c r="G72" s="214">
        <v>120000</v>
      </c>
      <c r="H72" s="274">
        <v>1.85</v>
      </c>
      <c r="I72" s="218">
        <v>222000</v>
      </c>
      <c r="J72" s="1687">
        <v>8</v>
      </c>
      <c r="K72" s="1688"/>
      <c r="L72" s="215">
        <v>27750</v>
      </c>
    </row>
    <row r="73" spans="1:12" s="213" customFormat="1" ht="11.4">
      <c r="A73" s="338" t="s">
        <v>345</v>
      </c>
      <c r="B73" s="246"/>
      <c r="C73" s="246"/>
      <c r="D73" s="246"/>
      <c r="E73" s="246"/>
      <c r="F73" s="242"/>
      <c r="G73" s="214">
        <v>55000</v>
      </c>
      <c r="H73" s="274">
        <v>1.85</v>
      </c>
      <c r="I73" s="218">
        <v>101750</v>
      </c>
      <c r="J73" s="1687">
        <v>8</v>
      </c>
      <c r="K73" s="1688"/>
      <c r="L73" s="215">
        <v>12718.75</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40468.75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433892.58333333331</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86778.516666666663</v>
      </c>
      <c r="K83" s="1704"/>
      <c r="L83" s="283"/>
    </row>
    <row r="84" spans="1:12" s="213" customFormat="1" ht="11.4">
      <c r="A84" s="284" t="s">
        <v>225</v>
      </c>
      <c r="B84" s="221"/>
      <c r="C84" s="221"/>
      <c r="D84" s="221"/>
      <c r="E84" s="221"/>
      <c r="F84" s="221"/>
      <c r="G84" s="280"/>
      <c r="H84" s="281"/>
      <c r="I84" s="285">
        <v>0.05</v>
      </c>
      <c r="J84" s="1703">
        <v>21694.629166666666</v>
      </c>
      <c r="K84" s="1704"/>
      <c r="L84" s="283"/>
    </row>
    <row r="85" spans="1:12" s="213" customFormat="1" ht="12" thickBot="1">
      <c r="A85" s="267" t="s">
        <v>84</v>
      </c>
      <c r="B85" s="227"/>
      <c r="C85" s="227"/>
      <c r="D85" s="227"/>
      <c r="E85" s="227"/>
      <c r="F85" s="227"/>
      <c r="G85" s="286"/>
      <c r="H85" s="287"/>
      <c r="I85" s="285">
        <v>0.05</v>
      </c>
      <c r="J85" s="1705">
        <v>21694.629166666666</v>
      </c>
      <c r="K85" s="1706"/>
      <c r="L85" s="283"/>
    </row>
    <row r="86" spans="1:12" s="213" customFormat="1" ht="12.6" thickBot="1">
      <c r="A86" s="1676" t="s">
        <v>201</v>
      </c>
      <c r="B86" s="1677"/>
      <c r="C86" s="1677"/>
      <c r="D86" s="1677"/>
      <c r="E86" s="1677"/>
      <c r="F86" s="1677"/>
      <c r="G86" s="1677"/>
      <c r="H86" s="1677"/>
      <c r="I86" s="1677"/>
      <c r="J86" s="1677"/>
      <c r="K86" s="1682"/>
      <c r="L86" s="231">
        <v>130167.77499999999</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564060</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0">
    <mergeCell ref="I1:I2"/>
    <mergeCell ref="J1:L2"/>
    <mergeCell ref="B2:H2"/>
    <mergeCell ref="B3:H3"/>
    <mergeCell ref="I3:I4"/>
    <mergeCell ref="J3:L4"/>
    <mergeCell ref="B4:H4"/>
    <mergeCell ref="B6:H6"/>
    <mergeCell ref="A10:D10"/>
    <mergeCell ref="G10:H10"/>
    <mergeCell ref="A1:A6"/>
    <mergeCell ref="B1:H1"/>
    <mergeCell ref="B5:H5"/>
    <mergeCell ref="N25:R25"/>
    <mergeCell ref="I5:I6"/>
    <mergeCell ref="J5:J6"/>
    <mergeCell ref="K5:K6"/>
    <mergeCell ref="L5:L6"/>
    <mergeCell ref="N24:R24"/>
    <mergeCell ref="A34:F34"/>
    <mergeCell ref="G34:H34"/>
    <mergeCell ref="J34:K34"/>
    <mergeCell ref="C11:D11"/>
    <mergeCell ref="J12:L12"/>
    <mergeCell ref="B15:L15"/>
    <mergeCell ref="I18:J18"/>
    <mergeCell ref="A27:L27"/>
    <mergeCell ref="B29:H29"/>
    <mergeCell ref="J29:K29"/>
    <mergeCell ref="B30:H30"/>
    <mergeCell ref="J30:K30"/>
    <mergeCell ref="E25:F25"/>
    <mergeCell ref="A35:C35"/>
    <mergeCell ref="D35:F35"/>
    <mergeCell ref="G35:H35"/>
    <mergeCell ref="J35:K35"/>
    <mergeCell ref="A36:C36"/>
    <mergeCell ref="J36:K36"/>
    <mergeCell ref="J47:K47"/>
    <mergeCell ref="A37:C37"/>
    <mergeCell ref="J37:K37"/>
    <mergeCell ref="A38:C38"/>
    <mergeCell ref="J38:K38"/>
    <mergeCell ref="A39:C39"/>
    <mergeCell ref="D39:F39"/>
    <mergeCell ref="J39:K39"/>
    <mergeCell ref="A40:K40"/>
    <mergeCell ref="A44:G44"/>
    <mergeCell ref="J44:K44"/>
    <mergeCell ref="J45:K45"/>
    <mergeCell ref="J46:K46"/>
    <mergeCell ref="J48:K48"/>
    <mergeCell ref="J49:K49"/>
    <mergeCell ref="J59:K59"/>
    <mergeCell ref="A60:K60"/>
    <mergeCell ref="A64:E64"/>
    <mergeCell ref="J64:K64"/>
    <mergeCell ref="A65:B65"/>
    <mergeCell ref="J65:K65"/>
    <mergeCell ref="J66:K66"/>
    <mergeCell ref="A67:K67"/>
    <mergeCell ref="A71:F71"/>
    <mergeCell ref="J71:K71"/>
    <mergeCell ref="J85:K85"/>
    <mergeCell ref="J72:K72"/>
    <mergeCell ref="J73:K73"/>
    <mergeCell ref="J74:K74"/>
    <mergeCell ref="J75:K75"/>
    <mergeCell ref="A76:K76"/>
    <mergeCell ref="A78:K78"/>
    <mergeCell ref="A82:F82"/>
    <mergeCell ref="J82:K82"/>
    <mergeCell ref="A83:F83"/>
    <mergeCell ref="J83:K83"/>
    <mergeCell ref="J84:K84"/>
    <mergeCell ref="A86:K86"/>
    <mergeCell ref="A88:K88"/>
    <mergeCell ref="A105:L106"/>
    <mergeCell ref="A107:L108"/>
    <mergeCell ref="H118:L119"/>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R119"/>
  <sheetViews>
    <sheetView topLeftCell="A5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49.5" customHeight="1" thickBot="1">
      <c r="A30" s="201" t="s">
        <v>371</v>
      </c>
      <c r="B30" s="1758" t="s">
        <v>372</v>
      </c>
      <c r="C30" s="1759"/>
      <c r="D30" s="1759"/>
      <c r="E30" s="1759"/>
      <c r="F30" s="1759"/>
      <c r="G30" s="1759"/>
      <c r="H30" s="1760"/>
      <c r="I30" s="538">
        <v>8</v>
      </c>
      <c r="J30" s="1648" t="s">
        <v>337</v>
      </c>
      <c r="K30" s="1649"/>
      <c r="L30" s="204">
        <v>10000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1728"/>
      <c r="B36" s="1734"/>
      <c r="C36" s="1729"/>
      <c r="D36" s="531"/>
      <c r="E36" s="531"/>
      <c r="F36" s="532"/>
      <c r="G36" s="533"/>
      <c r="H36" s="534"/>
      <c r="I36" s="471"/>
      <c r="J36" s="1764"/>
      <c r="K36" s="1765"/>
      <c r="L36" s="215"/>
    </row>
    <row r="37" spans="1:12" s="213" customFormat="1" ht="12" customHeight="1">
      <c r="A37" s="1728" t="s">
        <v>329</v>
      </c>
      <c r="B37" s="1734"/>
      <c r="C37" s="1734"/>
      <c r="D37" s="531"/>
      <c r="E37" s="531"/>
      <c r="F37" s="532"/>
      <c r="G37" s="533"/>
      <c r="H37" s="534"/>
      <c r="I37" s="434"/>
      <c r="J37" s="1764"/>
      <c r="K37" s="1765"/>
      <c r="L37" s="215">
        <v>70.916666666666671</v>
      </c>
    </row>
    <row r="38" spans="1:12" s="213" customFormat="1" ht="12" customHeight="1">
      <c r="A38" s="1836"/>
      <c r="B38" s="1837"/>
      <c r="C38" s="1837"/>
      <c r="D38" s="531"/>
      <c r="E38" s="531"/>
      <c r="F38" s="532"/>
      <c r="G38" s="533"/>
      <c r="H38" s="534"/>
      <c r="I38" s="434"/>
      <c r="J38" s="1764"/>
      <c r="K38" s="1765"/>
      <c r="L38" s="215"/>
    </row>
    <row r="39" spans="1:12" s="213" customFormat="1" ht="12.75" customHeight="1">
      <c r="A39" s="570"/>
      <c r="B39" s="554"/>
      <c r="C39" s="554"/>
      <c r="D39" s="1665"/>
      <c r="E39" s="1665"/>
      <c r="F39" s="1666"/>
      <c r="G39" s="1715"/>
      <c r="H39" s="1715"/>
      <c r="I39" s="378"/>
      <c r="J39" s="1764"/>
      <c r="K39" s="1765"/>
      <c r="L39" s="215"/>
    </row>
    <row r="40" spans="1:12" s="213" customFormat="1" ht="12" thickBot="1">
      <c r="A40" s="1824"/>
      <c r="B40" s="1825"/>
      <c r="C40" s="1825"/>
      <c r="D40" s="1720"/>
      <c r="E40" s="1720"/>
      <c r="F40" s="1721"/>
      <c r="G40" s="313"/>
      <c r="H40" s="313"/>
      <c r="I40" s="314"/>
      <c r="J40" s="1722"/>
      <c r="K40" s="1723"/>
      <c r="L40" s="439"/>
    </row>
    <row r="41" spans="1:12" s="213" customFormat="1" ht="12.6" thickBot="1">
      <c r="A41" s="1676" t="s">
        <v>201</v>
      </c>
      <c r="B41" s="1677"/>
      <c r="C41" s="1677"/>
      <c r="D41" s="1677"/>
      <c r="E41" s="1677"/>
      <c r="F41" s="1677"/>
      <c r="G41" s="1677"/>
      <c r="H41" s="1677"/>
      <c r="I41" s="1677"/>
      <c r="J41" s="1678"/>
      <c r="K41" s="1679"/>
      <c r="L41" s="231">
        <v>70.916666666666671</v>
      </c>
    </row>
    <row r="42" spans="1:12" s="213" customFormat="1" ht="12">
      <c r="A42" s="232"/>
      <c r="B42" s="233"/>
      <c r="C42" s="233"/>
      <c r="D42" s="233"/>
      <c r="E42" s="233"/>
      <c r="F42" s="233"/>
      <c r="G42" s="233"/>
      <c r="H42" s="233"/>
      <c r="I42" s="233"/>
      <c r="J42" s="233"/>
      <c r="K42" s="233"/>
      <c r="L42" s="234"/>
    </row>
    <row r="43" spans="1:12">
      <c r="A43" s="235" t="s">
        <v>202</v>
      </c>
      <c r="B43" s="236"/>
      <c r="C43" s="236"/>
      <c r="D43" s="236"/>
      <c r="E43" s="236"/>
      <c r="F43" s="236"/>
      <c r="G43" s="236"/>
      <c r="H43" s="236"/>
      <c r="I43" s="236"/>
      <c r="J43" s="236"/>
      <c r="K43" s="236"/>
      <c r="L43" s="237"/>
    </row>
    <row r="44" spans="1:12" s="213" customFormat="1" ht="3.75" customHeight="1" thickBot="1">
      <c r="A44" s="238"/>
      <c r="B44" s="239"/>
      <c r="C44" s="239"/>
      <c r="D44" s="239"/>
      <c r="E44" s="239"/>
      <c r="F44" s="239"/>
      <c r="G44" s="239"/>
      <c r="H44" s="233"/>
      <c r="I44" s="233"/>
      <c r="J44" s="233"/>
      <c r="K44" s="233"/>
      <c r="L44" s="234"/>
    </row>
    <row r="45" spans="1:12" s="213" customFormat="1" ht="12">
      <c r="A45" s="1653" t="s">
        <v>188</v>
      </c>
      <c r="B45" s="1654"/>
      <c r="C45" s="1654"/>
      <c r="D45" s="1654"/>
      <c r="E45" s="1654"/>
      <c r="F45" s="1654"/>
      <c r="G45" s="1655"/>
      <c r="H45" s="527" t="s">
        <v>190</v>
      </c>
      <c r="I45" s="211" t="s">
        <v>8</v>
      </c>
      <c r="J45" s="1658" t="s">
        <v>203</v>
      </c>
      <c r="K45" s="1655"/>
      <c r="L45" s="212" t="s">
        <v>196</v>
      </c>
    </row>
    <row r="46" spans="1:12" s="213" customFormat="1" ht="12" customHeight="1">
      <c r="A46" s="1843" t="s">
        <v>373</v>
      </c>
      <c r="B46" s="1844"/>
      <c r="C46" s="1859"/>
      <c r="D46" s="246"/>
      <c r="E46" s="246"/>
      <c r="F46" s="241"/>
      <c r="G46" s="247"/>
      <c r="H46" s="569" t="s">
        <v>337</v>
      </c>
      <c r="I46" s="330">
        <v>1.05</v>
      </c>
      <c r="J46" s="1841">
        <v>5300</v>
      </c>
      <c r="K46" s="1842">
        <v>0</v>
      </c>
      <c r="L46" s="215">
        <v>5565</v>
      </c>
    </row>
    <row r="47" spans="1:12" s="213" customFormat="1" ht="11.4">
      <c r="A47" s="338"/>
      <c r="B47" s="241"/>
      <c r="C47" s="241"/>
      <c r="D47" s="246"/>
      <c r="E47" s="246"/>
      <c r="F47" s="241"/>
      <c r="G47" s="247"/>
      <c r="H47" s="569"/>
      <c r="I47" s="330"/>
      <c r="J47" s="1841"/>
      <c r="K47" s="1842"/>
      <c r="L47" s="215"/>
    </row>
    <row r="48" spans="1:12" s="213" customFormat="1" ht="11.4">
      <c r="A48" s="338"/>
      <c r="B48" s="241"/>
      <c r="C48" s="241"/>
      <c r="D48" s="246"/>
      <c r="E48" s="246"/>
      <c r="F48" s="241"/>
      <c r="G48" s="247"/>
      <c r="H48" s="569"/>
      <c r="I48" s="330"/>
      <c r="J48" s="574"/>
      <c r="K48" s="575"/>
      <c r="L48" s="215"/>
    </row>
    <row r="49" spans="1:12" s="213" customFormat="1" ht="11.4">
      <c r="A49" s="338"/>
      <c r="B49" s="241"/>
      <c r="C49" s="241"/>
      <c r="D49" s="246"/>
      <c r="E49" s="246"/>
      <c r="F49" s="241"/>
      <c r="G49" s="247"/>
      <c r="H49" s="569"/>
      <c r="I49" s="330"/>
      <c r="J49" s="574"/>
      <c r="K49" s="575"/>
      <c r="L49" s="215"/>
    </row>
    <row r="50" spans="1:12" s="213" customFormat="1" ht="11.4">
      <c r="A50" s="338"/>
      <c r="B50" s="241"/>
      <c r="C50" s="241"/>
      <c r="D50" s="246"/>
      <c r="E50" s="246"/>
      <c r="F50" s="241"/>
      <c r="G50" s="247"/>
      <c r="H50" s="569"/>
      <c r="I50" s="330"/>
      <c r="J50" s="574"/>
      <c r="K50" s="575"/>
      <c r="L50" s="215"/>
    </row>
    <row r="51" spans="1:12" s="213" customFormat="1" ht="11.4">
      <c r="A51" s="338"/>
      <c r="B51" s="241"/>
      <c r="C51" s="241"/>
      <c r="D51" s="246"/>
      <c r="E51" s="246"/>
      <c r="F51" s="241"/>
      <c r="G51" s="247"/>
      <c r="H51" s="569"/>
      <c r="I51" s="330"/>
      <c r="J51" s="574"/>
      <c r="K51" s="575"/>
      <c r="L51" s="215"/>
    </row>
    <row r="52" spans="1:12" s="213" customFormat="1" ht="11.4">
      <c r="A52" s="338"/>
      <c r="B52" s="241"/>
      <c r="C52" s="241"/>
      <c r="D52" s="246"/>
      <c r="E52" s="246"/>
      <c r="F52" s="241"/>
      <c r="G52" s="247"/>
      <c r="H52" s="569"/>
      <c r="I52" s="330"/>
      <c r="J52" s="574"/>
      <c r="K52" s="575"/>
      <c r="L52" s="215"/>
    </row>
    <row r="53" spans="1:12" s="213" customFormat="1" ht="11.4">
      <c r="A53" s="338"/>
      <c r="B53" s="241"/>
      <c r="C53" s="241"/>
      <c r="D53" s="246"/>
      <c r="E53" s="246"/>
      <c r="F53" s="241"/>
      <c r="G53" s="247"/>
      <c r="H53" s="569"/>
      <c r="I53" s="330"/>
      <c r="J53" s="574"/>
      <c r="K53" s="575"/>
      <c r="L53" s="215"/>
    </row>
    <row r="54" spans="1:12" s="213" customFormat="1" ht="11.4">
      <c r="A54" s="338"/>
      <c r="B54" s="241"/>
      <c r="C54" s="241"/>
      <c r="D54" s="246"/>
      <c r="E54" s="246"/>
      <c r="F54" s="241"/>
      <c r="G54" s="247"/>
      <c r="H54" s="569"/>
      <c r="I54" s="330"/>
      <c r="J54" s="574"/>
      <c r="K54" s="575"/>
      <c r="L54" s="215"/>
    </row>
    <row r="55" spans="1:12" s="213" customFormat="1" ht="11.4">
      <c r="A55" s="338"/>
      <c r="B55" s="241"/>
      <c r="C55" s="241"/>
      <c r="D55" s="246"/>
      <c r="E55" s="246"/>
      <c r="F55" s="241"/>
      <c r="G55" s="247"/>
      <c r="H55" s="569"/>
      <c r="I55" s="330"/>
      <c r="J55" s="574"/>
      <c r="K55" s="575"/>
      <c r="L55" s="215"/>
    </row>
    <row r="56" spans="1:12" s="213" customFormat="1" ht="11.4">
      <c r="A56" s="338"/>
      <c r="B56" s="241"/>
      <c r="C56" s="241"/>
      <c r="D56" s="246"/>
      <c r="E56" s="246"/>
      <c r="F56" s="241"/>
      <c r="G56" s="247"/>
      <c r="H56" s="569"/>
      <c r="I56" s="330"/>
      <c r="J56" s="574"/>
      <c r="K56" s="575"/>
      <c r="L56" s="215"/>
    </row>
    <row r="57" spans="1:12" s="213" customFormat="1" ht="11.4">
      <c r="A57" s="338"/>
      <c r="B57" s="241"/>
      <c r="C57" s="241"/>
      <c r="D57" s="246"/>
      <c r="E57" s="246"/>
      <c r="F57" s="241"/>
      <c r="G57" s="247"/>
      <c r="H57" s="569"/>
      <c r="I57" s="330"/>
      <c r="J57" s="574"/>
      <c r="K57" s="575"/>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5565</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t="s">
        <v>374</v>
      </c>
      <c r="B65" s="1844"/>
      <c r="C65" s="1844"/>
      <c r="D65" s="331"/>
      <c r="E65" s="331"/>
      <c r="F65" s="449" t="s">
        <v>375</v>
      </c>
      <c r="G65" s="472">
        <v>1.05</v>
      </c>
      <c r="H65" s="257">
        <v>40</v>
      </c>
      <c r="I65" s="265">
        <v>42</v>
      </c>
      <c r="J65" s="1757">
        <v>10</v>
      </c>
      <c r="K65" s="1688">
        <v>0</v>
      </c>
      <c r="L65" s="215">
        <v>420</v>
      </c>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420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376</v>
      </c>
      <c r="B72" s="241"/>
      <c r="C72" s="241"/>
      <c r="D72" s="241"/>
      <c r="E72" s="241"/>
      <c r="F72" s="242"/>
      <c r="G72" s="214">
        <v>60000</v>
      </c>
      <c r="H72" s="274">
        <v>1.85</v>
      </c>
      <c r="I72" s="218">
        <v>111000</v>
      </c>
      <c r="J72" s="1687">
        <v>300</v>
      </c>
      <c r="K72" s="1688"/>
      <c r="L72" s="215">
        <v>370</v>
      </c>
    </row>
    <row r="73" spans="1:12" s="213" customFormat="1" ht="11.4">
      <c r="A73" s="338" t="s">
        <v>345</v>
      </c>
      <c r="B73" s="246"/>
      <c r="C73" s="246"/>
      <c r="D73" s="246"/>
      <c r="E73" s="246"/>
      <c r="F73" s="242"/>
      <c r="G73" s="214">
        <v>55000</v>
      </c>
      <c r="H73" s="274">
        <v>1.85</v>
      </c>
      <c r="I73" s="218">
        <v>101750</v>
      </c>
      <c r="J73" s="1687">
        <v>300</v>
      </c>
      <c r="K73" s="1688"/>
      <c r="L73" s="215">
        <v>339.16666666666669</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709.16666666666674</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6765.0833333333339</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483">
        <v>0.2</v>
      </c>
      <c r="J83" s="1703">
        <v>1353.0166666666669</v>
      </c>
      <c r="K83" s="1704"/>
      <c r="L83" s="283"/>
    </row>
    <row r="84" spans="1:12" s="213" customFormat="1" ht="11.4">
      <c r="A84" s="284" t="s">
        <v>225</v>
      </c>
      <c r="B84" s="221"/>
      <c r="C84" s="221"/>
      <c r="D84" s="221"/>
      <c r="E84" s="221"/>
      <c r="F84" s="221"/>
      <c r="G84" s="280"/>
      <c r="H84" s="281"/>
      <c r="I84" s="285">
        <v>0.05</v>
      </c>
      <c r="J84" s="1703">
        <v>338.25416666666672</v>
      </c>
      <c r="K84" s="1704"/>
      <c r="L84" s="283"/>
    </row>
    <row r="85" spans="1:12" s="213" customFormat="1" ht="12" thickBot="1">
      <c r="A85" s="267" t="s">
        <v>84</v>
      </c>
      <c r="B85" s="227"/>
      <c r="C85" s="227"/>
      <c r="D85" s="227"/>
      <c r="E85" s="227"/>
      <c r="F85" s="227"/>
      <c r="G85" s="286"/>
      <c r="H85" s="287"/>
      <c r="I85" s="285">
        <v>0.05</v>
      </c>
      <c r="J85" s="1705">
        <v>338.25416666666672</v>
      </c>
      <c r="K85" s="1706"/>
      <c r="L85" s="283"/>
    </row>
    <row r="86" spans="1:12" s="213" customFormat="1" ht="12.6" thickBot="1">
      <c r="A86" s="1676" t="s">
        <v>201</v>
      </c>
      <c r="B86" s="1677"/>
      <c r="C86" s="1677"/>
      <c r="D86" s="1677"/>
      <c r="E86" s="1677"/>
      <c r="F86" s="1677"/>
      <c r="G86" s="1677"/>
      <c r="H86" s="1677"/>
      <c r="I86" s="1677"/>
      <c r="J86" s="1677"/>
      <c r="K86" s="1682"/>
      <c r="L86" s="231">
        <v>2029.5250000000001</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8795</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2">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64:E64"/>
    <mergeCell ref="J64:K64"/>
    <mergeCell ref="A65:C65"/>
    <mergeCell ref="J65:K65"/>
    <mergeCell ref="J66:K66"/>
    <mergeCell ref="A67:K67"/>
    <mergeCell ref="A71:F71"/>
    <mergeCell ref="J71:K71"/>
    <mergeCell ref="J72:K72"/>
    <mergeCell ref="J73:K73"/>
    <mergeCell ref="J74:K74"/>
    <mergeCell ref="A60:K60"/>
    <mergeCell ref="A40:C40"/>
    <mergeCell ref="D40:F40"/>
    <mergeCell ref="J40:K40"/>
    <mergeCell ref="A41:K41"/>
    <mergeCell ref="A45:G45"/>
    <mergeCell ref="J45:K45"/>
    <mergeCell ref="A46:C46"/>
    <mergeCell ref="J46:K46"/>
    <mergeCell ref="J47:K47"/>
    <mergeCell ref="J58:K58"/>
    <mergeCell ref="J59:K59"/>
    <mergeCell ref="A37:C37"/>
    <mergeCell ref="J37:K37"/>
    <mergeCell ref="A38:C38"/>
    <mergeCell ref="J38:K38"/>
    <mergeCell ref="D39:F39"/>
    <mergeCell ref="G39:H39"/>
    <mergeCell ref="J39:K39"/>
    <mergeCell ref="A35:C35"/>
    <mergeCell ref="D35:F35"/>
    <mergeCell ref="G35:H35"/>
    <mergeCell ref="J35:K35"/>
    <mergeCell ref="A36:C36"/>
    <mergeCell ref="J36:K36"/>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0866141732283472" right="0.70866141732283472" top="0.74803149606299213" bottom="0.74803149606299213" header="0.31496062992125984" footer="0.31496062992125984"/>
  <pageSetup scale="45" orientation="portrait"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R119"/>
  <sheetViews>
    <sheetView topLeftCell="A6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28.5" customHeight="1" thickBot="1">
      <c r="A30" s="201">
        <v>673.2</v>
      </c>
      <c r="B30" s="1758" t="s">
        <v>377</v>
      </c>
      <c r="C30" s="1759"/>
      <c r="D30" s="1759"/>
      <c r="E30" s="1759"/>
      <c r="F30" s="1759"/>
      <c r="G30" s="1759"/>
      <c r="H30" s="1760"/>
      <c r="I30" s="538">
        <v>6</v>
      </c>
      <c r="J30" s="1648" t="s">
        <v>205</v>
      </c>
      <c r="K30" s="1649"/>
      <c r="L30" s="204">
        <v>450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1728"/>
      <c r="B36" s="1734"/>
      <c r="C36" s="1729"/>
      <c r="D36" s="531"/>
      <c r="E36" s="531"/>
      <c r="F36" s="532"/>
      <c r="G36" s="533"/>
      <c r="H36" s="534"/>
      <c r="I36" s="471"/>
      <c r="J36" s="1764"/>
      <c r="K36" s="1765"/>
      <c r="L36" s="215"/>
    </row>
    <row r="37" spans="1:12" s="213" customFormat="1" ht="12" customHeight="1">
      <c r="A37" s="1728" t="s">
        <v>329</v>
      </c>
      <c r="B37" s="1734"/>
      <c r="C37" s="1734"/>
      <c r="D37" s="531"/>
      <c r="E37" s="531"/>
      <c r="F37" s="532"/>
      <c r="G37" s="533"/>
      <c r="H37" s="534"/>
      <c r="I37" s="434"/>
      <c r="J37" s="1764"/>
      <c r="K37" s="1765"/>
      <c r="L37" s="215">
        <v>1117.7083333333333</v>
      </c>
    </row>
    <row r="38" spans="1:12" s="213" customFormat="1" ht="12" customHeight="1">
      <c r="A38" s="1836"/>
      <c r="B38" s="1837"/>
      <c r="C38" s="1837"/>
      <c r="D38" s="531"/>
      <c r="E38" s="531"/>
      <c r="F38" s="532"/>
      <c r="G38" s="533"/>
      <c r="H38" s="534"/>
      <c r="I38" s="434"/>
      <c r="J38" s="1764"/>
      <c r="K38" s="1765"/>
      <c r="L38" s="215"/>
    </row>
    <row r="39" spans="1:12" s="213" customFormat="1" ht="12" customHeight="1">
      <c r="A39" s="484"/>
      <c r="B39" s="485"/>
      <c r="C39" s="485"/>
      <c r="D39" s="531"/>
      <c r="E39" s="531"/>
      <c r="F39" s="532"/>
      <c r="G39" s="533"/>
      <c r="H39" s="534"/>
      <c r="I39" s="486"/>
      <c r="J39" s="1764"/>
      <c r="K39" s="1765"/>
      <c r="L39" s="215"/>
    </row>
    <row r="40" spans="1:12" s="213" customFormat="1" ht="12" customHeight="1">
      <c r="A40" s="484"/>
      <c r="B40" s="485"/>
      <c r="C40" s="485"/>
      <c r="D40" s="531"/>
      <c r="E40" s="531"/>
      <c r="F40" s="532"/>
      <c r="G40" s="533"/>
      <c r="H40" s="534"/>
      <c r="I40" s="486"/>
      <c r="J40" s="1764"/>
      <c r="K40" s="1765"/>
      <c r="L40" s="215"/>
    </row>
    <row r="41" spans="1:12" s="213" customFormat="1" ht="12.75" customHeight="1">
      <c r="A41" s="570"/>
      <c r="B41" s="554"/>
      <c r="C41" s="55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1117.7083333333333</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2" customHeight="1">
      <c r="A48" s="1860" t="s">
        <v>378</v>
      </c>
      <c r="B48" s="1772"/>
      <c r="C48" s="1772"/>
      <c r="D48" s="246"/>
      <c r="E48" s="246"/>
      <c r="F48" s="241"/>
      <c r="G48" s="247"/>
      <c r="H48" s="569" t="s">
        <v>205</v>
      </c>
      <c r="I48" s="330">
        <v>1.1000000000000001</v>
      </c>
      <c r="J48" s="1841">
        <v>46000</v>
      </c>
      <c r="K48" s="1842">
        <v>0</v>
      </c>
      <c r="L48" s="215">
        <v>50600.000000000007</v>
      </c>
    </row>
    <row r="49" spans="1:12" s="213" customFormat="1" ht="11.4">
      <c r="A49" s="249"/>
      <c r="B49" s="251"/>
      <c r="C49" s="251"/>
      <c r="D49" s="241"/>
      <c r="E49" s="246"/>
      <c r="F49" s="241"/>
      <c r="G49" s="247"/>
      <c r="H49" s="569"/>
      <c r="I49" s="487"/>
      <c r="J49" s="1841"/>
      <c r="K49" s="1842"/>
      <c r="L49" s="215"/>
    </row>
    <row r="50" spans="1:12" s="213" customFormat="1" ht="14.25" customHeight="1">
      <c r="A50" s="338"/>
      <c r="B50" s="241"/>
      <c r="C50" s="241"/>
      <c r="D50" s="241"/>
      <c r="E50" s="241"/>
      <c r="F50" s="241"/>
      <c r="G50" s="242"/>
      <c r="H50" s="569"/>
      <c r="I50" s="330"/>
      <c r="J50" s="1841"/>
      <c r="K50" s="1842"/>
      <c r="L50" s="215"/>
    </row>
    <row r="51" spans="1:12" s="213" customFormat="1" ht="12">
      <c r="A51" s="338"/>
      <c r="B51" s="241"/>
      <c r="C51" s="241"/>
      <c r="D51" s="317"/>
      <c r="E51" s="318"/>
      <c r="F51" s="318"/>
      <c r="G51" s="539"/>
      <c r="H51" s="569"/>
      <c r="I51" s="330"/>
      <c r="J51" s="1841"/>
      <c r="K51" s="1842"/>
      <c r="L51" s="215"/>
    </row>
    <row r="52" spans="1:12" s="213" customFormat="1" ht="12">
      <c r="A52" s="338"/>
      <c r="B52" s="241"/>
      <c r="C52" s="241"/>
      <c r="D52" s="317"/>
      <c r="E52" s="318"/>
      <c r="F52" s="318"/>
      <c r="G52" s="539"/>
      <c r="H52" s="569"/>
      <c r="I52" s="330"/>
      <c r="J52" s="1841"/>
      <c r="K52" s="1842"/>
      <c r="L52" s="215"/>
    </row>
    <row r="53" spans="1:12" s="213" customFormat="1" ht="12">
      <c r="A53" s="338"/>
      <c r="B53" s="241"/>
      <c r="C53" s="241"/>
      <c r="D53" s="317"/>
      <c r="E53" s="318"/>
      <c r="F53" s="318"/>
      <c r="G53" s="539"/>
      <c r="H53" s="569"/>
      <c r="I53" s="330"/>
      <c r="J53" s="574"/>
      <c r="K53" s="575"/>
      <c r="L53" s="215"/>
    </row>
    <row r="54" spans="1:12" s="213" customFormat="1" ht="12">
      <c r="A54" s="338"/>
      <c r="B54" s="241"/>
      <c r="C54" s="241"/>
      <c r="D54" s="317"/>
      <c r="E54" s="318"/>
      <c r="F54" s="318"/>
      <c r="G54" s="539"/>
      <c r="H54" s="569"/>
      <c r="I54" s="330"/>
      <c r="J54" s="574"/>
      <c r="K54" s="575"/>
      <c r="L54" s="215"/>
    </row>
    <row r="55" spans="1:12" s="213" customFormat="1" ht="12">
      <c r="A55" s="338"/>
      <c r="B55" s="241"/>
      <c r="C55" s="241"/>
      <c r="D55" s="317"/>
      <c r="E55" s="318"/>
      <c r="F55" s="318"/>
      <c r="G55" s="539"/>
      <c r="H55" s="569"/>
      <c r="I55" s="330"/>
      <c r="J55" s="574"/>
      <c r="K55" s="575"/>
      <c r="L55" s="215"/>
    </row>
    <row r="56" spans="1:12" s="213" customFormat="1" ht="12">
      <c r="A56" s="338"/>
      <c r="B56" s="241"/>
      <c r="C56" s="241"/>
      <c r="D56" s="317"/>
      <c r="E56" s="318"/>
      <c r="F56" s="318"/>
      <c r="G56" s="539"/>
      <c r="H56" s="569"/>
      <c r="I56" s="330"/>
      <c r="J56" s="574"/>
      <c r="K56" s="575"/>
      <c r="L56" s="215"/>
    </row>
    <row r="57" spans="1:12" s="213" customFormat="1" ht="11.4">
      <c r="A57" s="338"/>
      <c r="B57" s="241"/>
      <c r="C57" s="241"/>
      <c r="D57" s="241"/>
      <c r="E57" s="241"/>
      <c r="F57" s="241"/>
      <c r="G57" s="242"/>
      <c r="H57" s="569"/>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50600.000000000007</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t="s">
        <v>378</v>
      </c>
      <c r="B65" s="1844"/>
      <c r="C65" s="1844"/>
      <c r="D65" s="524"/>
      <c r="E65" s="524"/>
      <c r="F65" s="449" t="s">
        <v>304</v>
      </c>
      <c r="G65" s="450">
        <v>1.1000000000000001</v>
      </c>
      <c r="H65" s="334">
        <v>50</v>
      </c>
      <c r="I65" s="265">
        <v>55.000000000000007</v>
      </c>
      <c r="J65" s="1757">
        <v>714</v>
      </c>
      <c r="K65" s="1688">
        <v>0</v>
      </c>
      <c r="L65" s="215">
        <v>39270.000000000007</v>
      </c>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39270.000000000007</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379</v>
      </c>
      <c r="B72" s="241"/>
      <c r="C72" s="241"/>
      <c r="D72" s="241"/>
      <c r="E72" s="241"/>
      <c r="F72" s="242"/>
      <c r="G72" s="214">
        <v>90000</v>
      </c>
      <c r="H72" s="274">
        <v>1.85</v>
      </c>
      <c r="I72" s="218">
        <v>166500</v>
      </c>
      <c r="J72" s="1687">
        <v>24</v>
      </c>
      <c r="K72" s="1688"/>
      <c r="L72" s="215">
        <v>6937.5</v>
      </c>
    </row>
    <row r="73" spans="1:12" s="213" customFormat="1" ht="11.4">
      <c r="A73" s="338" t="s">
        <v>345</v>
      </c>
      <c r="B73" s="246"/>
      <c r="C73" s="246"/>
      <c r="D73" s="246"/>
      <c r="E73" s="246"/>
      <c r="F73" s="242"/>
      <c r="G73" s="214">
        <v>55000</v>
      </c>
      <c r="H73" s="274">
        <v>1.85</v>
      </c>
      <c r="I73" s="218">
        <v>101750</v>
      </c>
      <c r="J73" s="1687">
        <v>24</v>
      </c>
      <c r="K73" s="1688"/>
      <c r="L73" s="215">
        <v>4239.583333333333</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11177.083333333332</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102164.79166666667</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20432.958333333336</v>
      </c>
      <c r="K83" s="1704"/>
      <c r="L83" s="283"/>
    </row>
    <row r="84" spans="1:12" s="213" customFormat="1" ht="11.4">
      <c r="A84" s="284" t="s">
        <v>225</v>
      </c>
      <c r="B84" s="221"/>
      <c r="C84" s="221"/>
      <c r="D84" s="221"/>
      <c r="E84" s="221"/>
      <c r="F84" s="221"/>
      <c r="G84" s="280"/>
      <c r="H84" s="281"/>
      <c r="I84" s="285">
        <v>0.05</v>
      </c>
      <c r="J84" s="1703">
        <v>5108.2395833333339</v>
      </c>
      <c r="K84" s="1704"/>
      <c r="L84" s="283"/>
    </row>
    <row r="85" spans="1:12" s="213" customFormat="1" ht="12" thickBot="1">
      <c r="A85" s="267" t="s">
        <v>84</v>
      </c>
      <c r="B85" s="227"/>
      <c r="C85" s="227"/>
      <c r="D85" s="227"/>
      <c r="E85" s="227"/>
      <c r="F85" s="227"/>
      <c r="G85" s="286"/>
      <c r="H85" s="287"/>
      <c r="I85" s="285">
        <v>0.05</v>
      </c>
      <c r="J85" s="1705">
        <v>5108.2395833333339</v>
      </c>
      <c r="K85" s="1706"/>
      <c r="L85" s="283"/>
    </row>
    <row r="86" spans="1:12" s="213" customFormat="1" ht="12.6" thickBot="1">
      <c r="A86" s="1676" t="s">
        <v>201</v>
      </c>
      <c r="B86" s="1677"/>
      <c r="C86" s="1677"/>
      <c r="D86" s="1677"/>
      <c r="E86" s="1677"/>
      <c r="F86" s="1677"/>
      <c r="G86" s="1677"/>
      <c r="H86" s="1677"/>
      <c r="I86" s="1677"/>
      <c r="J86" s="1677"/>
      <c r="K86" s="1682"/>
      <c r="L86" s="231">
        <v>30649.437500000007</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132814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8">
    <mergeCell ref="H118:L119"/>
    <mergeCell ref="J84:K84"/>
    <mergeCell ref="J85:K85"/>
    <mergeCell ref="A86:K86"/>
    <mergeCell ref="A88:K88"/>
    <mergeCell ref="A105:L106"/>
    <mergeCell ref="A107:L108"/>
    <mergeCell ref="A83:F83"/>
    <mergeCell ref="J83:K83"/>
    <mergeCell ref="A67:K67"/>
    <mergeCell ref="A71:F71"/>
    <mergeCell ref="J71:K71"/>
    <mergeCell ref="J72:K72"/>
    <mergeCell ref="J73:K73"/>
    <mergeCell ref="J74:K74"/>
    <mergeCell ref="J75:K75"/>
    <mergeCell ref="A76:K76"/>
    <mergeCell ref="A78:K78"/>
    <mergeCell ref="A82:F82"/>
    <mergeCell ref="J82:K82"/>
    <mergeCell ref="J66:K66"/>
    <mergeCell ref="J50:K50"/>
    <mergeCell ref="J51:K51"/>
    <mergeCell ref="J52:K52"/>
    <mergeCell ref="J57:K57"/>
    <mergeCell ref="J58:K58"/>
    <mergeCell ref="J59:K59"/>
    <mergeCell ref="A60:K60"/>
    <mergeCell ref="A64:E64"/>
    <mergeCell ref="J64:K64"/>
    <mergeCell ref="A65:C65"/>
    <mergeCell ref="J65:K65"/>
    <mergeCell ref="J49:K49"/>
    <mergeCell ref="D41:F41"/>
    <mergeCell ref="G41:H41"/>
    <mergeCell ref="J41:K41"/>
    <mergeCell ref="A42:C42"/>
    <mergeCell ref="D42:F42"/>
    <mergeCell ref="J42:K42"/>
    <mergeCell ref="A43:K43"/>
    <mergeCell ref="A47:G47"/>
    <mergeCell ref="J47:K47"/>
    <mergeCell ref="A48:C48"/>
    <mergeCell ref="J48:K48"/>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R119"/>
  <sheetViews>
    <sheetView topLeftCell="A2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18.75" customHeight="1" thickBot="1">
      <c r="A30" s="326">
        <v>673.3</v>
      </c>
      <c r="B30" s="1758" t="s">
        <v>380</v>
      </c>
      <c r="C30" s="1759"/>
      <c r="D30" s="1759"/>
      <c r="E30" s="1759"/>
      <c r="F30" s="1759"/>
      <c r="G30" s="1759"/>
      <c r="H30" s="1760"/>
      <c r="I30" s="555">
        <v>6</v>
      </c>
      <c r="J30" s="1735" t="s">
        <v>205</v>
      </c>
      <c r="K30" s="1736"/>
      <c r="L30" s="325"/>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1728" t="s">
        <v>270</v>
      </c>
      <c r="B36" s="1734"/>
      <c r="C36" s="1729"/>
      <c r="D36" s="531"/>
      <c r="E36" s="531"/>
      <c r="F36" s="532"/>
      <c r="G36" s="533"/>
      <c r="H36" s="534"/>
      <c r="I36" s="471">
        <v>10000</v>
      </c>
      <c r="J36" s="1764">
        <v>1.5</v>
      </c>
      <c r="K36" s="1765"/>
      <c r="L36" s="215">
        <v>6666.666666666667</v>
      </c>
    </row>
    <row r="37" spans="1:12" s="213" customFormat="1" ht="12" customHeight="1">
      <c r="A37" s="1728" t="s">
        <v>329</v>
      </c>
      <c r="B37" s="1734"/>
      <c r="C37" s="1734"/>
      <c r="D37" s="531"/>
      <c r="E37" s="531"/>
      <c r="F37" s="532"/>
      <c r="G37" s="533"/>
      <c r="H37" s="534"/>
      <c r="I37" s="434"/>
      <c r="J37" s="1764"/>
      <c r="K37" s="1765"/>
      <c r="L37" s="215">
        <v>1772.9166666666665</v>
      </c>
    </row>
    <row r="38" spans="1:12" s="213" customFormat="1" ht="12" customHeight="1">
      <c r="A38" s="1836"/>
      <c r="B38" s="1837"/>
      <c r="C38" s="1837"/>
      <c r="D38" s="531"/>
      <c r="E38" s="531"/>
      <c r="F38" s="532"/>
      <c r="G38" s="533"/>
      <c r="H38" s="534"/>
      <c r="I38" s="434"/>
      <c r="J38" s="1764"/>
      <c r="K38" s="1765"/>
      <c r="L38" s="215"/>
    </row>
    <row r="39" spans="1:12" s="213" customFormat="1" ht="12" customHeight="1">
      <c r="A39" s="484"/>
      <c r="B39" s="485"/>
      <c r="C39" s="485"/>
      <c r="D39" s="531"/>
      <c r="E39" s="531"/>
      <c r="F39" s="532"/>
      <c r="G39" s="533"/>
      <c r="H39" s="534"/>
      <c r="I39" s="486"/>
      <c r="J39" s="1764"/>
      <c r="K39" s="1765"/>
      <c r="L39" s="215"/>
    </row>
    <row r="40" spans="1:12" s="213" customFormat="1" ht="12" customHeight="1">
      <c r="A40" s="484"/>
      <c r="B40" s="485"/>
      <c r="C40" s="485"/>
      <c r="D40" s="531"/>
      <c r="E40" s="531"/>
      <c r="F40" s="532"/>
      <c r="G40" s="533"/>
      <c r="H40" s="534"/>
      <c r="I40" s="486"/>
      <c r="J40" s="1764"/>
      <c r="K40" s="1765"/>
      <c r="L40" s="215"/>
    </row>
    <row r="41" spans="1:12" s="213" customFormat="1" ht="12.75" customHeight="1">
      <c r="A41" s="570"/>
      <c r="B41" s="554"/>
      <c r="C41" s="55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8439.5833333333339</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2" customHeight="1">
      <c r="A48" s="1860" t="s">
        <v>265</v>
      </c>
      <c r="B48" s="1772"/>
      <c r="C48" s="1861"/>
      <c r="D48" s="246"/>
      <c r="E48" s="246"/>
      <c r="F48" s="241"/>
      <c r="G48" s="247"/>
      <c r="H48" s="569" t="s">
        <v>205</v>
      </c>
      <c r="I48" s="330">
        <v>1.3</v>
      </c>
      <c r="J48" s="1841">
        <v>45000</v>
      </c>
      <c r="K48" s="1842">
        <v>0</v>
      </c>
      <c r="L48" s="215">
        <v>58500</v>
      </c>
    </row>
    <row r="49" spans="1:12" s="213" customFormat="1" ht="11.4">
      <c r="A49" s="249"/>
      <c r="B49" s="251"/>
      <c r="C49" s="251"/>
      <c r="D49" s="241"/>
      <c r="E49" s="246"/>
      <c r="F49" s="241"/>
      <c r="G49" s="247"/>
      <c r="H49" s="569"/>
      <c r="I49" s="487"/>
      <c r="J49" s="1841"/>
      <c r="K49" s="1842"/>
      <c r="L49" s="215"/>
    </row>
    <row r="50" spans="1:12" s="213" customFormat="1" ht="14.25" customHeight="1">
      <c r="A50" s="338"/>
      <c r="B50" s="241"/>
      <c r="C50" s="241"/>
      <c r="D50" s="241"/>
      <c r="E50" s="241"/>
      <c r="F50" s="241"/>
      <c r="G50" s="242"/>
      <c r="H50" s="569"/>
      <c r="I50" s="330"/>
      <c r="J50" s="1841"/>
      <c r="K50" s="1842"/>
      <c r="L50" s="215"/>
    </row>
    <row r="51" spans="1:12" s="213" customFormat="1" ht="12">
      <c r="A51" s="338"/>
      <c r="B51" s="241"/>
      <c r="C51" s="241"/>
      <c r="D51" s="317"/>
      <c r="E51" s="318"/>
      <c r="F51" s="318"/>
      <c r="G51" s="539"/>
      <c r="H51" s="569"/>
      <c r="I51" s="330"/>
      <c r="J51" s="1841"/>
      <c r="K51" s="1842"/>
      <c r="L51" s="215"/>
    </row>
    <row r="52" spans="1:12" s="213" customFormat="1" ht="12">
      <c r="A52" s="338"/>
      <c r="B52" s="241"/>
      <c r="C52" s="241"/>
      <c r="D52" s="317"/>
      <c r="E52" s="318"/>
      <c r="F52" s="318"/>
      <c r="G52" s="539"/>
      <c r="H52" s="569"/>
      <c r="I52" s="330"/>
      <c r="J52" s="574"/>
      <c r="K52" s="575"/>
      <c r="L52" s="215"/>
    </row>
    <row r="53" spans="1:12" s="213" customFormat="1" ht="12">
      <c r="A53" s="338"/>
      <c r="B53" s="241"/>
      <c r="C53" s="241"/>
      <c r="D53" s="317"/>
      <c r="E53" s="318"/>
      <c r="F53" s="318"/>
      <c r="G53" s="539"/>
      <c r="H53" s="569"/>
      <c r="I53" s="330"/>
      <c r="J53" s="574"/>
      <c r="K53" s="575"/>
      <c r="L53" s="215"/>
    </row>
    <row r="54" spans="1:12" s="213" customFormat="1" ht="12">
      <c r="A54" s="338"/>
      <c r="B54" s="241"/>
      <c r="C54" s="241"/>
      <c r="D54" s="317"/>
      <c r="E54" s="318"/>
      <c r="F54" s="318"/>
      <c r="G54" s="539"/>
      <c r="H54" s="569"/>
      <c r="I54" s="330"/>
      <c r="J54" s="574"/>
      <c r="K54" s="575"/>
      <c r="L54" s="215"/>
    </row>
    <row r="55" spans="1:12" s="213" customFormat="1" ht="12">
      <c r="A55" s="338"/>
      <c r="B55" s="241"/>
      <c r="C55" s="241"/>
      <c r="D55" s="317"/>
      <c r="E55" s="318"/>
      <c r="F55" s="318"/>
      <c r="G55" s="539"/>
      <c r="H55" s="569"/>
      <c r="I55" s="330"/>
      <c r="J55" s="574"/>
      <c r="K55" s="575"/>
      <c r="L55" s="215"/>
    </row>
    <row r="56" spans="1:12" s="213" customFormat="1" ht="12">
      <c r="A56" s="338"/>
      <c r="B56" s="241"/>
      <c r="C56" s="241"/>
      <c r="D56" s="317"/>
      <c r="E56" s="318"/>
      <c r="F56" s="318"/>
      <c r="G56" s="539"/>
      <c r="H56" s="569"/>
      <c r="I56" s="330"/>
      <c r="J56" s="1841"/>
      <c r="K56" s="1842"/>
      <c r="L56" s="215"/>
    </row>
    <row r="57" spans="1:12" s="213" customFormat="1" ht="11.4">
      <c r="A57" s="338"/>
      <c r="B57" s="241"/>
      <c r="C57" s="241"/>
      <c r="D57" s="241"/>
      <c r="E57" s="241"/>
      <c r="F57" s="241"/>
      <c r="G57" s="242"/>
      <c r="H57" s="569"/>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58500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524"/>
      <c r="E65" s="524"/>
      <c r="F65" s="449"/>
      <c r="G65" s="450"/>
      <c r="H65" s="257"/>
      <c r="I65" s="265"/>
      <c r="J65" s="175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376</v>
      </c>
      <c r="B72" s="241"/>
      <c r="C72" s="241"/>
      <c r="D72" s="241"/>
      <c r="E72" s="241"/>
      <c r="F72" s="242"/>
      <c r="G72" s="214">
        <v>60000</v>
      </c>
      <c r="H72" s="274">
        <v>1.85</v>
      </c>
      <c r="I72" s="218">
        <v>111000</v>
      </c>
      <c r="J72" s="1687">
        <v>12</v>
      </c>
      <c r="K72" s="1688"/>
      <c r="L72" s="215">
        <v>9250</v>
      </c>
    </row>
    <row r="73" spans="1:12" s="213" customFormat="1" ht="11.4">
      <c r="A73" s="338" t="s">
        <v>345</v>
      </c>
      <c r="B73" s="246"/>
      <c r="C73" s="246"/>
      <c r="D73" s="246"/>
      <c r="E73" s="246"/>
      <c r="F73" s="242"/>
      <c r="G73" s="214">
        <v>55000</v>
      </c>
      <c r="H73" s="274">
        <v>1.85</v>
      </c>
      <c r="I73" s="218">
        <v>101750</v>
      </c>
      <c r="J73" s="1687">
        <v>12</v>
      </c>
      <c r="K73" s="1688"/>
      <c r="L73" s="215">
        <v>8479.1666666666661</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17729.166666666664</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84668.75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16933.75</v>
      </c>
      <c r="K83" s="1704"/>
      <c r="L83" s="283"/>
    </row>
    <row r="84" spans="1:12" s="213" customFormat="1" ht="11.4">
      <c r="A84" s="284" t="s">
        <v>225</v>
      </c>
      <c r="B84" s="221"/>
      <c r="C84" s="221"/>
      <c r="D84" s="221"/>
      <c r="E84" s="221"/>
      <c r="F84" s="221"/>
      <c r="G84" s="280"/>
      <c r="H84" s="281"/>
      <c r="I84" s="285">
        <v>0.05</v>
      </c>
      <c r="J84" s="1703">
        <v>4233.4375</v>
      </c>
      <c r="K84" s="1704"/>
      <c r="L84" s="283"/>
    </row>
    <row r="85" spans="1:12" s="213" customFormat="1" ht="12" thickBot="1">
      <c r="A85" s="267" t="s">
        <v>84</v>
      </c>
      <c r="B85" s="227"/>
      <c r="C85" s="227"/>
      <c r="D85" s="227"/>
      <c r="E85" s="227"/>
      <c r="F85" s="227"/>
      <c r="G85" s="286"/>
      <c r="H85" s="287"/>
      <c r="I85" s="285">
        <v>0.05</v>
      </c>
      <c r="J85" s="1705">
        <v>4233.4375</v>
      </c>
      <c r="K85" s="1706"/>
      <c r="L85" s="283"/>
    </row>
    <row r="86" spans="1:12" s="213" customFormat="1" ht="12.6" thickBot="1">
      <c r="A86" s="1676" t="s">
        <v>201</v>
      </c>
      <c r="B86" s="1677"/>
      <c r="C86" s="1677"/>
      <c r="D86" s="1677"/>
      <c r="E86" s="1677"/>
      <c r="F86" s="1677"/>
      <c r="G86" s="1677"/>
      <c r="H86" s="1677"/>
      <c r="I86" s="1677"/>
      <c r="J86" s="1677"/>
      <c r="K86" s="1682"/>
      <c r="L86" s="231">
        <v>25400.625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110069</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8">
    <mergeCell ref="H118:L119"/>
    <mergeCell ref="J84:K84"/>
    <mergeCell ref="J85:K85"/>
    <mergeCell ref="A86:K86"/>
    <mergeCell ref="A88:K88"/>
    <mergeCell ref="A105:L106"/>
    <mergeCell ref="A107:L108"/>
    <mergeCell ref="A83:F83"/>
    <mergeCell ref="J83:K83"/>
    <mergeCell ref="A67:K67"/>
    <mergeCell ref="A71:F71"/>
    <mergeCell ref="J71:K71"/>
    <mergeCell ref="J72:K72"/>
    <mergeCell ref="J73:K73"/>
    <mergeCell ref="J74:K74"/>
    <mergeCell ref="J75:K75"/>
    <mergeCell ref="A76:K76"/>
    <mergeCell ref="A78:K78"/>
    <mergeCell ref="A82:F82"/>
    <mergeCell ref="J82:K82"/>
    <mergeCell ref="J66:K66"/>
    <mergeCell ref="J50:K50"/>
    <mergeCell ref="J51:K51"/>
    <mergeCell ref="J56:K56"/>
    <mergeCell ref="J57:K57"/>
    <mergeCell ref="J58:K58"/>
    <mergeCell ref="J59:K59"/>
    <mergeCell ref="A60:K60"/>
    <mergeCell ref="A64:E64"/>
    <mergeCell ref="J64:K64"/>
    <mergeCell ref="A65:C65"/>
    <mergeCell ref="J65:K65"/>
    <mergeCell ref="J49:K49"/>
    <mergeCell ref="D41:F41"/>
    <mergeCell ref="G41:H41"/>
    <mergeCell ref="J41:K41"/>
    <mergeCell ref="A42:C42"/>
    <mergeCell ref="D42:F42"/>
    <mergeCell ref="J42:K42"/>
    <mergeCell ref="A43:K43"/>
    <mergeCell ref="A47:G47"/>
    <mergeCell ref="J47:K47"/>
    <mergeCell ref="A48:C48"/>
    <mergeCell ref="J48:K48"/>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R119"/>
  <sheetViews>
    <sheetView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t="s">
        <v>64</v>
      </c>
      <c r="B30" s="1758" t="s">
        <v>381</v>
      </c>
      <c r="C30" s="1759"/>
      <c r="D30" s="1759"/>
      <c r="E30" s="1759"/>
      <c r="F30" s="1759"/>
      <c r="G30" s="1759"/>
      <c r="H30" s="1760"/>
      <c r="I30" s="538">
        <v>6</v>
      </c>
      <c r="J30" s="1648" t="s">
        <v>65</v>
      </c>
      <c r="K30" s="1649"/>
      <c r="L30" s="204">
        <v>1250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850"/>
      <c r="B35" s="1851"/>
      <c r="C35" s="1852"/>
      <c r="D35" s="1668"/>
      <c r="E35" s="1668"/>
      <c r="F35" s="1669"/>
      <c r="G35" s="1661"/>
      <c r="H35" s="1662"/>
      <c r="I35" s="433"/>
      <c r="J35" s="1764"/>
      <c r="K35" s="1765"/>
      <c r="L35" s="215"/>
    </row>
    <row r="36" spans="1:12" s="213" customFormat="1" ht="12" customHeight="1">
      <c r="A36" s="1850" t="s">
        <v>382</v>
      </c>
      <c r="B36" s="1851"/>
      <c r="C36" s="1852"/>
      <c r="D36" s="531"/>
      <c r="E36" s="531"/>
      <c r="F36" s="532"/>
      <c r="G36" s="533"/>
      <c r="H36" s="534"/>
      <c r="I36" s="471"/>
      <c r="J36" s="1764"/>
      <c r="K36" s="1765"/>
      <c r="L36" s="215">
        <v>2.2200000000000002</v>
      </c>
    </row>
    <row r="37" spans="1:12" s="213" customFormat="1" ht="12" customHeight="1">
      <c r="A37" s="1850"/>
      <c r="B37" s="1851"/>
      <c r="C37" s="1852"/>
      <c r="D37" s="531"/>
      <c r="E37" s="531"/>
      <c r="F37" s="532"/>
      <c r="G37" s="533"/>
      <c r="H37" s="534"/>
      <c r="I37" s="434"/>
      <c r="J37" s="1764"/>
      <c r="K37" s="1765"/>
      <c r="L37" s="215"/>
    </row>
    <row r="38" spans="1:12" s="213" customFormat="1" ht="12" customHeight="1">
      <c r="A38" s="1836"/>
      <c r="B38" s="1837"/>
      <c r="C38" s="1837"/>
      <c r="D38" s="531"/>
      <c r="E38" s="531"/>
      <c r="F38" s="532"/>
      <c r="G38" s="533"/>
      <c r="H38" s="534"/>
      <c r="I38" s="434"/>
      <c r="J38" s="1764"/>
      <c r="K38" s="1765"/>
      <c r="L38" s="215"/>
    </row>
    <row r="39" spans="1:12" s="213" customFormat="1" ht="12" customHeight="1">
      <c r="A39" s="484"/>
      <c r="B39" s="485"/>
      <c r="C39" s="485"/>
      <c r="D39" s="531"/>
      <c r="E39" s="531"/>
      <c r="F39" s="532"/>
      <c r="G39" s="533"/>
      <c r="H39" s="534"/>
      <c r="I39" s="486"/>
      <c r="J39" s="1764"/>
      <c r="K39" s="1765"/>
      <c r="L39" s="215"/>
    </row>
    <row r="40" spans="1:12" s="213" customFormat="1" ht="12" customHeight="1">
      <c r="A40" s="484"/>
      <c r="B40" s="485"/>
      <c r="C40" s="485"/>
      <c r="D40" s="531"/>
      <c r="E40" s="531"/>
      <c r="F40" s="532"/>
      <c r="G40" s="533"/>
      <c r="H40" s="534"/>
      <c r="I40" s="486"/>
      <c r="J40" s="1764"/>
      <c r="K40" s="1765"/>
      <c r="L40" s="215"/>
    </row>
    <row r="41" spans="1:12" s="213" customFormat="1" ht="12.75" customHeight="1">
      <c r="A41" s="570"/>
      <c r="B41" s="554"/>
      <c r="C41" s="55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2.2200000000000002</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2" customHeight="1">
      <c r="A48" s="488"/>
      <c r="B48" s="489"/>
      <c r="C48" s="489"/>
      <c r="D48" s="246"/>
      <c r="E48" s="246"/>
      <c r="F48" s="241"/>
      <c r="G48" s="247"/>
      <c r="H48" s="490"/>
      <c r="I48" s="491"/>
      <c r="J48" s="1853"/>
      <c r="K48" s="1854"/>
      <c r="L48" s="215"/>
    </row>
    <row r="49" spans="1:12" s="213" customFormat="1" ht="14.25" customHeight="1">
      <c r="A49" s="488" t="s">
        <v>383</v>
      </c>
      <c r="B49" s="489"/>
      <c r="C49" s="489"/>
      <c r="D49" s="241"/>
      <c r="E49" s="241"/>
      <c r="F49" s="241"/>
      <c r="G49" s="242"/>
      <c r="H49" s="490" t="s">
        <v>384</v>
      </c>
      <c r="I49" s="491">
        <v>1</v>
      </c>
      <c r="J49" s="1841">
        <v>17000</v>
      </c>
      <c r="K49" s="1842">
        <v>0</v>
      </c>
      <c r="L49" s="215">
        <v>17000</v>
      </c>
    </row>
    <row r="50" spans="1:12" s="213" customFormat="1" ht="12">
      <c r="A50" s="492" t="s">
        <v>333</v>
      </c>
      <c r="B50" s="493"/>
      <c r="C50" s="493"/>
      <c r="D50" s="317"/>
      <c r="E50" s="318"/>
      <c r="F50" s="318"/>
      <c r="G50" s="539"/>
      <c r="H50" s="494" t="s">
        <v>205</v>
      </c>
      <c r="I50" s="495">
        <v>0.05</v>
      </c>
      <c r="J50" s="1841">
        <v>40000</v>
      </c>
      <c r="K50" s="1842">
        <v>0</v>
      </c>
      <c r="L50" s="215">
        <v>2000</v>
      </c>
    </row>
    <row r="51" spans="1:12" s="213" customFormat="1" ht="12">
      <c r="A51" s="492"/>
      <c r="B51" s="493"/>
      <c r="C51" s="493"/>
      <c r="D51" s="317"/>
      <c r="E51" s="318"/>
      <c r="F51" s="318"/>
      <c r="G51" s="539"/>
      <c r="H51" s="494"/>
      <c r="I51" s="495"/>
      <c r="J51" s="576"/>
      <c r="K51" s="577"/>
      <c r="L51" s="215"/>
    </row>
    <row r="52" spans="1:12" s="213" customFormat="1" ht="12">
      <c r="A52" s="492"/>
      <c r="B52" s="493"/>
      <c r="C52" s="493"/>
      <c r="D52" s="317"/>
      <c r="E52" s="318"/>
      <c r="F52" s="318"/>
      <c r="G52" s="539"/>
      <c r="H52" s="494"/>
      <c r="I52" s="495"/>
      <c r="J52" s="576"/>
      <c r="K52" s="577"/>
      <c r="L52" s="215"/>
    </row>
    <row r="53" spans="1:12" s="213" customFormat="1" ht="12">
      <c r="A53" s="492"/>
      <c r="B53" s="493"/>
      <c r="C53" s="493"/>
      <c r="D53" s="317"/>
      <c r="E53" s="318"/>
      <c r="F53" s="318"/>
      <c r="G53" s="539"/>
      <c r="H53" s="494"/>
      <c r="I53" s="495"/>
      <c r="J53" s="576"/>
      <c r="K53" s="577"/>
      <c r="L53" s="215"/>
    </row>
    <row r="54" spans="1:12" s="213" customFormat="1" ht="12">
      <c r="A54" s="492"/>
      <c r="B54" s="493"/>
      <c r="C54" s="493"/>
      <c r="D54" s="317"/>
      <c r="E54" s="318"/>
      <c r="F54" s="318"/>
      <c r="G54" s="539"/>
      <c r="H54" s="494"/>
      <c r="I54" s="495"/>
      <c r="J54" s="576"/>
      <c r="K54" s="577"/>
      <c r="L54" s="215"/>
    </row>
    <row r="55" spans="1:12" s="213" customFormat="1" ht="12">
      <c r="A55" s="492"/>
      <c r="B55" s="493"/>
      <c r="C55" s="493"/>
      <c r="D55" s="317"/>
      <c r="E55" s="318"/>
      <c r="F55" s="318"/>
      <c r="G55" s="539"/>
      <c r="H55" s="494"/>
      <c r="I55" s="495"/>
      <c r="J55" s="576"/>
      <c r="K55" s="577"/>
      <c r="L55" s="215"/>
    </row>
    <row r="56" spans="1:12" s="213" customFormat="1" ht="12">
      <c r="A56" s="249"/>
      <c r="B56" s="251"/>
      <c r="C56" s="251"/>
      <c r="D56" s="317"/>
      <c r="E56" s="317"/>
      <c r="F56" s="317"/>
      <c r="G56" s="479"/>
      <c r="H56" s="253"/>
      <c r="I56" s="359"/>
      <c r="J56" s="1853"/>
      <c r="K56" s="1854"/>
      <c r="L56" s="215"/>
    </row>
    <row r="57" spans="1:12" s="213" customFormat="1" ht="11.4">
      <c r="A57" s="496"/>
      <c r="B57" s="422"/>
      <c r="C57" s="422"/>
      <c r="D57" s="422"/>
      <c r="E57" s="422"/>
      <c r="F57" s="422"/>
      <c r="G57" s="423"/>
      <c r="H57" s="497"/>
      <c r="I57" s="498"/>
      <c r="J57" s="1855"/>
      <c r="K57" s="1856"/>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19000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t="s">
        <v>385</v>
      </c>
      <c r="B65" s="1844"/>
      <c r="C65" s="1844"/>
      <c r="D65" s="524"/>
      <c r="E65" s="524"/>
      <c r="F65" s="449" t="s">
        <v>304</v>
      </c>
      <c r="G65" s="450">
        <v>0.05</v>
      </c>
      <c r="H65" s="257">
        <v>50</v>
      </c>
      <c r="I65" s="265">
        <v>2.5</v>
      </c>
      <c r="J65" s="1757">
        <v>714</v>
      </c>
      <c r="K65" s="1688">
        <v>0</v>
      </c>
      <c r="L65" s="215">
        <v>1785</v>
      </c>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1785</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386</v>
      </c>
      <c r="B72" s="241"/>
      <c r="C72" s="241"/>
      <c r="D72" s="241"/>
      <c r="E72" s="241"/>
      <c r="F72" s="242"/>
      <c r="G72" s="214">
        <v>60000</v>
      </c>
      <c r="H72" s="274">
        <v>185</v>
      </c>
      <c r="I72" s="218">
        <v>111000</v>
      </c>
      <c r="J72" s="1687">
        <v>500</v>
      </c>
      <c r="K72" s="1688"/>
      <c r="L72" s="215">
        <v>222</v>
      </c>
    </row>
    <row r="73" spans="1:12" s="213" customFormat="1" ht="11.4">
      <c r="A73" s="338"/>
      <c r="B73" s="246"/>
      <c r="C73" s="246"/>
      <c r="D73" s="246"/>
      <c r="E73" s="246"/>
      <c r="F73" s="242"/>
      <c r="G73" s="218"/>
      <c r="H73" s="274"/>
      <c r="I73" s="218"/>
      <c r="J73" s="1687"/>
      <c r="K73" s="1688"/>
      <c r="L73" s="215"/>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222</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21009.22</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4201.8440000000001</v>
      </c>
      <c r="K83" s="1704"/>
      <c r="L83" s="283"/>
    </row>
    <row r="84" spans="1:12" s="213" customFormat="1" ht="11.4">
      <c r="A84" s="284" t="s">
        <v>225</v>
      </c>
      <c r="B84" s="221"/>
      <c r="C84" s="221"/>
      <c r="D84" s="221"/>
      <c r="E84" s="221"/>
      <c r="F84" s="221"/>
      <c r="G84" s="280"/>
      <c r="H84" s="281"/>
      <c r="I84" s="285">
        <v>0.05</v>
      </c>
      <c r="J84" s="1703">
        <v>1050.461</v>
      </c>
      <c r="K84" s="1704"/>
      <c r="L84" s="283"/>
    </row>
    <row r="85" spans="1:12" s="213" customFormat="1" ht="12" thickBot="1">
      <c r="A85" s="267" t="s">
        <v>84</v>
      </c>
      <c r="B85" s="227"/>
      <c r="C85" s="227"/>
      <c r="D85" s="227"/>
      <c r="E85" s="227"/>
      <c r="F85" s="227"/>
      <c r="G85" s="286"/>
      <c r="H85" s="287"/>
      <c r="I85" s="285">
        <v>0.05</v>
      </c>
      <c r="J85" s="1705">
        <v>1050.461</v>
      </c>
      <c r="K85" s="1706"/>
      <c r="L85" s="283"/>
    </row>
    <row r="86" spans="1:12" s="213" customFormat="1" ht="12.6" thickBot="1">
      <c r="A86" s="1676" t="s">
        <v>201</v>
      </c>
      <c r="B86" s="1677"/>
      <c r="C86" s="1677"/>
      <c r="D86" s="1677"/>
      <c r="E86" s="1677"/>
      <c r="F86" s="1677"/>
      <c r="G86" s="1677"/>
      <c r="H86" s="1677"/>
      <c r="I86" s="1677"/>
      <c r="J86" s="1677"/>
      <c r="K86" s="1682"/>
      <c r="L86" s="231">
        <v>6302.7660000000005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27312</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6">
    <mergeCell ref="A86:K86"/>
    <mergeCell ref="A88:K88"/>
    <mergeCell ref="A105:L106"/>
    <mergeCell ref="A107:L108"/>
    <mergeCell ref="H118:L119"/>
    <mergeCell ref="J85:K85"/>
    <mergeCell ref="J72:K72"/>
    <mergeCell ref="J73:K73"/>
    <mergeCell ref="J74:K74"/>
    <mergeCell ref="J75:K75"/>
    <mergeCell ref="A76:K76"/>
    <mergeCell ref="A78:K78"/>
    <mergeCell ref="A82:F82"/>
    <mergeCell ref="J82:K82"/>
    <mergeCell ref="A83:F83"/>
    <mergeCell ref="J83:K83"/>
    <mergeCell ref="J84:K84"/>
    <mergeCell ref="A65:C65"/>
    <mergeCell ref="J65:K65"/>
    <mergeCell ref="J66:K66"/>
    <mergeCell ref="A67:K67"/>
    <mergeCell ref="A71:F71"/>
    <mergeCell ref="J71:K71"/>
    <mergeCell ref="A64:E64"/>
    <mergeCell ref="J64:K64"/>
    <mergeCell ref="A43:K43"/>
    <mergeCell ref="A47:G47"/>
    <mergeCell ref="J47:K47"/>
    <mergeCell ref="J48:K48"/>
    <mergeCell ref="J49:K49"/>
    <mergeCell ref="J50:K50"/>
    <mergeCell ref="J56:K56"/>
    <mergeCell ref="J57:K57"/>
    <mergeCell ref="J58:K58"/>
    <mergeCell ref="J59:K59"/>
    <mergeCell ref="A60:K60"/>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pageSetup orientation="portrait" r:id="rId1"/>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R119"/>
  <sheetViews>
    <sheetView topLeftCell="A17"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81"/>
      <c r="D18" s="681"/>
      <c r="E18" s="681"/>
      <c r="F18" s="681"/>
      <c r="G18" s="184"/>
      <c r="H18" s="172" t="s">
        <v>181</v>
      </c>
      <c r="I18" s="1620"/>
      <c r="J18" s="1620"/>
      <c r="K18" s="681"/>
      <c r="L18" s="185"/>
    </row>
    <row r="19" spans="1:18">
      <c r="A19" s="177"/>
      <c r="B19" s="180"/>
      <c r="C19" s="181"/>
      <c r="D19" s="181"/>
      <c r="E19" s="181"/>
      <c r="F19" s="181"/>
      <c r="G19" s="181"/>
      <c r="H19" s="181"/>
      <c r="I19" s="181"/>
      <c r="J19" s="181"/>
      <c r="K19" s="181"/>
      <c r="L19" s="182"/>
    </row>
    <row r="20" spans="1:18">
      <c r="A20" s="177" t="s">
        <v>182</v>
      </c>
      <c r="B20" s="183"/>
      <c r="C20" s="678"/>
      <c r="D20" s="678"/>
      <c r="E20" s="678"/>
      <c r="F20" s="678"/>
      <c r="G20" s="678"/>
      <c r="H20" s="678"/>
      <c r="I20" s="678"/>
      <c r="J20" s="678"/>
      <c r="K20" s="678"/>
      <c r="L20" s="186"/>
    </row>
    <row r="21" spans="1:18">
      <c r="A21" s="177"/>
      <c r="B21" s="180"/>
      <c r="C21" s="161"/>
      <c r="D21" s="161"/>
      <c r="E21" s="161"/>
      <c r="F21" s="161"/>
      <c r="G21" s="161"/>
      <c r="H21" s="161"/>
      <c r="I21" s="161"/>
      <c r="J21" s="161"/>
      <c r="K21" s="161"/>
      <c r="L21" s="164"/>
    </row>
    <row r="22" spans="1:18">
      <c r="A22" s="177" t="s">
        <v>183</v>
      </c>
      <c r="B22" s="183"/>
      <c r="C22" s="678"/>
      <c r="D22" s="678"/>
      <c r="E22" s="678"/>
      <c r="F22" s="678"/>
      <c r="G22" s="678"/>
      <c r="H22" s="678"/>
      <c r="I22" s="680" t="s">
        <v>184</v>
      </c>
      <c r="J22" s="187"/>
      <c r="K22" s="680"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78"/>
      <c r="H24" s="678"/>
      <c r="I24" s="136"/>
      <c r="J24" s="161"/>
      <c r="K24" s="161"/>
      <c r="L24" s="164"/>
    </row>
    <row r="25" spans="1:18" s="195" customFormat="1" ht="10.199999999999999">
      <c r="A25" s="190"/>
      <c r="B25" s="191"/>
      <c r="C25" s="192"/>
      <c r="D25" s="192"/>
      <c r="E25" s="1642" t="s">
        <v>170</v>
      </c>
      <c r="F25" s="1642"/>
      <c r="G25" s="192" t="s">
        <v>171</v>
      </c>
      <c r="H25" s="192" t="s">
        <v>172</v>
      </c>
      <c r="I25" s="193"/>
      <c r="J25" s="192"/>
      <c r="K25" s="192"/>
      <c r="L25" s="194"/>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c r="N28" s="213"/>
      <c r="O28" s="213"/>
      <c r="P28" s="213"/>
      <c r="Q28" s="213"/>
      <c r="R28" s="213"/>
    </row>
    <row r="29" spans="1:18" ht="26.4">
      <c r="A29" s="200" t="s">
        <v>187</v>
      </c>
      <c r="B29" s="1643" t="s">
        <v>188</v>
      </c>
      <c r="C29" s="1644"/>
      <c r="D29" s="1644"/>
      <c r="E29" s="1644"/>
      <c r="F29" s="1644"/>
      <c r="G29" s="1644"/>
      <c r="H29" s="1645"/>
      <c r="I29" s="682" t="s">
        <v>189</v>
      </c>
      <c r="J29" s="1646" t="s">
        <v>190</v>
      </c>
      <c r="K29" s="1647"/>
      <c r="L29" s="200" t="s">
        <v>8</v>
      </c>
      <c r="N29" s="213"/>
      <c r="O29" s="213"/>
      <c r="P29" s="213"/>
      <c r="Q29" s="213"/>
      <c r="R29" s="213"/>
    </row>
    <row r="30" spans="1:18" ht="13.8" thickBot="1">
      <c r="A30" s="201"/>
      <c r="B30" s="202" t="s">
        <v>615</v>
      </c>
      <c r="C30" s="203"/>
      <c r="D30" s="203"/>
      <c r="E30" s="203"/>
      <c r="F30" s="203"/>
      <c r="G30" s="203"/>
      <c r="H30" s="203"/>
      <c r="I30" s="683"/>
      <c r="J30" s="1648" t="s">
        <v>244</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3.8">
      <c r="D35" s="1659"/>
      <c r="E35" s="1659"/>
      <c r="F35" s="1660"/>
      <c r="G35" s="1661"/>
      <c r="H35" s="1662"/>
      <c r="I35" s="771"/>
      <c r="J35" s="1663"/>
      <c r="K35" s="1664"/>
      <c r="L35" s="215"/>
    </row>
    <row r="36" spans="1:12" s="213" customFormat="1" ht="13.8">
      <c r="A36" s="1667"/>
      <c r="B36" s="1668"/>
      <c r="C36" s="1668"/>
      <c r="D36" s="1665"/>
      <c r="E36" s="1665"/>
      <c r="F36" s="1666"/>
      <c r="G36" s="216"/>
      <c r="H36" s="217"/>
      <c r="I36" s="771"/>
      <c r="J36" s="1663"/>
      <c r="K36" s="1664"/>
      <c r="L36" s="215"/>
    </row>
    <row r="37" spans="1:12" s="213" customFormat="1" ht="13.8">
      <c r="A37" s="1667"/>
      <c r="B37" s="1668"/>
      <c r="C37" s="1668"/>
      <c r="D37" s="1668"/>
      <c r="E37" s="1668"/>
      <c r="F37" s="1669"/>
      <c r="G37" s="1661"/>
      <c r="H37" s="1662"/>
      <c r="I37" s="771"/>
      <c r="J37" s="1663"/>
      <c r="K37" s="1664"/>
      <c r="L37" s="215"/>
    </row>
    <row r="38" spans="1:12" s="213" customFormat="1" ht="11.4">
      <c r="A38" s="1667" t="s">
        <v>312</v>
      </c>
      <c r="B38" s="1668"/>
      <c r="C38" s="1668"/>
      <c r="D38" s="1668"/>
      <c r="E38" s="1668"/>
      <c r="F38" s="1668"/>
      <c r="G38" s="689"/>
      <c r="H38" s="697"/>
      <c r="I38" s="218"/>
      <c r="J38" s="1670"/>
      <c r="K38" s="1670"/>
      <c r="L38" s="215">
        <v>83.828125</v>
      </c>
    </row>
    <row r="39" spans="1:12" s="213" customFormat="1" ht="11.4">
      <c r="A39" s="219"/>
      <c r="B39" s="720"/>
      <c r="C39" s="720"/>
      <c r="D39" s="720"/>
      <c r="E39" s="720"/>
      <c r="F39" s="720"/>
      <c r="G39" s="216"/>
      <c r="H39" s="221"/>
      <c r="I39" s="222"/>
      <c r="J39" s="223"/>
      <c r="K39" s="223"/>
      <c r="L39" s="224"/>
    </row>
    <row r="40" spans="1:12" s="213" customFormat="1" ht="11.4">
      <c r="A40" s="219"/>
      <c r="B40" s="720"/>
      <c r="C40" s="720"/>
      <c r="D40" s="720"/>
      <c r="E40" s="720"/>
      <c r="F40" s="720"/>
      <c r="G40" s="216"/>
      <c r="H40" s="221"/>
      <c r="I40" s="222"/>
      <c r="J40" s="223"/>
      <c r="K40" s="223"/>
      <c r="L40" s="224"/>
    </row>
    <row r="41" spans="1:12" s="213" customFormat="1" ht="11.4">
      <c r="A41" s="219"/>
      <c r="B41" s="720"/>
      <c r="C41" s="720"/>
      <c r="D41" s="720"/>
      <c r="E41" s="720"/>
      <c r="F41" s="720"/>
      <c r="G41" s="216"/>
      <c r="H41" s="221"/>
      <c r="I41" s="222"/>
      <c r="J41" s="223"/>
      <c r="K41" s="223"/>
      <c r="L41" s="224"/>
    </row>
    <row r="42" spans="1:12" s="213" customFormat="1" ht="12" thickBot="1">
      <c r="A42" s="225"/>
      <c r="B42" s="698"/>
      <c r="C42" s="698"/>
      <c r="D42" s="698"/>
      <c r="E42" s="698"/>
      <c r="F42" s="698"/>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83.828125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86" t="s">
        <v>190</v>
      </c>
      <c r="I47" s="211" t="s">
        <v>8</v>
      </c>
      <c r="J47" s="1658" t="s">
        <v>203</v>
      </c>
      <c r="K47" s="1655"/>
      <c r="L47" s="212" t="s">
        <v>196</v>
      </c>
    </row>
    <row r="48" spans="1:12" s="213" customFormat="1" ht="11.4">
      <c r="A48" s="240" t="s">
        <v>614</v>
      </c>
      <c r="B48" s="241"/>
      <c r="C48" s="241"/>
      <c r="D48" s="241"/>
      <c r="E48" s="241"/>
      <c r="F48" s="241"/>
      <c r="G48" s="242"/>
      <c r="H48" s="243" t="s">
        <v>384</v>
      </c>
      <c r="I48" s="244">
        <v>1</v>
      </c>
      <c r="J48" s="1680">
        <v>70000</v>
      </c>
      <c r="K48" s="1681">
        <v>0</v>
      </c>
      <c r="L48" s="245">
        <v>70000</v>
      </c>
    </row>
    <row r="49" spans="1:12" s="213" customFormat="1" ht="11.4">
      <c r="A49" s="240"/>
      <c r="B49" s="246"/>
      <c r="C49" s="246"/>
      <c r="D49" s="246"/>
      <c r="E49" s="246"/>
      <c r="F49" s="241"/>
      <c r="G49" s="247"/>
      <c r="H49" s="243"/>
      <c r="I49" s="244"/>
      <c r="J49" s="691"/>
      <c r="K49" s="692"/>
      <c r="L49" s="248"/>
    </row>
    <row r="50" spans="1:12" s="213" customFormat="1" ht="11.4">
      <c r="A50" s="240"/>
      <c r="B50" s="246"/>
      <c r="C50" s="246"/>
      <c r="D50" s="246"/>
      <c r="E50" s="246"/>
      <c r="F50" s="241"/>
      <c r="G50" s="247"/>
      <c r="H50" s="243"/>
      <c r="I50" s="244"/>
      <c r="J50" s="691"/>
      <c r="K50" s="692"/>
      <c r="L50" s="248"/>
    </row>
    <row r="51" spans="1:12" s="213" customFormat="1" ht="11.4">
      <c r="A51" s="240"/>
      <c r="B51" s="246"/>
      <c r="C51" s="246"/>
      <c r="D51" s="246"/>
      <c r="E51" s="246"/>
      <c r="F51" s="241"/>
      <c r="G51" s="247"/>
      <c r="H51" s="243"/>
      <c r="I51" s="244"/>
      <c r="J51" s="691"/>
      <c r="K51" s="692"/>
      <c r="L51" s="248"/>
    </row>
    <row r="52" spans="1:12" s="213" customFormat="1" ht="11.4">
      <c r="A52" s="240"/>
      <c r="B52" s="246"/>
      <c r="C52" s="246"/>
      <c r="D52" s="246"/>
      <c r="E52" s="246"/>
      <c r="F52" s="241"/>
      <c r="G52" s="247"/>
      <c r="H52" s="243"/>
      <c r="I52" s="244"/>
      <c r="J52" s="691"/>
      <c r="K52" s="692"/>
      <c r="L52" s="248"/>
    </row>
    <row r="53" spans="1:12" s="213" customFormat="1" ht="11.4">
      <c r="A53" s="240"/>
      <c r="B53" s="246"/>
      <c r="C53" s="246"/>
      <c r="D53" s="246"/>
      <c r="E53" s="246"/>
      <c r="F53" s="241"/>
      <c r="G53" s="247"/>
      <c r="H53" s="243"/>
      <c r="I53" s="244"/>
      <c r="J53" s="691"/>
      <c r="K53" s="692"/>
      <c r="L53" s="248"/>
    </row>
    <row r="54" spans="1:12" s="213" customFormat="1" ht="11.4">
      <c r="A54" s="240"/>
      <c r="B54" s="246"/>
      <c r="C54" s="246"/>
      <c r="D54" s="246"/>
      <c r="E54" s="246"/>
      <c r="F54" s="241"/>
      <c r="G54" s="247"/>
      <c r="H54" s="243"/>
      <c r="I54" s="244"/>
      <c r="J54" s="691"/>
      <c r="K54" s="692"/>
      <c r="L54" s="248"/>
    </row>
    <row r="55" spans="1:12" s="213" customFormat="1" ht="11.4">
      <c r="A55" s="240"/>
      <c r="B55" s="246"/>
      <c r="C55" s="246"/>
      <c r="D55" s="246"/>
      <c r="E55" s="246"/>
      <c r="F55" s="241"/>
      <c r="G55" s="247"/>
      <c r="H55" s="243"/>
      <c r="I55" s="244"/>
      <c r="J55" s="691"/>
      <c r="K55" s="692"/>
      <c r="L55" s="248"/>
    </row>
    <row r="56" spans="1:12" s="213" customFormat="1" ht="11.4">
      <c r="A56" s="240"/>
      <c r="B56" s="246"/>
      <c r="C56" s="246"/>
      <c r="D56" s="246"/>
      <c r="E56" s="246"/>
      <c r="F56" s="241"/>
      <c r="G56" s="247"/>
      <c r="H56" s="243"/>
      <c r="I56" s="244"/>
      <c r="J56" s="691"/>
      <c r="K56" s="692"/>
      <c r="L56" s="248"/>
    </row>
    <row r="57" spans="1:12" s="213" customFormat="1" ht="11.4">
      <c r="A57" s="240"/>
      <c r="B57" s="246"/>
      <c r="C57" s="246"/>
      <c r="D57" s="246"/>
      <c r="E57" s="246"/>
      <c r="F57" s="241"/>
      <c r="G57" s="247"/>
      <c r="H57" s="243"/>
      <c r="I57" s="244"/>
      <c r="J57" s="691"/>
      <c r="K57" s="692"/>
      <c r="L57" s="248"/>
    </row>
    <row r="58" spans="1:12" s="213" customFormat="1" ht="11.4">
      <c r="A58" s="240"/>
      <c r="B58" s="246"/>
      <c r="C58" s="246"/>
      <c r="D58" s="246"/>
      <c r="E58" s="246"/>
      <c r="F58" s="241"/>
      <c r="G58" s="247"/>
      <c r="H58" s="243"/>
      <c r="I58" s="244"/>
      <c r="J58" s="691"/>
      <c r="K58" s="692"/>
      <c r="L58" s="248"/>
    </row>
    <row r="59" spans="1:12" s="213" customFormat="1" ht="11.4">
      <c r="A59" s="240"/>
      <c r="B59" s="246"/>
      <c r="C59" s="246"/>
      <c r="D59" s="246"/>
      <c r="E59" s="246"/>
      <c r="F59" s="241"/>
      <c r="G59" s="247"/>
      <c r="H59" s="243"/>
      <c r="I59" s="244"/>
      <c r="J59" s="691"/>
      <c r="K59" s="692"/>
      <c r="L59" s="248"/>
    </row>
    <row r="60" spans="1:12" s="213" customFormat="1" ht="11.4">
      <c r="A60" s="240"/>
      <c r="B60" s="246"/>
      <c r="C60" s="246"/>
      <c r="D60" s="246"/>
      <c r="E60" s="246"/>
      <c r="F60" s="241"/>
      <c r="G60" s="247"/>
      <c r="H60" s="243"/>
      <c r="I60" s="244"/>
      <c r="J60" s="691"/>
      <c r="K60" s="692"/>
      <c r="L60" s="248"/>
    </row>
    <row r="61" spans="1:12" s="213" customFormat="1" ht="12"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70000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c r="B67" s="697"/>
      <c r="C67" s="697"/>
      <c r="D67" s="697"/>
      <c r="E67" s="697"/>
      <c r="F67" s="263"/>
      <c r="G67" s="264"/>
      <c r="H67" s="257"/>
      <c r="I67" s="265"/>
      <c r="J67" s="1680"/>
      <c r="K67" s="1681"/>
      <c r="L67" s="266">
        <v>0</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218</v>
      </c>
      <c r="B74" s="241"/>
      <c r="C74" s="241"/>
      <c r="D74" s="241"/>
      <c r="E74" s="241"/>
      <c r="F74" s="242"/>
      <c r="G74" s="218">
        <v>90000</v>
      </c>
      <c r="H74" s="274">
        <v>1.85</v>
      </c>
      <c r="I74" s="218">
        <v>166500</v>
      </c>
      <c r="J74" s="1687">
        <v>160</v>
      </c>
      <c r="K74" s="1688"/>
      <c r="L74" s="215">
        <v>1040.625</v>
      </c>
    </row>
    <row r="75" spans="1:12" s="213" customFormat="1" ht="12" thickBot="1">
      <c r="A75" s="240" t="s">
        <v>271</v>
      </c>
      <c r="B75" s="275"/>
      <c r="C75" s="275"/>
      <c r="D75" s="275"/>
      <c r="E75" s="275"/>
      <c r="F75" s="242"/>
      <c r="G75" s="218">
        <v>55000</v>
      </c>
      <c r="H75" s="274">
        <v>1.85</v>
      </c>
      <c r="I75" s="218">
        <v>101750</v>
      </c>
      <c r="J75" s="1684">
        <v>160</v>
      </c>
      <c r="K75" s="1685"/>
      <c r="L75" s="215">
        <v>635.9375</v>
      </c>
    </row>
    <row r="76" spans="1:12" s="213" customFormat="1" ht="12.6" thickBot="1">
      <c r="A76" s="1676" t="s">
        <v>201</v>
      </c>
      <c r="B76" s="1677"/>
      <c r="C76" s="1677"/>
      <c r="D76" s="1677"/>
      <c r="E76" s="1677"/>
      <c r="F76" s="1677"/>
      <c r="G76" s="1677"/>
      <c r="H76" s="1677"/>
      <c r="I76" s="1677"/>
      <c r="J76" s="1677"/>
      <c r="K76" s="1682"/>
      <c r="L76" s="231">
        <v>1676.5625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71760.390625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282">
        <v>0.2</v>
      </c>
      <c r="J83" s="1703">
        <v>14352.078125</v>
      </c>
      <c r="K83" s="1704"/>
      <c r="L83" s="283"/>
    </row>
    <row r="84" spans="1:12" s="213" customFormat="1" ht="11.4">
      <c r="A84" s="284" t="s">
        <v>225</v>
      </c>
      <c r="B84" s="221"/>
      <c r="C84" s="221"/>
      <c r="D84" s="221"/>
      <c r="E84" s="221"/>
      <c r="F84" s="221"/>
      <c r="G84" s="280"/>
      <c r="H84" s="281"/>
      <c r="I84" s="285">
        <v>0.05</v>
      </c>
      <c r="J84" s="1703">
        <v>3588.01953125</v>
      </c>
      <c r="K84" s="1704"/>
      <c r="L84" s="283"/>
    </row>
    <row r="85" spans="1:12" s="213" customFormat="1" ht="12" thickBot="1">
      <c r="A85" s="267" t="s">
        <v>84</v>
      </c>
      <c r="B85" s="227"/>
      <c r="C85" s="227"/>
      <c r="D85" s="227"/>
      <c r="E85" s="227"/>
      <c r="F85" s="227"/>
      <c r="G85" s="286"/>
      <c r="H85" s="287"/>
      <c r="I85" s="285">
        <v>0.05</v>
      </c>
      <c r="J85" s="1705">
        <v>3588.01953125</v>
      </c>
      <c r="K85" s="1706"/>
      <c r="L85" s="283"/>
    </row>
    <row r="86" spans="1:12" s="213" customFormat="1" ht="12.6" thickBot="1">
      <c r="A86" s="1676" t="s">
        <v>201</v>
      </c>
      <c r="B86" s="1677"/>
      <c r="C86" s="1677"/>
      <c r="D86" s="1677"/>
      <c r="E86" s="1677"/>
      <c r="F86" s="1677"/>
      <c r="G86" s="1677"/>
      <c r="H86" s="1677"/>
      <c r="I86" s="1677"/>
      <c r="J86" s="1677"/>
      <c r="K86" s="1682"/>
      <c r="L86" s="231">
        <v>21528.1171875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93289</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0">
    <mergeCell ref="B6:H6"/>
    <mergeCell ref="A10:D10"/>
    <mergeCell ref="G10:H10"/>
    <mergeCell ref="A1:A6"/>
    <mergeCell ref="B1:H1"/>
    <mergeCell ref="I1:I2"/>
    <mergeCell ref="J1:L2"/>
    <mergeCell ref="B2:H2"/>
    <mergeCell ref="B3:H3"/>
    <mergeCell ref="I18:J18"/>
    <mergeCell ref="I3:I4"/>
    <mergeCell ref="J3:L4"/>
    <mergeCell ref="C11:D11"/>
    <mergeCell ref="J12:L12"/>
    <mergeCell ref="B15:L15"/>
    <mergeCell ref="B4:H4"/>
    <mergeCell ref="B5:H5"/>
    <mergeCell ref="I5:I6"/>
    <mergeCell ref="J5:J6"/>
    <mergeCell ref="K5:K6"/>
    <mergeCell ref="L5:L6"/>
    <mergeCell ref="E25:F25"/>
    <mergeCell ref="B29:H29"/>
    <mergeCell ref="J29:K29"/>
    <mergeCell ref="J30:K30"/>
    <mergeCell ref="A27:L27"/>
    <mergeCell ref="A34:F34"/>
    <mergeCell ref="G34:H34"/>
    <mergeCell ref="J34:K34"/>
    <mergeCell ref="D35:F35"/>
    <mergeCell ref="G35:H35"/>
    <mergeCell ref="J35:K35"/>
    <mergeCell ref="A36:C36"/>
    <mergeCell ref="D36:F36"/>
    <mergeCell ref="J36:K36"/>
    <mergeCell ref="A37:C37"/>
    <mergeCell ref="D37:F37"/>
    <mergeCell ref="G37:H37"/>
    <mergeCell ref="J37:K37"/>
    <mergeCell ref="A38:C38"/>
    <mergeCell ref="D38:F38"/>
    <mergeCell ref="J38:K38"/>
    <mergeCell ref="A73:F73"/>
    <mergeCell ref="J73:K73"/>
    <mergeCell ref="A43:K43"/>
    <mergeCell ref="A47:G47"/>
    <mergeCell ref="J47:K47"/>
    <mergeCell ref="J48:K48"/>
    <mergeCell ref="J61:K61"/>
    <mergeCell ref="A62:K62"/>
    <mergeCell ref="A66:E66"/>
    <mergeCell ref="J66:K66"/>
    <mergeCell ref="J67:K67"/>
    <mergeCell ref="J68:K68"/>
    <mergeCell ref="A69:K69"/>
    <mergeCell ref="J74:K74"/>
    <mergeCell ref="J75:K75"/>
    <mergeCell ref="A76:K76"/>
    <mergeCell ref="A78:K78"/>
    <mergeCell ref="A82:F82"/>
    <mergeCell ref="J82:K82"/>
    <mergeCell ref="A105:L106"/>
    <mergeCell ref="A107:L108"/>
    <mergeCell ref="H118:L119"/>
    <mergeCell ref="A83:F83"/>
    <mergeCell ref="J83:K83"/>
    <mergeCell ref="J84:K84"/>
    <mergeCell ref="J85:K85"/>
    <mergeCell ref="A86:K86"/>
    <mergeCell ref="A88:K88"/>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R119"/>
  <sheetViews>
    <sheetView topLeftCell="A69"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81"/>
      <c r="D18" s="681"/>
      <c r="E18" s="681"/>
      <c r="F18" s="681"/>
      <c r="G18" s="184"/>
      <c r="H18" s="172" t="s">
        <v>181</v>
      </c>
      <c r="I18" s="1620"/>
      <c r="J18" s="1620"/>
      <c r="K18" s="681"/>
      <c r="L18" s="185"/>
    </row>
    <row r="19" spans="1:18">
      <c r="A19" s="177"/>
      <c r="B19" s="180"/>
      <c r="C19" s="181"/>
      <c r="D19" s="181"/>
      <c r="E19" s="181"/>
      <c r="F19" s="181"/>
      <c r="G19" s="181"/>
      <c r="H19" s="181"/>
      <c r="I19" s="181"/>
      <c r="J19" s="181"/>
      <c r="K19" s="181"/>
      <c r="L19" s="182"/>
    </row>
    <row r="20" spans="1:18">
      <c r="A20" s="177" t="s">
        <v>182</v>
      </c>
      <c r="B20" s="183"/>
      <c r="C20" s="678"/>
      <c r="D20" s="678"/>
      <c r="E20" s="678"/>
      <c r="F20" s="678"/>
      <c r="G20" s="678"/>
      <c r="H20" s="678"/>
      <c r="I20" s="678"/>
      <c r="J20" s="678"/>
      <c r="K20" s="678"/>
      <c r="L20" s="186"/>
    </row>
    <row r="21" spans="1:18">
      <c r="A21" s="177"/>
      <c r="B21" s="180"/>
      <c r="C21" s="161"/>
      <c r="D21" s="161"/>
      <c r="E21" s="161"/>
      <c r="F21" s="161"/>
      <c r="G21" s="161"/>
      <c r="H21" s="161"/>
      <c r="I21" s="161"/>
      <c r="J21" s="161"/>
      <c r="K21" s="161"/>
      <c r="L21" s="164"/>
    </row>
    <row r="22" spans="1:18">
      <c r="A22" s="177" t="s">
        <v>183</v>
      </c>
      <c r="B22" s="183"/>
      <c r="C22" s="678"/>
      <c r="D22" s="678"/>
      <c r="E22" s="678"/>
      <c r="F22" s="678"/>
      <c r="G22" s="678"/>
      <c r="H22" s="678"/>
      <c r="I22" s="680" t="s">
        <v>184</v>
      </c>
      <c r="J22" s="187"/>
      <c r="K22" s="680"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78"/>
      <c r="H24" s="678"/>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82" t="s">
        <v>189</v>
      </c>
      <c r="J29" s="1646" t="s">
        <v>190</v>
      </c>
      <c r="K29" s="1647"/>
      <c r="L29" s="200" t="s">
        <v>8</v>
      </c>
    </row>
    <row r="30" spans="1:18" ht="13.8" thickBot="1">
      <c r="A30" s="201">
        <v>674.2</v>
      </c>
      <c r="B30" s="1758" t="s">
        <v>601</v>
      </c>
      <c r="C30" s="1759"/>
      <c r="D30" s="1759"/>
      <c r="E30" s="1759"/>
      <c r="F30" s="1759"/>
      <c r="G30" s="1759"/>
      <c r="H30" s="1760"/>
      <c r="I30" s="683">
        <v>6</v>
      </c>
      <c r="J30" s="1648" t="s">
        <v>65</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850" t="s">
        <v>605</v>
      </c>
      <c r="B35" s="1851"/>
      <c r="C35" s="1851"/>
      <c r="D35" s="1668"/>
      <c r="E35" s="1668"/>
      <c r="F35" s="1669"/>
      <c r="G35" s="1661"/>
      <c r="H35" s="1662"/>
      <c r="I35" s="433">
        <v>160000</v>
      </c>
      <c r="J35" s="1764">
        <v>2.5</v>
      </c>
      <c r="K35" s="1765"/>
      <c r="L35" s="215">
        <v>64000</v>
      </c>
    </row>
    <row r="36" spans="1:12" s="213" customFormat="1" ht="11.4">
      <c r="A36" s="1850" t="s">
        <v>602</v>
      </c>
      <c r="B36" s="1851"/>
      <c r="C36" s="1851"/>
      <c r="D36" s="687"/>
      <c r="E36" s="687"/>
      <c r="F36" s="688"/>
      <c r="G36" s="689"/>
      <c r="H36" s="690"/>
      <c r="I36" s="471"/>
      <c r="J36" s="1764"/>
      <c r="K36" s="1765"/>
      <c r="L36" s="215">
        <v>393.125</v>
      </c>
    </row>
    <row r="37" spans="1:12" s="213" customFormat="1" ht="11.4">
      <c r="A37" s="1850"/>
      <c r="B37" s="1851"/>
      <c r="C37" s="1851"/>
      <c r="D37" s="687"/>
      <c r="E37" s="687"/>
      <c r="F37" s="688"/>
      <c r="G37" s="689"/>
      <c r="H37" s="690"/>
      <c r="I37" s="434"/>
      <c r="J37" s="1764"/>
      <c r="K37" s="1765"/>
      <c r="L37" s="215"/>
    </row>
    <row r="38" spans="1:12" s="213" customFormat="1" ht="11.4">
      <c r="A38" s="1836"/>
      <c r="B38" s="1837"/>
      <c r="C38" s="1837"/>
      <c r="D38" s="687"/>
      <c r="E38" s="687"/>
      <c r="F38" s="688"/>
      <c r="G38" s="689"/>
      <c r="H38" s="690"/>
      <c r="I38" s="434"/>
      <c r="J38" s="1764"/>
      <c r="K38" s="1765"/>
      <c r="L38" s="215"/>
    </row>
    <row r="39" spans="1:12" s="213" customFormat="1" ht="11.4">
      <c r="A39" s="484"/>
      <c r="B39" s="485"/>
      <c r="C39" s="485"/>
      <c r="D39" s="687"/>
      <c r="E39" s="687"/>
      <c r="F39" s="688"/>
      <c r="G39" s="689"/>
      <c r="H39" s="690"/>
      <c r="I39" s="486"/>
      <c r="J39" s="1764"/>
      <c r="K39" s="1765"/>
      <c r="L39" s="215"/>
    </row>
    <row r="40" spans="1:12" s="213" customFormat="1" ht="11.4">
      <c r="A40" s="484"/>
      <c r="B40" s="485"/>
      <c r="C40" s="485"/>
      <c r="D40" s="687"/>
      <c r="E40" s="687"/>
      <c r="F40" s="688"/>
      <c r="G40" s="689"/>
      <c r="H40" s="690"/>
      <c r="I40" s="486"/>
      <c r="J40" s="1764"/>
      <c r="K40" s="1765"/>
      <c r="L40" s="215"/>
    </row>
    <row r="41" spans="1:12" s="213" customFormat="1" ht="11.4">
      <c r="A41" s="712"/>
      <c r="B41" s="701"/>
      <c r="C41" s="701"/>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64393.125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86" t="s">
        <v>190</v>
      </c>
      <c r="I47" s="211" t="s">
        <v>8</v>
      </c>
      <c r="J47" s="1658" t="s">
        <v>203</v>
      </c>
      <c r="K47" s="1655"/>
      <c r="L47" s="212" t="s">
        <v>196</v>
      </c>
    </row>
    <row r="48" spans="1:12" s="213" customFormat="1" ht="11.4">
      <c r="A48" s="488"/>
      <c r="B48" s="489"/>
      <c r="C48" s="489"/>
      <c r="D48" s="246"/>
      <c r="E48" s="246"/>
      <c r="F48" s="241"/>
      <c r="G48" s="247"/>
      <c r="H48" s="490"/>
      <c r="I48" s="491"/>
      <c r="J48" s="1853"/>
      <c r="K48" s="1854"/>
      <c r="L48" s="215"/>
    </row>
    <row r="49" spans="1:12" s="213" customFormat="1" ht="11.4">
      <c r="A49" s="492" t="s">
        <v>603</v>
      </c>
      <c r="B49" s="489"/>
      <c r="C49" s="489"/>
      <c r="D49" s="241"/>
      <c r="E49" s="241"/>
      <c r="F49" s="241"/>
      <c r="G49" s="242"/>
      <c r="H49" s="490" t="s">
        <v>384</v>
      </c>
      <c r="I49" s="491">
        <v>1</v>
      </c>
      <c r="J49" s="1841">
        <v>13500</v>
      </c>
      <c r="K49" s="1842">
        <v>0</v>
      </c>
      <c r="L49" s="215">
        <v>13500</v>
      </c>
    </row>
    <row r="50" spans="1:12" s="213" customFormat="1" ht="13.8">
      <c r="A50" s="492" t="s">
        <v>611</v>
      </c>
      <c r="B50" s="493"/>
      <c r="C50" s="493"/>
      <c r="D50" s="317"/>
      <c r="E50" s="318"/>
      <c r="F50" s="318"/>
      <c r="G50" s="685"/>
      <c r="H50" s="772" t="s">
        <v>51</v>
      </c>
      <c r="I50" s="773">
        <v>0.1</v>
      </c>
      <c r="J50" s="1862">
        <v>3500</v>
      </c>
      <c r="K50" s="1863"/>
      <c r="L50" s="215">
        <v>350</v>
      </c>
    </row>
    <row r="51" spans="1:12" s="213" customFormat="1" ht="13.8">
      <c r="A51" s="492" t="s">
        <v>427</v>
      </c>
      <c r="B51" s="493"/>
      <c r="C51" s="493"/>
      <c r="D51" s="317"/>
      <c r="E51" s="318"/>
      <c r="F51" s="318"/>
      <c r="G51" s="685"/>
      <c r="H51" s="772" t="s">
        <v>613</v>
      </c>
      <c r="I51" s="773">
        <v>0.01</v>
      </c>
      <c r="J51" s="1862">
        <v>65000</v>
      </c>
      <c r="K51" s="1863"/>
      <c r="L51" s="215">
        <v>650</v>
      </c>
    </row>
    <row r="52" spans="1:12" s="213" customFormat="1" ht="13.8">
      <c r="A52" s="492" t="s">
        <v>612</v>
      </c>
      <c r="B52" s="493"/>
      <c r="C52" s="493"/>
      <c r="D52" s="317"/>
      <c r="E52" s="318"/>
      <c r="F52" s="318"/>
      <c r="G52" s="685"/>
      <c r="H52" s="774" t="s">
        <v>337</v>
      </c>
      <c r="I52" s="775">
        <v>0.25</v>
      </c>
      <c r="J52" s="1862">
        <v>5300</v>
      </c>
      <c r="K52" s="1863"/>
      <c r="L52" s="215">
        <v>1325</v>
      </c>
    </row>
    <row r="53" spans="1:12" s="213" customFormat="1" ht="12">
      <c r="A53" s="492"/>
      <c r="B53" s="493"/>
      <c r="C53" s="493"/>
      <c r="D53" s="317"/>
      <c r="E53" s="318"/>
      <c r="F53" s="318"/>
      <c r="G53" s="685"/>
      <c r="H53" s="494"/>
      <c r="I53" s="495"/>
      <c r="J53" s="718"/>
      <c r="K53" s="719"/>
      <c r="L53" s="215"/>
    </row>
    <row r="54" spans="1:12" s="213" customFormat="1" ht="12">
      <c r="A54" s="492"/>
      <c r="B54" s="493"/>
      <c r="C54" s="493"/>
      <c r="D54" s="317"/>
      <c r="E54" s="318"/>
      <c r="F54" s="318"/>
      <c r="G54" s="685"/>
      <c r="H54" s="494"/>
      <c r="I54" s="495"/>
      <c r="J54" s="718"/>
      <c r="K54" s="719"/>
      <c r="L54" s="215"/>
    </row>
    <row r="55" spans="1:12" s="213" customFormat="1" ht="12">
      <c r="A55" s="492"/>
      <c r="B55" s="493"/>
      <c r="C55" s="493"/>
      <c r="D55" s="317"/>
      <c r="E55" s="318"/>
      <c r="F55" s="318"/>
      <c r="G55" s="685"/>
      <c r="H55" s="494"/>
      <c r="I55" s="495"/>
      <c r="J55" s="718"/>
      <c r="K55" s="719"/>
      <c r="L55" s="215"/>
    </row>
    <row r="56" spans="1:12" s="213" customFormat="1" ht="12">
      <c r="A56" s="249"/>
      <c r="B56" s="251"/>
      <c r="C56" s="251"/>
      <c r="D56" s="317"/>
      <c r="E56" s="317"/>
      <c r="F56" s="317"/>
      <c r="G56" s="479"/>
      <c r="H56" s="253"/>
      <c r="I56" s="359"/>
      <c r="J56" s="1853"/>
      <c r="K56" s="1854"/>
      <c r="L56" s="215"/>
    </row>
    <row r="57" spans="1:12" s="213" customFormat="1" ht="11.4">
      <c r="A57" s="496"/>
      <c r="B57" s="422"/>
      <c r="C57" s="422"/>
      <c r="D57" s="422"/>
      <c r="E57" s="422"/>
      <c r="F57" s="422"/>
      <c r="G57" s="423"/>
      <c r="H57" s="497"/>
      <c r="I57" s="498"/>
      <c r="J57" s="1855"/>
      <c r="K57" s="1856"/>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15825</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697"/>
      <c r="E65" s="697"/>
      <c r="F65" s="449"/>
      <c r="G65" s="450"/>
      <c r="H65" s="257"/>
      <c r="I65" s="265">
        <v>0</v>
      </c>
      <c r="J65" s="1757"/>
      <c r="K65" s="1688"/>
      <c r="L65" s="215">
        <v>0</v>
      </c>
    </row>
    <row r="66" spans="1:12" s="213" customFormat="1" ht="12" thickBot="1">
      <c r="A66" s="338"/>
      <c r="B66" s="385"/>
      <c r="C66" s="697"/>
      <c r="D66" s="697"/>
      <c r="E66" s="690"/>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604</v>
      </c>
      <c r="B72" s="241"/>
      <c r="C72" s="241"/>
      <c r="D72" s="241"/>
      <c r="E72" s="241"/>
      <c r="F72" s="242"/>
      <c r="G72" s="214">
        <v>30000</v>
      </c>
      <c r="H72" s="274">
        <v>185</v>
      </c>
      <c r="I72" s="218">
        <v>55500</v>
      </c>
      <c r="J72" s="1687">
        <v>20</v>
      </c>
      <c r="K72" s="1688"/>
      <c r="L72" s="215">
        <v>2775</v>
      </c>
    </row>
    <row r="73" spans="1:12" s="213" customFormat="1" ht="11.4">
      <c r="A73" s="338" t="s">
        <v>511</v>
      </c>
      <c r="B73" s="246"/>
      <c r="C73" s="246"/>
      <c r="D73" s="246"/>
      <c r="E73" s="246"/>
      <c r="F73" s="242"/>
      <c r="G73" s="214">
        <v>55000</v>
      </c>
      <c r="H73" s="274">
        <v>185</v>
      </c>
      <c r="I73" s="218">
        <v>101750</v>
      </c>
      <c r="J73" s="1687">
        <v>20</v>
      </c>
      <c r="K73" s="1688"/>
      <c r="L73" s="215">
        <v>5087.5</v>
      </c>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7862.5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88080.625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17616.125</v>
      </c>
      <c r="K83" s="1704"/>
      <c r="L83" s="283"/>
    </row>
    <row r="84" spans="1:12" s="213" customFormat="1" ht="11.4">
      <c r="A84" s="284" t="s">
        <v>225</v>
      </c>
      <c r="B84" s="221"/>
      <c r="C84" s="221"/>
      <c r="D84" s="221"/>
      <c r="E84" s="221"/>
      <c r="F84" s="221"/>
      <c r="G84" s="280"/>
      <c r="H84" s="281"/>
      <c r="I84" s="285">
        <v>0.05</v>
      </c>
      <c r="J84" s="1703">
        <v>4404.03125</v>
      </c>
      <c r="K84" s="1704"/>
      <c r="L84" s="283"/>
    </row>
    <row r="85" spans="1:12" s="213" customFormat="1" ht="12" thickBot="1">
      <c r="A85" s="267" t="s">
        <v>84</v>
      </c>
      <c r="B85" s="227"/>
      <c r="C85" s="227"/>
      <c r="D85" s="227"/>
      <c r="E85" s="227"/>
      <c r="F85" s="227"/>
      <c r="G85" s="286"/>
      <c r="H85" s="287"/>
      <c r="I85" s="285">
        <v>0.05</v>
      </c>
      <c r="J85" s="1705">
        <v>4404.03125</v>
      </c>
      <c r="K85" s="1706"/>
      <c r="L85" s="283"/>
    </row>
    <row r="86" spans="1:12" s="213" customFormat="1" ht="12.6" thickBot="1">
      <c r="A86" s="1676" t="s">
        <v>201</v>
      </c>
      <c r="B86" s="1677"/>
      <c r="C86" s="1677"/>
      <c r="D86" s="1677"/>
      <c r="E86" s="1677"/>
      <c r="F86" s="1677"/>
      <c r="G86" s="1677"/>
      <c r="H86" s="1677"/>
      <c r="I86" s="1677"/>
      <c r="J86" s="1677"/>
      <c r="K86" s="1682"/>
      <c r="L86" s="231">
        <v>26424.1875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114505</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8">
    <mergeCell ref="I1:I2"/>
    <mergeCell ref="J1:L2"/>
    <mergeCell ref="B2:H2"/>
    <mergeCell ref="B3:H3"/>
    <mergeCell ref="I3:I4"/>
    <mergeCell ref="J3:L4"/>
    <mergeCell ref="B4:H4"/>
    <mergeCell ref="B6:H6"/>
    <mergeCell ref="A10:D10"/>
    <mergeCell ref="G10:H10"/>
    <mergeCell ref="A1:A6"/>
    <mergeCell ref="B1:H1"/>
    <mergeCell ref="B5:H5"/>
    <mergeCell ref="N25:R25"/>
    <mergeCell ref="I5:I6"/>
    <mergeCell ref="J5:J6"/>
    <mergeCell ref="K5:K6"/>
    <mergeCell ref="L5:L6"/>
    <mergeCell ref="N24:R24"/>
    <mergeCell ref="A34:F34"/>
    <mergeCell ref="G34:H34"/>
    <mergeCell ref="J34:K34"/>
    <mergeCell ref="C11:D11"/>
    <mergeCell ref="J12:L12"/>
    <mergeCell ref="B15:L15"/>
    <mergeCell ref="I18:J18"/>
    <mergeCell ref="A27:L27"/>
    <mergeCell ref="B29:H29"/>
    <mergeCell ref="J29:K29"/>
    <mergeCell ref="B30:H30"/>
    <mergeCell ref="J30:K30"/>
    <mergeCell ref="E25:F25"/>
    <mergeCell ref="J40:K40"/>
    <mergeCell ref="A35:C35"/>
    <mergeCell ref="D35:F35"/>
    <mergeCell ref="G35:H35"/>
    <mergeCell ref="J35:K35"/>
    <mergeCell ref="A36:C36"/>
    <mergeCell ref="J36:K36"/>
    <mergeCell ref="A37:C37"/>
    <mergeCell ref="J37:K37"/>
    <mergeCell ref="A38:C38"/>
    <mergeCell ref="J38:K38"/>
    <mergeCell ref="J39:K39"/>
    <mergeCell ref="J50:K50"/>
    <mergeCell ref="D41:F41"/>
    <mergeCell ref="G41:H41"/>
    <mergeCell ref="J41:K41"/>
    <mergeCell ref="A42:C42"/>
    <mergeCell ref="D42:F42"/>
    <mergeCell ref="J42:K42"/>
    <mergeCell ref="A43:K43"/>
    <mergeCell ref="A47:G47"/>
    <mergeCell ref="J47:K47"/>
    <mergeCell ref="J48:K48"/>
    <mergeCell ref="J49:K49"/>
    <mergeCell ref="J71:K71"/>
    <mergeCell ref="J56:K56"/>
    <mergeCell ref="J57:K57"/>
    <mergeCell ref="J58:K58"/>
    <mergeCell ref="J59:K59"/>
    <mergeCell ref="A60:K60"/>
    <mergeCell ref="A64:E64"/>
    <mergeCell ref="J64:K64"/>
    <mergeCell ref="A107:L108"/>
    <mergeCell ref="H118:L119"/>
    <mergeCell ref="A82:F82"/>
    <mergeCell ref="J82:K82"/>
    <mergeCell ref="A83:F83"/>
    <mergeCell ref="J83:K83"/>
    <mergeCell ref="J84:K84"/>
    <mergeCell ref="J85:K85"/>
    <mergeCell ref="J51:K51"/>
    <mergeCell ref="J52:K52"/>
    <mergeCell ref="A86:K86"/>
    <mergeCell ref="A88:K88"/>
    <mergeCell ref="A105:L106"/>
    <mergeCell ref="J72:K72"/>
    <mergeCell ref="J73:K73"/>
    <mergeCell ref="J74:K74"/>
    <mergeCell ref="J75:K75"/>
    <mergeCell ref="A76:K76"/>
    <mergeCell ref="A78:K78"/>
    <mergeCell ref="A65:C65"/>
    <mergeCell ref="J65:K65"/>
    <mergeCell ref="J66:K66"/>
    <mergeCell ref="A67:K67"/>
    <mergeCell ref="A71:F71"/>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R119"/>
  <sheetViews>
    <sheetView topLeftCell="A60"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20"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v>681.1</v>
      </c>
      <c r="B30" s="1758" t="s">
        <v>387</v>
      </c>
      <c r="C30" s="1759"/>
      <c r="D30" s="1759"/>
      <c r="E30" s="1759"/>
      <c r="F30" s="1759"/>
      <c r="G30" s="1759"/>
      <c r="H30" s="1760"/>
      <c r="I30" s="538">
        <v>6</v>
      </c>
      <c r="J30" s="1648" t="s">
        <v>205</v>
      </c>
      <c r="K30" s="1649"/>
      <c r="L30" s="204">
        <v>450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1728"/>
      <c r="B36" s="1734"/>
      <c r="C36" s="1729"/>
      <c r="D36" s="531"/>
      <c r="E36" s="531"/>
      <c r="F36" s="532"/>
      <c r="G36" s="533"/>
      <c r="H36" s="534"/>
      <c r="I36" s="471"/>
      <c r="J36" s="1764"/>
      <c r="K36" s="1765"/>
      <c r="L36" s="215"/>
    </row>
    <row r="37" spans="1:12" s="213" customFormat="1" ht="12" customHeight="1">
      <c r="A37" s="1728" t="s">
        <v>388</v>
      </c>
      <c r="B37" s="1734"/>
      <c r="C37" s="1734"/>
      <c r="D37" s="531"/>
      <c r="E37" s="531"/>
      <c r="F37" s="532"/>
      <c r="G37" s="533"/>
      <c r="H37" s="534"/>
      <c r="I37" s="434"/>
      <c r="J37" s="1764"/>
      <c r="K37" s="1765"/>
      <c r="L37" s="215">
        <v>1618.75</v>
      </c>
    </row>
    <row r="38" spans="1:12" s="213" customFormat="1" ht="12" customHeight="1">
      <c r="A38" s="1836"/>
      <c r="B38" s="1837"/>
      <c r="C38" s="1837"/>
      <c r="D38" s="531"/>
      <c r="E38" s="531"/>
      <c r="F38" s="532"/>
      <c r="G38" s="533"/>
      <c r="H38" s="534"/>
      <c r="I38" s="434"/>
      <c r="J38" s="1764"/>
      <c r="K38" s="1765"/>
      <c r="L38" s="215"/>
    </row>
    <row r="39" spans="1:12" s="213" customFormat="1" ht="12.75" customHeight="1">
      <c r="A39" s="570"/>
      <c r="B39" s="554"/>
      <c r="C39" s="554"/>
      <c r="D39" s="1665"/>
      <c r="E39" s="1665"/>
      <c r="F39" s="1666"/>
      <c r="G39" s="1715"/>
      <c r="H39" s="1715"/>
      <c r="I39" s="378"/>
      <c r="J39" s="1764"/>
      <c r="K39" s="1765"/>
      <c r="L39" s="215"/>
    </row>
    <row r="40" spans="1:12" s="213" customFormat="1" ht="12" thickBot="1">
      <c r="A40" s="1824"/>
      <c r="B40" s="1825"/>
      <c r="C40" s="1825"/>
      <c r="D40" s="1720"/>
      <c r="E40" s="1720"/>
      <c r="F40" s="1721"/>
      <c r="G40" s="313"/>
      <c r="H40" s="313"/>
      <c r="I40" s="314"/>
      <c r="J40" s="1722"/>
      <c r="K40" s="1723"/>
      <c r="L40" s="439"/>
    </row>
    <row r="41" spans="1:12" s="213" customFormat="1" ht="12.6" thickBot="1">
      <c r="A41" s="1676" t="s">
        <v>201</v>
      </c>
      <c r="B41" s="1677"/>
      <c r="C41" s="1677"/>
      <c r="D41" s="1677"/>
      <c r="E41" s="1677"/>
      <c r="F41" s="1677"/>
      <c r="G41" s="1677"/>
      <c r="H41" s="1677"/>
      <c r="I41" s="1677"/>
      <c r="J41" s="1678"/>
      <c r="K41" s="1679"/>
      <c r="L41" s="231">
        <v>1618.75</v>
      </c>
    </row>
    <row r="42" spans="1:12" s="213" customFormat="1" ht="12">
      <c r="A42" s="232"/>
      <c r="B42" s="233"/>
      <c r="C42" s="233"/>
      <c r="D42" s="233"/>
      <c r="E42" s="233"/>
      <c r="F42" s="233"/>
      <c r="G42" s="233"/>
      <c r="H42" s="233"/>
      <c r="I42" s="233"/>
      <c r="J42" s="233"/>
      <c r="K42" s="233"/>
      <c r="L42" s="234"/>
    </row>
    <row r="43" spans="1:12">
      <c r="A43" s="235" t="s">
        <v>202</v>
      </c>
      <c r="B43" s="236"/>
      <c r="C43" s="236"/>
      <c r="D43" s="236"/>
      <c r="E43" s="236"/>
      <c r="F43" s="236"/>
      <c r="G43" s="236"/>
      <c r="H43" s="236"/>
      <c r="I43" s="236"/>
      <c r="J43" s="236"/>
      <c r="K43" s="236"/>
      <c r="L43" s="237"/>
    </row>
    <row r="44" spans="1:12" s="213" customFormat="1" ht="3.75" customHeight="1" thickBot="1">
      <c r="A44" s="238"/>
      <c r="B44" s="239"/>
      <c r="C44" s="239"/>
      <c r="D44" s="239"/>
      <c r="E44" s="239"/>
      <c r="F44" s="239"/>
      <c r="G44" s="239"/>
      <c r="H44" s="233"/>
      <c r="I44" s="233"/>
      <c r="J44" s="233"/>
      <c r="K44" s="233"/>
      <c r="L44" s="234"/>
    </row>
    <row r="45" spans="1:12" s="213" customFormat="1" ht="12">
      <c r="A45" s="1653" t="s">
        <v>188</v>
      </c>
      <c r="B45" s="1654"/>
      <c r="C45" s="1654"/>
      <c r="D45" s="1654"/>
      <c r="E45" s="1654"/>
      <c r="F45" s="1654"/>
      <c r="G45" s="1655"/>
      <c r="H45" s="527" t="s">
        <v>190</v>
      </c>
      <c r="I45" s="211" t="s">
        <v>8</v>
      </c>
      <c r="J45" s="1658" t="s">
        <v>203</v>
      </c>
      <c r="K45" s="1655"/>
      <c r="L45" s="212" t="s">
        <v>196</v>
      </c>
    </row>
    <row r="46" spans="1:12" s="213" customFormat="1" ht="12" customHeight="1">
      <c r="A46" s="1712" t="s">
        <v>389</v>
      </c>
      <c r="B46" s="1713"/>
      <c r="C46" s="1713"/>
      <c r="D46" s="246"/>
      <c r="E46" s="246"/>
      <c r="F46" s="241"/>
      <c r="G46" s="247"/>
      <c r="H46" s="568" t="s">
        <v>331</v>
      </c>
      <c r="I46" s="499">
        <v>1</v>
      </c>
      <c r="J46" s="1841">
        <v>9500</v>
      </c>
      <c r="K46" s="1842">
        <v>0</v>
      </c>
      <c r="L46" s="215">
        <v>9500</v>
      </c>
    </row>
    <row r="47" spans="1:12" s="213" customFormat="1" ht="11.4">
      <c r="A47" s="1712" t="s">
        <v>390</v>
      </c>
      <c r="B47" s="1713"/>
      <c r="C47" s="1713"/>
      <c r="D47" s="241"/>
      <c r="E47" s="246"/>
      <c r="F47" s="241"/>
      <c r="G47" s="247"/>
      <c r="H47" s="568" t="s">
        <v>248</v>
      </c>
      <c r="I47" s="499">
        <v>0.5</v>
      </c>
      <c r="J47" s="1841">
        <v>128000</v>
      </c>
      <c r="K47" s="1842">
        <v>0</v>
      </c>
      <c r="L47" s="215">
        <v>64000</v>
      </c>
    </row>
    <row r="48" spans="1:12" s="213" customFormat="1" ht="14.25" customHeight="1">
      <c r="A48" s="1712" t="s">
        <v>391</v>
      </c>
      <c r="B48" s="1713"/>
      <c r="C48" s="1713"/>
      <c r="D48" s="241"/>
      <c r="E48" s="241"/>
      <c r="F48" s="241"/>
      <c r="G48" s="242"/>
      <c r="H48" s="568" t="s">
        <v>205</v>
      </c>
      <c r="I48" s="499">
        <v>1.05</v>
      </c>
      <c r="J48" s="1841">
        <v>41000</v>
      </c>
      <c r="K48" s="1842">
        <v>0</v>
      </c>
      <c r="L48" s="215">
        <v>43050</v>
      </c>
    </row>
    <row r="49" spans="1:12" s="213" customFormat="1" ht="12">
      <c r="A49" s="1712" t="s">
        <v>392</v>
      </c>
      <c r="B49" s="1713"/>
      <c r="C49" s="1713"/>
      <c r="D49" s="317"/>
      <c r="E49" s="318"/>
      <c r="F49" s="318"/>
      <c r="G49" s="539"/>
      <c r="H49" s="568" t="s">
        <v>337</v>
      </c>
      <c r="I49" s="499">
        <v>1</v>
      </c>
      <c r="J49" s="1841">
        <v>7200</v>
      </c>
      <c r="K49" s="1842">
        <v>0</v>
      </c>
      <c r="L49" s="215">
        <v>7200</v>
      </c>
    </row>
    <row r="50" spans="1:12" s="213" customFormat="1" ht="12">
      <c r="A50" s="549"/>
      <c r="B50" s="550"/>
      <c r="C50" s="550"/>
      <c r="D50" s="481"/>
      <c r="E50" s="317"/>
      <c r="F50" s="317"/>
      <c r="G50" s="479"/>
      <c r="H50" s="568"/>
      <c r="I50" s="499"/>
      <c r="J50" s="580"/>
      <c r="K50" s="581"/>
      <c r="L50" s="215"/>
    </row>
    <row r="51" spans="1:12" s="213" customFormat="1" ht="12">
      <c r="A51" s="549"/>
      <c r="B51" s="550"/>
      <c r="C51" s="550"/>
      <c r="D51" s="481"/>
      <c r="E51" s="317"/>
      <c r="F51" s="317"/>
      <c r="G51" s="479"/>
      <c r="H51" s="568"/>
      <c r="I51" s="499"/>
      <c r="J51" s="580"/>
      <c r="K51" s="581"/>
      <c r="L51" s="215"/>
    </row>
    <row r="52" spans="1:12" s="213" customFormat="1" ht="12">
      <c r="A52" s="549"/>
      <c r="B52" s="550"/>
      <c r="C52" s="550"/>
      <c r="D52" s="481"/>
      <c r="E52" s="317"/>
      <c r="F52" s="317"/>
      <c r="G52" s="479"/>
      <c r="H52" s="568"/>
      <c r="I52" s="499"/>
      <c r="J52" s="580"/>
      <c r="K52" s="581"/>
      <c r="L52" s="215"/>
    </row>
    <row r="53" spans="1:12" s="213" customFormat="1" ht="12">
      <c r="A53" s="549"/>
      <c r="B53" s="550"/>
      <c r="C53" s="550"/>
      <c r="D53" s="481"/>
      <c r="E53" s="317"/>
      <c r="F53" s="317"/>
      <c r="G53" s="479"/>
      <c r="H53" s="568"/>
      <c r="I53" s="499"/>
      <c r="J53" s="580"/>
      <c r="K53" s="581"/>
      <c r="L53" s="215"/>
    </row>
    <row r="54" spans="1:12" s="213" customFormat="1" ht="12">
      <c r="A54" s="549"/>
      <c r="B54" s="550"/>
      <c r="C54" s="550"/>
      <c r="D54" s="481"/>
      <c r="E54" s="317"/>
      <c r="F54" s="317"/>
      <c r="G54" s="479"/>
      <c r="H54" s="568"/>
      <c r="I54" s="499"/>
      <c r="J54" s="580"/>
      <c r="K54" s="581"/>
      <c r="L54" s="215"/>
    </row>
    <row r="55" spans="1:12" s="213" customFormat="1" ht="12">
      <c r="A55" s="549"/>
      <c r="B55" s="550"/>
      <c r="C55" s="550"/>
      <c r="D55" s="481"/>
      <c r="E55" s="317"/>
      <c r="F55" s="317"/>
      <c r="G55" s="479"/>
      <c r="H55" s="568"/>
      <c r="I55" s="499"/>
      <c r="J55" s="580"/>
      <c r="K55" s="581"/>
      <c r="L55" s="215"/>
    </row>
    <row r="56" spans="1:12" s="213" customFormat="1" ht="12">
      <c r="A56" s="549"/>
      <c r="B56" s="550"/>
      <c r="C56" s="550"/>
      <c r="D56" s="481"/>
      <c r="E56" s="317"/>
      <c r="F56" s="317"/>
      <c r="G56" s="479"/>
      <c r="H56" s="568"/>
      <c r="I56" s="499"/>
      <c r="J56" s="580"/>
      <c r="K56" s="581"/>
      <c r="L56" s="215"/>
    </row>
    <row r="57" spans="1:12" s="213" customFormat="1" ht="12">
      <c r="A57" s="549"/>
      <c r="B57" s="550"/>
      <c r="C57" s="550"/>
      <c r="D57" s="481"/>
      <c r="E57" s="317"/>
      <c r="F57" s="317"/>
      <c r="G57" s="479"/>
      <c r="H57" s="568"/>
      <c r="I57" s="499"/>
      <c r="J57" s="580"/>
      <c r="K57" s="581"/>
      <c r="L57" s="215"/>
    </row>
    <row r="58" spans="1:12" s="213" customFormat="1" ht="12">
      <c r="A58" s="549"/>
      <c r="B58" s="550"/>
      <c r="C58" s="550"/>
      <c r="D58" s="481"/>
      <c r="E58" s="543"/>
      <c r="F58" s="318"/>
      <c r="G58" s="544"/>
      <c r="H58" s="568"/>
      <c r="I58" s="499"/>
      <c r="J58" s="580"/>
      <c r="K58" s="581"/>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123750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t="s">
        <v>393</v>
      </c>
      <c r="B65" s="1844"/>
      <c r="C65" s="1844"/>
      <c r="D65" s="524"/>
      <c r="E65" s="524"/>
      <c r="F65" s="449" t="s">
        <v>304</v>
      </c>
      <c r="G65" s="450">
        <v>1.05</v>
      </c>
      <c r="H65" s="334">
        <v>40</v>
      </c>
      <c r="I65" s="265">
        <v>42</v>
      </c>
      <c r="J65" s="1757">
        <v>714</v>
      </c>
      <c r="K65" s="1688">
        <v>0</v>
      </c>
      <c r="L65" s="215">
        <v>29988</v>
      </c>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29988</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357</v>
      </c>
      <c r="B72" s="241"/>
      <c r="C72" s="241"/>
      <c r="D72" s="241"/>
      <c r="E72" s="241"/>
      <c r="F72" s="242"/>
      <c r="G72" s="214">
        <v>120000</v>
      </c>
      <c r="H72" s="274">
        <v>1.85</v>
      </c>
      <c r="I72" s="218">
        <v>222000</v>
      </c>
      <c r="J72" s="1687">
        <v>10</v>
      </c>
      <c r="K72" s="1688"/>
      <c r="L72" s="215">
        <v>22200</v>
      </c>
    </row>
    <row r="73" spans="1:12" s="213" customFormat="1" ht="11.4">
      <c r="A73" s="338" t="s">
        <v>345</v>
      </c>
      <c r="B73" s="246"/>
      <c r="C73" s="246"/>
      <c r="D73" s="246"/>
      <c r="E73" s="246"/>
      <c r="F73" s="242"/>
      <c r="G73" s="214">
        <v>55000</v>
      </c>
      <c r="H73" s="274">
        <v>1.85</v>
      </c>
      <c r="I73" s="218">
        <v>101750</v>
      </c>
      <c r="J73" s="1687">
        <v>10</v>
      </c>
      <c r="K73" s="1688"/>
      <c r="L73" s="215">
        <v>10175</v>
      </c>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32375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187731.75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37546.35</v>
      </c>
      <c r="K83" s="1704"/>
      <c r="L83" s="283"/>
    </row>
    <row r="84" spans="1:12" s="213" customFormat="1" ht="11.4">
      <c r="A84" s="284" t="s">
        <v>225</v>
      </c>
      <c r="B84" s="221"/>
      <c r="C84" s="221"/>
      <c r="D84" s="221"/>
      <c r="E84" s="221"/>
      <c r="F84" s="221"/>
      <c r="G84" s="280"/>
      <c r="H84" s="281"/>
      <c r="I84" s="285">
        <v>0.05</v>
      </c>
      <c r="J84" s="1703">
        <v>9386.5874999999996</v>
      </c>
      <c r="K84" s="1704"/>
      <c r="L84" s="283"/>
    </row>
    <row r="85" spans="1:12" s="213" customFormat="1" ht="12" thickBot="1">
      <c r="A85" s="267" t="s">
        <v>84</v>
      </c>
      <c r="B85" s="227"/>
      <c r="C85" s="227"/>
      <c r="D85" s="227"/>
      <c r="E85" s="227"/>
      <c r="F85" s="227"/>
      <c r="G85" s="286"/>
      <c r="H85" s="287"/>
      <c r="I85" s="285">
        <v>0.05</v>
      </c>
      <c r="J85" s="1705">
        <v>9386.5874999999996</v>
      </c>
      <c r="K85" s="1706"/>
      <c r="L85" s="283"/>
    </row>
    <row r="86" spans="1:12" s="213" customFormat="1" ht="12.6" thickBot="1">
      <c r="A86" s="1676" t="s">
        <v>201</v>
      </c>
      <c r="B86" s="1677"/>
      <c r="C86" s="1677"/>
      <c r="D86" s="1677"/>
      <c r="E86" s="1677"/>
      <c r="F86" s="1677"/>
      <c r="G86" s="1677"/>
      <c r="H86" s="1677"/>
      <c r="I86" s="1677"/>
      <c r="J86" s="1677"/>
      <c r="K86" s="1682"/>
      <c r="L86" s="231">
        <v>56319.525000000001</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244051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6">
    <mergeCell ref="A86:K86"/>
    <mergeCell ref="A88:K88"/>
    <mergeCell ref="A105:L106"/>
    <mergeCell ref="A107:L108"/>
    <mergeCell ref="H118:L119"/>
    <mergeCell ref="J85:K85"/>
    <mergeCell ref="J72:K72"/>
    <mergeCell ref="J73:K73"/>
    <mergeCell ref="J74:K74"/>
    <mergeCell ref="J75:K75"/>
    <mergeCell ref="A76:K76"/>
    <mergeCell ref="A78:K78"/>
    <mergeCell ref="A82:F82"/>
    <mergeCell ref="J82:K82"/>
    <mergeCell ref="A83:F83"/>
    <mergeCell ref="J83:K83"/>
    <mergeCell ref="J84:K84"/>
    <mergeCell ref="A65:C65"/>
    <mergeCell ref="J65:K65"/>
    <mergeCell ref="J66:K66"/>
    <mergeCell ref="A67:K67"/>
    <mergeCell ref="A71:F71"/>
    <mergeCell ref="J71:K71"/>
    <mergeCell ref="A49:C49"/>
    <mergeCell ref="J49:K49"/>
    <mergeCell ref="J59:K59"/>
    <mergeCell ref="A60:K60"/>
    <mergeCell ref="A64:E64"/>
    <mergeCell ref="J64:K64"/>
    <mergeCell ref="A46:C46"/>
    <mergeCell ref="J46:K46"/>
    <mergeCell ref="A47:C47"/>
    <mergeCell ref="J47:K47"/>
    <mergeCell ref="A48:C48"/>
    <mergeCell ref="J48:K48"/>
    <mergeCell ref="A40:C40"/>
    <mergeCell ref="D40:F40"/>
    <mergeCell ref="J40:K40"/>
    <mergeCell ref="A41:K41"/>
    <mergeCell ref="A45:G45"/>
    <mergeCell ref="J45:K45"/>
    <mergeCell ref="A37:C37"/>
    <mergeCell ref="J37:K37"/>
    <mergeCell ref="A38:C38"/>
    <mergeCell ref="J38:K38"/>
    <mergeCell ref="D39:F39"/>
    <mergeCell ref="G39:H39"/>
    <mergeCell ref="J39:K39"/>
    <mergeCell ref="A35:C35"/>
    <mergeCell ref="D35:F35"/>
    <mergeCell ref="G35:H35"/>
    <mergeCell ref="J35:K35"/>
    <mergeCell ref="A36:C36"/>
    <mergeCell ref="J36:K36"/>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pageSetup orientation="portrait" r:id="rId1"/>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R119"/>
  <sheetViews>
    <sheetView topLeftCell="A73"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v>730.1</v>
      </c>
      <c r="B30" s="1758" t="s">
        <v>436</v>
      </c>
      <c r="C30" s="1759"/>
      <c r="D30" s="1759"/>
      <c r="E30" s="1759"/>
      <c r="F30" s="1759"/>
      <c r="G30" s="1759"/>
      <c r="H30" s="1760"/>
      <c r="I30" s="511">
        <v>4</v>
      </c>
      <c r="J30" s="1648" t="s">
        <v>244</v>
      </c>
      <c r="K30" s="1649"/>
      <c r="L30" s="204">
        <v>360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850"/>
      <c r="B35" s="1851"/>
      <c r="C35" s="1852"/>
      <c r="D35" s="1668"/>
      <c r="E35" s="1668"/>
      <c r="F35" s="1669"/>
      <c r="G35" s="1661"/>
      <c r="H35" s="1662"/>
      <c r="I35" s="433"/>
      <c r="J35" s="1764"/>
      <c r="K35" s="1765"/>
      <c r="L35" s="215"/>
    </row>
    <row r="36" spans="1:12" s="213" customFormat="1" ht="12" customHeight="1">
      <c r="A36" s="1850" t="s">
        <v>396</v>
      </c>
      <c r="B36" s="1851"/>
      <c r="C36" s="1852"/>
      <c r="D36" s="531"/>
      <c r="E36" s="531"/>
      <c r="F36" s="532"/>
      <c r="G36" s="533"/>
      <c r="H36" s="534"/>
      <c r="I36" s="471">
        <v>41000</v>
      </c>
      <c r="J36" s="1764">
        <v>10</v>
      </c>
      <c r="K36" s="1765"/>
      <c r="L36" s="215">
        <v>4100</v>
      </c>
    </row>
    <row r="37" spans="1:12" s="213" customFormat="1" ht="12" customHeight="1">
      <c r="A37" s="1850" t="s">
        <v>200</v>
      </c>
      <c r="B37" s="1851"/>
      <c r="C37" s="1852"/>
      <c r="D37" s="531"/>
      <c r="E37" s="531"/>
      <c r="F37" s="532"/>
      <c r="G37" s="533"/>
      <c r="H37" s="534"/>
      <c r="I37" s="434"/>
      <c r="J37" s="1764"/>
      <c r="K37" s="1765"/>
      <c r="L37" s="215">
        <v>474.0625</v>
      </c>
    </row>
    <row r="38" spans="1:12" s="213" customFormat="1" ht="12" customHeight="1">
      <c r="A38" s="1836"/>
      <c r="B38" s="1837"/>
      <c r="C38" s="1837"/>
      <c r="D38" s="531"/>
      <c r="E38" s="531"/>
      <c r="F38" s="532"/>
      <c r="G38" s="533"/>
      <c r="H38" s="534"/>
      <c r="I38" s="434"/>
      <c r="J38" s="1764"/>
      <c r="K38" s="1765"/>
      <c r="L38" s="215"/>
    </row>
    <row r="39" spans="1:12" s="213" customFormat="1" ht="12" customHeight="1">
      <c r="A39" s="484"/>
      <c r="B39" s="485"/>
      <c r="C39" s="485"/>
      <c r="D39" s="531"/>
      <c r="E39" s="531"/>
      <c r="F39" s="532"/>
      <c r="G39" s="533"/>
      <c r="H39" s="534"/>
      <c r="I39" s="486"/>
      <c r="J39" s="1764"/>
      <c r="K39" s="1765"/>
      <c r="L39" s="215"/>
    </row>
    <row r="40" spans="1:12" s="213" customFormat="1" ht="12" customHeight="1">
      <c r="A40" s="484"/>
      <c r="B40" s="485"/>
      <c r="C40" s="485"/>
      <c r="D40" s="531"/>
      <c r="E40" s="531"/>
      <c r="F40" s="532"/>
      <c r="G40" s="533"/>
      <c r="H40" s="534"/>
      <c r="I40" s="486"/>
      <c r="J40" s="1764"/>
      <c r="K40" s="1765"/>
      <c r="L40" s="215"/>
    </row>
    <row r="41" spans="1:12" s="213" customFormat="1" ht="12.75" customHeight="1">
      <c r="A41" s="570"/>
      <c r="B41" s="554"/>
      <c r="C41" s="55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4574.0625</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2" customHeight="1">
      <c r="A48" s="488" t="s">
        <v>437</v>
      </c>
      <c r="B48" s="489"/>
      <c r="C48" s="489"/>
      <c r="D48" s="246"/>
      <c r="E48" s="246"/>
      <c r="F48" s="241"/>
      <c r="G48" s="247"/>
      <c r="H48" s="490" t="s">
        <v>190</v>
      </c>
      <c r="I48" s="512">
        <v>0.26</v>
      </c>
      <c r="J48" s="1853">
        <v>294000</v>
      </c>
      <c r="K48" s="1854">
        <v>0</v>
      </c>
      <c r="L48" s="215">
        <v>76440</v>
      </c>
    </row>
    <row r="49" spans="1:12" s="213" customFormat="1" ht="22.5" customHeight="1">
      <c r="A49" s="488" t="s">
        <v>438</v>
      </c>
      <c r="B49" s="489"/>
      <c r="C49" s="489"/>
      <c r="D49" s="246"/>
      <c r="E49" s="489"/>
      <c r="F49" s="489"/>
      <c r="G49" s="247"/>
      <c r="H49" s="490" t="s">
        <v>190</v>
      </c>
      <c r="I49" s="512">
        <v>0.3</v>
      </c>
      <c r="J49" s="1853">
        <v>124000</v>
      </c>
      <c r="K49" s="1854">
        <v>0</v>
      </c>
      <c r="L49" s="215">
        <v>37200</v>
      </c>
    </row>
    <row r="50" spans="1:12" s="213" customFormat="1" ht="14.25" customHeight="1">
      <c r="A50" s="488" t="s">
        <v>439</v>
      </c>
      <c r="B50" s="489"/>
      <c r="C50" s="489"/>
      <c r="D50" s="241"/>
      <c r="E50" s="241"/>
      <c r="F50" s="241"/>
      <c r="G50" s="242"/>
      <c r="H50" s="490" t="s">
        <v>190</v>
      </c>
      <c r="I50" s="512">
        <v>0.3</v>
      </c>
      <c r="J50" s="1853">
        <v>33000</v>
      </c>
      <c r="K50" s="1854">
        <v>0</v>
      </c>
      <c r="L50" s="215">
        <v>9900</v>
      </c>
    </row>
    <row r="51" spans="1:12" s="213" customFormat="1" ht="12">
      <c r="A51" s="492"/>
      <c r="B51" s="493"/>
      <c r="C51" s="493"/>
      <c r="D51" s="317"/>
      <c r="E51" s="318"/>
      <c r="F51" s="318"/>
      <c r="G51" s="539"/>
      <c r="H51" s="494"/>
      <c r="I51" s="495"/>
      <c r="J51" s="1853"/>
      <c r="K51" s="1854"/>
      <c r="L51" s="215"/>
    </row>
    <row r="52" spans="1:12" s="213" customFormat="1" ht="12">
      <c r="A52" s="249"/>
      <c r="B52" s="251"/>
      <c r="C52" s="251"/>
      <c r="D52" s="317"/>
      <c r="E52" s="317"/>
      <c r="F52" s="317"/>
      <c r="G52" s="479"/>
      <c r="H52" s="253"/>
      <c r="I52" s="359"/>
      <c r="J52" s="1853"/>
      <c r="K52" s="1854"/>
      <c r="L52" s="215"/>
    </row>
    <row r="53" spans="1:12" s="213" customFormat="1" ht="12">
      <c r="A53" s="513"/>
      <c r="B53" s="482"/>
      <c r="C53" s="482"/>
      <c r="D53" s="318"/>
      <c r="E53" s="318"/>
      <c r="F53" s="318"/>
      <c r="G53" s="539"/>
      <c r="H53" s="514"/>
      <c r="I53" s="515"/>
      <c r="J53" s="516"/>
      <c r="K53" s="517"/>
      <c r="L53" s="215"/>
    </row>
    <row r="54" spans="1:12" s="213" customFormat="1" ht="12">
      <c r="A54" s="513"/>
      <c r="B54" s="482"/>
      <c r="C54" s="482"/>
      <c r="D54" s="318"/>
      <c r="E54" s="318"/>
      <c r="F54" s="318"/>
      <c r="G54" s="539"/>
      <c r="H54" s="514"/>
      <c r="I54" s="515"/>
      <c r="J54" s="516"/>
      <c r="K54" s="517"/>
      <c r="L54" s="215"/>
    </row>
    <row r="55" spans="1:12" s="213" customFormat="1" ht="12">
      <c r="A55" s="513"/>
      <c r="B55" s="482"/>
      <c r="C55" s="482"/>
      <c r="D55" s="318"/>
      <c r="E55" s="318"/>
      <c r="F55" s="318"/>
      <c r="G55" s="539"/>
      <c r="H55" s="514"/>
      <c r="I55" s="515"/>
      <c r="J55" s="516"/>
      <c r="K55" s="517"/>
      <c r="L55" s="215"/>
    </row>
    <row r="56" spans="1:12" s="213" customFormat="1" ht="12">
      <c r="A56" s="513"/>
      <c r="B56" s="482"/>
      <c r="C56" s="482"/>
      <c r="D56" s="318"/>
      <c r="E56" s="318"/>
      <c r="F56" s="318"/>
      <c r="G56" s="539"/>
      <c r="H56" s="514"/>
      <c r="I56" s="515"/>
      <c r="J56" s="516"/>
      <c r="K56" s="517"/>
      <c r="L56" s="215"/>
    </row>
    <row r="57" spans="1:12" s="213" customFormat="1" ht="11.4">
      <c r="A57" s="496"/>
      <c r="B57" s="422"/>
      <c r="C57" s="422"/>
      <c r="D57" s="422"/>
      <c r="E57" s="422"/>
      <c r="F57" s="422"/>
      <c r="G57" s="423"/>
      <c r="H57" s="497"/>
      <c r="I57" s="498"/>
      <c r="J57" s="1855"/>
      <c r="K57" s="1856"/>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123540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440</v>
      </c>
      <c r="B72" s="241"/>
      <c r="C72" s="241"/>
      <c r="D72" s="241"/>
      <c r="E72" s="241"/>
      <c r="F72" s="242"/>
      <c r="G72" s="218">
        <v>150000</v>
      </c>
      <c r="H72" s="274">
        <v>1.85</v>
      </c>
      <c r="I72" s="218">
        <v>277500</v>
      </c>
      <c r="J72" s="1687">
        <v>80</v>
      </c>
      <c r="K72" s="1688"/>
      <c r="L72" s="215">
        <v>3468.75</v>
      </c>
    </row>
    <row r="73" spans="1:12" s="213" customFormat="1" ht="11.4">
      <c r="A73" s="338" t="s">
        <v>345</v>
      </c>
      <c r="B73" s="246"/>
      <c r="C73" s="246"/>
      <c r="D73" s="246"/>
      <c r="E73" s="246"/>
      <c r="F73" s="242"/>
      <c r="G73" s="218">
        <v>55000</v>
      </c>
      <c r="H73" s="274">
        <v>1.85</v>
      </c>
      <c r="I73" s="218">
        <v>101750</v>
      </c>
      <c r="J73" s="1687">
        <v>80</v>
      </c>
      <c r="K73" s="1688"/>
      <c r="L73" s="215">
        <v>1271.875</v>
      </c>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4740.625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132854.6875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26570.9375</v>
      </c>
      <c r="K83" s="1704"/>
      <c r="L83" s="283"/>
    </row>
    <row r="84" spans="1:12" s="213" customFormat="1" ht="11.4">
      <c r="A84" s="284" t="s">
        <v>225</v>
      </c>
      <c r="B84" s="221"/>
      <c r="C84" s="221"/>
      <c r="D84" s="221"/>
      <c r="E84" s="221"/>
      <c r="F84" s="221"/>
      <c r="G84" s="280"/>
      <c r="H84" s="281"/>
      <c r="I84" s="285">
        <v>0.05</v>
      </c>
      <c r="J84" s="1703">
        <v>6642.734375</v>
      </c>
      <c r="K84" s="1704"/>
      <c r="L84" s="283"/>
    </row>
    <row r="85" spans="1:12" s="213" customFormat="1" ht="12" thickBot="1">
      <c r="A85" s="267" t="s">
        <v>84</v>
      </c>
      <c r="B85" s="227"/>
      <c r="C85" s="227"/>
      <c r="D85" s="227"/>
      <c r="E85" s="227"/>
      <c r="F85" s="227"/>
      <c r="G85" s="286"/>
      <c r="H85" s="287"/>
      <c r="I85" s="285">
        <v>0.05</v>
      </c>
      <c r="J85" s="1705">
        <v>6642.734375</v>
      </c>
      <c r="K85" s="1706"/>
      <c r="L85" s="283"/>
    </row>
    <row r="86" spans="1:12" s="213" customFormat="1" ht="12.6" thickBot="1">
      <c r="A86" s="1676" t="s">
        <v>201</v>
      </c>
      <c r="B86" s="1677"/>
      <c r="C86" s="1677"/>
      <c r="D86" s="1677"/>
      <c r="E86" s="1677"/>
      <c r="F86" s="1677"/>
      <c r="G86" s="1677"/>
      <c r="H86" s="1677"/>
      <c r="I86" s="1677"/>
      <c r="J86" s="1677"/>
      <c r="K86" s="1682"/>
      <c r="L86" s="231">
        <v>39856.40625</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172711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7">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64:E64"/>
    <mergeCell ref="J64:K64"/>
    <mergeCell ref="A65:C65"/>
    <mergeCell ref="J65:K65"/>
    <mergeCell ref="J66:K66"/>
    <mergeCell ref="A67:K67"/>
    <mergeCell ref="A71:F71"/>
    <mergeCell ref="J71:K71"/>
    <mergeCell ref="J72:K72"/>
    <mergeCell ref="J73:K73"/>
    <mergeCell ref="J74:K74"/>
    <mergeCell ref="A60:K60"/>
    <mergeCell ref="A43:K43"/>
    <mergeCell ref="A47:G47"/>
    <mergeCell ref="J47:K47"/>
    <mergeCell ref="J48:K48"/>
    <mergeCell ref="J49:K49"/>
    <mergeCell ref="J50:K50"/>
    <mergeCell ref="J51:K51"/>
    <mergeCell ref="J52:K52"/>
    <mergeCell ref="J57:K57"/>
    <mergeCell ref="J58:K58"/>
    <mergeCell ref="J59:K59"/>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R119"/>
  <sheetViews>
    <sheetView topLeftCell="A63"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v>730.2</v>
      </c>
      <c r="B30" s="1758" t="s">
        <v>441</v>
      </c>
      <c r="C30" s="1759"/>
      <c r="D30" s="1759"/>
      <c r="E30" s="1759"/>
      <c r="F30" s="1759"/>
      <c r="G30" s="1759"/>
      <c r="H30" s="1760"/>
      <c r="I30" s="511">
        <v>4</v>
      </c>
      <c r="J30" s="1648" t="s">
        <v>190</v>
      </c>
      <c r="K30" s="1649"/>
      <c r="L30" s="204">
        <v>24</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850"/>
      <c r="B35" s="1851"/>
      <c r="C35" s="1852"/>
      <c r="D35" s="1668"/>
      <c r="E35" s="1668"/>
      <c r="F35" s="1669"/>
      <c r="G35" s="1661"/>
      <c r="H35" s="1662"/>
      <c r="I35" s="433"/>
      <c r="J35" s="1764"/>
      <c r="K35" s="1765"/>
      <c r="L35" s="215"/>
    </row>
    <row r="36" spans="1:12" s="213" customFormat="1" ht="12" customHeight="1">
      <c r="A36" s="1850" t="s">
        <v>714</v>
      </c>
      <c r="B36" s="1851"/>
      <c r="C36" s="1852"/>
      <c r="D36" s="531"/>
      <c r="E36" s="531"/>
      <c r="F36" s="532"/>
      <c r="G36" s="533"/>
      <c r="H36" s="534"/>
      <c r="I36" s="471">
        <v>41000</v>
      </c>
      <c r="J36" s="1764">
        <v>25</v>
      </c>
      <c r="K36" s="1765"/>
      <c r="L36" s="215">
        <v>1640</v>
      </c>
    </row>
    <row r="37" spans="1:12" s="213" customFormat="1" ht="12" customHeight="1">
      <c r="A37" s="1850" t="s">
        <v>200</v>
      </c>
      <c r="B37" s="1851"/>
      <c r="C37" s="1852"/>
      <c r="D37" s="531"/>
      <c r="E37" s="531"/>
      <c r="F37" s="532"/>
      <c r="G37" s="533"/>
      <c r="H37" s="534"/>
      <c r="I37" s="434"/>
      <c r="J37" s="1764"/>
      <c r="K37" s="1765"/>
      <c r="L37" s="215">
        <v>106.375</v>
      </c>
    </row>
    <row r="38" spans="1:12" s="213" customFormat="1" ht="12" customHeight="1">
      <c r="A38" s="1836"/>
      <c r="B38" s="1837"/>
      <c r="C38" s="1837"/>
      <c r="D38" s="531"/>
      <c r="E38" s="531"/>
      <c r="F38" s="532"/>
      <c r="G38" s="533"/>
      <c r="H38" s="534"/>
      <c r="I38" s="434"/>
      <c r="J38" s="1764"/>
      <c r="K38" s="1765"/>
      <c r="L38" s="215"/>
    </row>
    <row r="39" spans="1:12" s="213" customFormat="1" ht="12" customHeight="1">
      <c r="A39" s="484"/>
      <c r="B39" s="485"/>
      <c r="C39" s="485"/>
      <c r="D39" s="531"/>
      <c r="E39" s="531"/>
      <c r="F39" s="532"/>
      <c r="G39" s="533"/>
      <c r="H39" s="534"/>
      <c r="I39" s="486"/>
      <c r="J39" s="1764"/>
      <c r="K39" s="1765"/>
      <c r="L39" s="215"/>
    </row>
    <row r="40" spans="1:12" s="213" customFormat="1" ht="12" customHeight="1">
      <c r="A40" s="484"/>
      <c r="B40" s="485"/>
      <c r="C40" s="485"/>
      <c r="D40" s="531"/>
      <c r="E40" s="531"/>
      <c r="F40" s="532"/>
      <c r="G40" s="533"/>
      <c r="H40" s="534"/>
      <c r="I40" s="486"/>
      <c r="J40" s="1764"/>
      <c r="K40" s="1765"/>
      <c r="L40" s="215"/>
    </row>
    <row r="41" spans="1:12" s="213" customFormat="1" ht="12.75" customHeight="1">
      <c r="A41" s="570"/>
      <c r="B41" s="554"/>
      <c r="C41" s="55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1746.375</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2" customHeight="1">
      <c r="A48" s="488" t="s">
        <v>442</v>
      </c>
      <c r="B48" s="489"/>
      <c r="C48" s="489"/>
      <c r="D48" s="246"/>
      <c r="E48" s="246"/>
      <c r="F48" s="241"/>
      <c r="G48" s="247"/>
      <c r="H48" s="490" t="s">
        <v>190</v>
      </c>
      <c r="I48" s="512">
        <v>1</v>
      </c>
      <c r="J48" s="1853">
        <v>49000</v>
      </c>
      <c r="K48" s="1854">
        <v>0</v>
      </c>
      <c r="L48" s="215">
        <v>49000</v>
      </c>
    </row>
    <row r="49" spans="1:12" s="213" customFormat="1" ht="22.5" customHeight="1">
      <c r="A49" s="488"/>
      <c r="B49" s="489"/>
      <c r="C49" s="489"/>
      <c r="D49" s="246"/>
      <c r="E49" s="489"/>
      <c r="F49" s="489"/>
      <c r="G49" s="247"/>
      <c r="H49" s="490"/>
      <c r="I49" s="512"/>
      <c r="J49" s="1853"/>
      <c r="K49" s="1854"/>
      <c r="L49" s="215"/>
    </row>
    <row r="50" spans="1:12" s="213" customFormat="1" ht="14.25" customHeight="1">
      <c r="A50" s="488"/>
      <c r="B50" s="489"/>
      <c r="C50" s="489"/>
      <c r="D50" s="241"/>
      <c r="E50" s="241"/>
      <c r="F50" s="241"/>
      <c r="G50" s="242"/>
      <c r="H50" s="490"/>
      <c r="I50" s="512"/>
      <c r="J50" s="1853"/>
      <c r="K50" s="1854"/>
      <c r="L50" s="215"/>
    </row>
    <row r="51" spans="1:12" s="213" customFormat="1" ht="12">
      <c r="A51" s="492"/>
      <c r="B51" s="493"/>
      <c r="C51" s="493"/>
      <c r="D51" s="317"/>
      <c r="E51" s="318"/>
      <c r="F51" s="318"/>
      <c r="G51" s="539"/>
      <c r="H51" s="494"/>
      <c r="I51" s="495"/>
      <c r="J51" s="1853"/>
      <c r="K51" s="1854"/>
      <c r="L51" s="215"/>
    </row>
    <row r="52" spans="1:12" s="213" customFormat="1" ht="12">
      <c r="A52" s="492"/>
      <c r="B52" s="493"/>
      <c r="C52" s="493"/>
      <c r="D52" s="317"/>
      <c r="E52" s="318"/>
      <c r="F52" s="318"/>
      <c r="G52" s="539"/>
      <c r="H52" s="494"/>
      <c r="I52" s="495"/>
      <c r="J52" s="576"/>
      <c r="K52" s="577"/>
      <c r="L52" s="215"/>
    </row>
    <row r="53" spans="1:12" s="213" customFormat="1" ht="12">
      <c r="A53" s="492"/>
      <c r="B53" s="493"/>
      <c r="C53" s="493"/>
      <c r="D53" s="317"/>
      <c r="E53" s="318"/>
      <c r="F53" s="318"/>
      <c r="G53" s="539"/>
      <c r="H53" s="494"/>
      <c r="I53" s="495"/>
      <c r="J53" s="576"/>
      <c r="K53" s="577"/>
      <c r="L53" s="215"/>
    </row>
    <row r="54" spans="1:12" s="213" customFormat="1" ht="12">
      <c r="A54" s="492"/>
      <c r="B54" s="493"/>
      <c r="C54" s="493"/>
      <c r="D54" s="317"/>
      <c r="E54" s="318"/>
      <c r="F54" s="318"/>
      <c r="G54" s="539"/>
      <c r="H54" s="494"/>
      <c r="I54" s="495"/>
      <c r="J54" s="576"/>
      <c r="K54" s="577"/>
      <c r="L54" s="215"/>
    </row>
    <row r="55" spans="1:12" s="213" customFormat="1" ht="12">
      <c r="A55" s="492"/>
      <c r="B55" s="493"/>
      <c r="C55" s="493"/>
      <c r="D55" s="317"/>
      <c r="E55" s="318"/>
      <c r="F55" s="318"/>
      <c r="G55" s="539"/>
      <c r="H55" s="494"/>
      <c r="I55" s="495"/>
      <c r="J55" s="576"/>
      <c r="K55" s="577"/>
      <c r="L55" s="215"/>
    </row>
    <row r="56" spans="1:12" s="213" customFormat="1" ht="12">
      <c r="A56" s="249"/>
      <c r="B56" s="251"/>
      <c r="C56" s="251"/>
      <c r="D56" s="317"/>
      <c r="E56" s="317"/>
      <c r="F56" s="317"/>
      <c r="G56" s="479"/>
      <c r="H56" s="253"/>
      <c r="I56" s="359"/>
      <c r="J56" s="1853"/>
      <c r="K56" s="1854"/>
      <c r="L56" s="215"/>
    </row>
    <row r="57" spans="1:12" s="213" customFormat="1" ht="11.4">
      <c r="A57" s="496"/>
      <c r="B57" s="422"/>
      <c r="C57" s="422"/>
      <c r="D57" s="422"/>
      <c r="E57" s="422"/>
      <c r="F57" s="422"/>
      <c r="G57" s="423"/>
      <c r="H57" s="497"/>
      <c r="I57" s="498"/>
      <c r="J57" s="1855"/>
      <c r="K57" s="1856"/>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49000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376</v>
      </c>
      <c r="B72" s="241"/>
      <c r="C72" s="241"/>
      <c r="D72" s="241"/>
      <c r="E72" s="241"/>
      <c r="F72" s="242"/>
      <c r="G72" s="218">
        <v>60000</v>
      </c>
      <c r="H72" s="274">
        <v>1.85</v>
      </c>
      <c r="I72" s="218">
        <v>111000</v>
      </c>
      <c r="J72" s="1687">
        <v>200</v>
      </c>
      <c r="K72" s="1688"/>
      <c r="L72" s="215">
        <v>555</v>
      </c>
    </row>
    <row r="73" spans="1:12" s="213" customFormat="1" ht="11.4">
      <c r="A73" s="338" t="s">
        <v>345</v>
      </c>
      <c r="B73" s="246"/>
      <c r="C73" s="246"/>
      <c r="D73" s="246"/>
      <c r="E73" s="246"/>
      <c r="F73" s="242"/>
      <c r="G73" s="218">
        <v>55000</v>
      </c>
      <c r="H73" s="274">
        <v>1.85</v>
      </c>
      <c r="I73" s="218">
        <v>101750</v>
      </c>
      <c r="J73" s="1687">
        <v>200</v>
      </c>
      <c r="K73" s="1688"/>
      <c r="L73" s="215">
        <v>508.75</v>
      </c>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1063.75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51810.125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10362.025000000001</v>
      </c>
      <c r="K83" s="1704"/>
      <c r="L83" s="283"/>
    </row>
    <row r="84" spans="1:12" s="213" customFormat="1" ht="11.4">
      <c r="A84" s="284" t="s">
        <v>225</v>
      </c>
      <c r="B84" s="221"/>
      <c r="C84" s="221"/>
      <c r="D84" s="221"/>
      <c r="E84" s="221"/>
      <c r="F84" s="221"/>
      <c r="G84" s="280"/>
      <c r="H84" s="281"/>
      <c r="I84" s="285">
        <v>0.05</v>
      </c>
      <c r="J84" s="1703">
        <v>2590.5062500000004</v>
      </c>
      <c r="K84" s="1704"/>
      <c r="L84" s="283"/>
    </row>
    <row r="85" spans="1:12" s="213" customFormat="1" ht="12" thickBot="1">
      <c r="A85" s="267" t="s">
        <v>84</v>
      </c>
      <c r="B85" s="227"/>
      <c r="C85" s="227"/>
      <c r="D85" s="227"/>
      <c r="E85" s="227"/>
      <c r="F85" s="227"/>
      <c r="G85" s="286"/>
      <c r="H85" s="287"/>
      <c r="I85" s="285">
        <v>0.05</v>
      </c>
      <c r="J85" s="1705">
        <v>2590.5062500000004</v>
      </c>
      <c r="K85" s="1706"/>
      <c r="L85" s="283"/>
    </row>
    <row r="86" spans="1:12" s="213" customFormat="1" ht="12.6" thickBot="1">
      <c r="A86" s="1676" t="s">
        <v>201</v>
      </c>
      <c r="B86" s="1677"/>
      <c r="C86" s="1677"/>
      <c r="D86" s="1677"/>
      <c r="E86" s="1677"/>
      <c r="F86" s="1677"/>
      <c r="G86" s="1677"/>
      <c r="H86" s="1677"/>
      <c r="I86" s="1677"/>
      <c r="J86" s="1677"/>
      <c r="K86" s="1682"/>
      <c r="L86" s="231">
        <v>15543.037500000002</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67353</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7">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64:E64"/>
    <mergeCell ref="J64:K64"/>
    <mergeCell ref="A65:C65"/>
    <mergeCell ref="J65:K65"/>
    <mergeCell ref="J66:K66"/>
    <mergeCell ref="A67:K67"/>
    <mergeCell ref="A71:F71"/>
    <mergeCell ref="J71:K71"/>
    <mergeCell ref="J72:K72"/>
    <mergeCell ref="J73:K73"/>
    <mergeCell ref="J74:K74"/>
    <mergeCell ref="A60:K60"/>
    <mergeCell ref="A43:K43"/>
    <mergeCell ref="A47:G47"/>
    <mergeCell ref="J47:K47"/>
    <mergeCell ref="J48:K48"/>
    <mergeCell ref="J49:K49"/>
    <mergeCell ref="J50:K50"/>
    <mergeCell ref="J51:K51"/>
    <mergeCell ref="J56:K56"/>
    <mergeCell ref="J57:K57"/>
    <mergeCell ref="J58:K58"/>
    <mergeCell ref="J59:K59"/>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R119"/>
  <sheetViews>
    <sheetView topLeftCell="A64"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v>740.1</v>
      </c>
      <c r="B30" s="1758" t="s">
        <v>443</v>
      </c>
      <c r="C30" s="1759"/>
      <c r="D30" s="1759"/>
      <c r="E30" s="1759"/>
      <c r="F30" s="1759"/>
      <c r="G30" s="1759"/>
      <c r="H30" s="1760"/>
      <c r="I30" s="511">
        <v>4</v>
      </c>
      <c r="J30" s="1648" t="s">
        <v>190</v>
      </c>
      <c r="K30" s="1649"/>
      <c r="L30" s="204">
        <v>96</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850"/>
      <c r="B35" s="1851"/>
      <c r="C35" s="1852"/>
      <c r="D35" s="1668"/>
      <c r="E35" s="1668"/>
      <c r="F35" s="1669"/>
      <c r="G35" s="1661"/>
      <c r="H35" s="1662"/>
      <c r="I35" s="433"/>
      <c r="J35" s="1764"/>
      <c r="K35" s="1765"/>
      <c r="L35" s="215"/>
    </row>
    <row r="36" spans="1:12" s="213" customFormat="1" ht="12" customHeight="1">
      <c r="A36" s="1850" t="s">
        <v>714</v>
      </c>
      <c r="B36" s="1851"/>
      <c r="C36" s="1852"/>
      <c r="D36" s="531"/>
      <c r="E36" s="531"/>
      <c r="F36" s="532"/>
      <c r="G36" s="533"/>
      <c r="H36" s="534"/>
      <c r="I36" s="471">
        <v>41000</v>
      </c>
      <c r="J36" s="1764">
        <v>150</v>
      </c>
      <c r="K36" s="1765"/>
      <c r="L36" s="215">
        <v>273.33333333333331</v>
      </c>
    </row>
    <row r="37" spans="1:12" s="213" customFormat="1" ht="12" customHeight="1">
      <c r="A37" s="1850" t="s">
        <v>200</v>
      </c>
      <c r="B37" s="1851"/>
      <c r="C37" s="1852"/>
      <c r="D37" s="531"/>
      <c r="E37" s="531"/>
      <c r="F37" s="532"/>
      <c r="G37" s="533"/>
      <c r="H37" s="534"/>
      <c r="I37" s="434"/>
      <c r="J37" s="1764"/>
      <c r="K37" s="1765"/>
      <c r="L37" s="215">
        <v>17.729166666666668</v>
      </c>
    </row>
    <row r="38" spans="1:12" s="213" customFormat="1" ht="12" customHeight="1">
      <c r="A38" s="1836"/>
      <c r="B38" s="1837"/>
      <c r="C38" s="1837"/>
      <c r="D38" s="531"/>
      <c r="E38" s="531"/>
      <c r="F38" s="532"/>
      <c r="G38" s="533"/>
      <c r="H38" s="534"/>
      <c r="I38" s="434"/>
      <c r="J38" s="1764"/>
      <c r="K38" s="1765"/>
      <c r="L38" s="215"/>
    </row>
    <row r="39" spans="1:12" s="213" customFormat="1" ht="12" customHeight="1">
      <c r="A39" s="484"/>
      <c r="B39" s="485"/>
      <c r="C39" s="485"/>
      <c r="D39" s="531"/>
      <c r="E39" s="531"/>
      <c r="F39" s="532"/>
      <c r="G39" s="533"/>
      <c r="H39" s="534"/>
      <c r="I39" s="486"/>
      <c r="J39" s="1764"/>
      <c r="K39" s="1765"/>
      <c r="L39" s="215"/>
    </row>
    <row r="40" spans="1:12" s="213" customFormat="1" ht="12" customHeight="1">
      <c r="A40" s="484"/>
      <c r="B40" s="485"/>
      <c r="C40" s="485"/>
      <c r="D40" s="531"/>
      <c r="E40" s="531"/>
      <c r="F40" s="532"/>
      <c r="G40" s="533"/>
      <c r="H40" s="534"/>
      <c r="I40" s="486"/>
      <c r="J40" s="1764"/>
      <c r="K40" s="1765"/>
      <c r="L40" s="215"/>
    </row>
    <row r="41" spans="1:12" s="213" customFormat="1" ht="12.75" customHeight="1">
      <c r="A41" s="570"/>
      <c r="B41" s="554"/>
      <c r="C41" s="55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291.0625</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2" customHeight="1">
      <c r="A48" s="488" t="s">
        <v>444</v>
      </c>
      <c r="B48" s="489"/>
      <c r="C48" s="489"/>
      <c r="D48" s="246"/>
      <c r="E48" s="246"/>
      <c r="F48" s="241"/>
      <c r="G48" s="247"/>
      <c r="H48" s="490" t="s">
        <v>190</v>
      </c>
      <c r="I48" s="512">
        <v>1</v>
      </c>
      <c r="J48" s="1853">
        <v>7200</v>
      </c>
      <c r="K48" s="1854">
        <v>0</v>
      </c>
      <c r="L48" s="215">
        <v>7200</v>
      </c>
    </row>
    <row r="49" spans="1:12" s="213" customFormat="1" ht="22.5" customHeight="1">
      <c r="A49" s="488"/>
      <c r="B49" s="489"/>
      <c r="C49" s="489"/>
      <c r="D49" s="246"/>
      <c r="E49" s="489"/>
      <c r="F49" s="489"/>
      <c r="G49" s="247"/>
      <c r="H49" s="490"/>
      <c r="I49" s="512"/>
      <c r="J49" s="1853"/>
      <c r="K49" s="1854"/>
      <c r="L49" s="215"/>
    </row>
    <row r="50" spans="1:12" s="213" customFormat="1" ht="14.25" customHeight="1">
      <c r="A50" s="488"/>
      <c r="B50" s="489"/>
      <c r="C50" s="489"/>
      <c r="D50" s="241"/>
      <c r="E50" s="241"/>
      <c r="F50" s="241"/>
      <c r="G50" s="242"/>
      <c r="H50" s="490"/>
      <c r="I50" s="512"/>
      <c r="J50" s="1853"/>
      <c r="K50" s="1854"/>
      <c r="L50" s="215"/>
    </row>
    <row r="51" spans="1:12" s="213" customFormat="1" ht="14.25" customHeight="1">
      <c r="A51" s="488"/>
      <c r="B51" s="489"/>
      <c r="C51" s="489"/>
      <c r="D51" s="241"/>
      <c r="E51" s="422"/>
      <c r="F51" s="422"/>
      <c r="G51" s="423"/>
      <c r="H51" s="518"/>
      <c r="I51" s="519"/>
      <c r="J51" s="576"/>
      <c r="K51" s="577"/>
      <c r="L51" s="215"/>
    </row>
    <row r="52" spans="1:12" s="213" customFormat="1" ht="14.25" customHeight="1">
      <c r="A52" s="488"/>
      <c r="B52" s="489"/>
      <c r="C52" s="489"/>
      <c r="D52" s="241"/>
      <c r="E52" s="422"/>
      <c r="F52" s="422"/>
      <c r="G52" s="423"/>
      <c r="H52" s="518"/>
      <c r="I52" s="519"/>
      <c r="J52" s="576"/>
      <c r="K52" s="577"/>
      <c r="L52" s="215"/>
    </row>
    <row r="53" spans="1:12" s="213" customFormat="1" ht="14.25" customHeight="1">
      <c r="A53" s="488"/>
      <c r="B53" s="489"/>
      <c r="C53" s="489"/>
      <c r="D53" s="241"/>
      <c r="E53" s="422"/>
      <c r="F53" s="422"/>
      <c r="G53" s="423"/>
      <c r="H53" s="518"/>
      <c r="I53" s="519"/>
      <c r="J53" s="576"/>
      <c r="K53" s="577"/>
      <c r="L53" s="215"/>
    </row>
    <row r="54" spans="1:12" s="213" customFormat="1" ht="14.25" customHeight="1">
      <c r="A54" s="488"/>
      <c r="B54" s="489"/>
      <c r="C54" s="489"/>
      <c r="D54" s="241"/>
      <c r="E54" s="422"/>
      <c r="F54" s="422"/>
      <c r="G54" s="423"/>
      <c r="H54" s="518"/>
      <c r="I54" s="519"/>
      <c r="J54" s="576"/>
      <c r="K54" s="577"/>
      <c r="L54" s="215"/>
    </row>
    <row r="55" spans="1:12" s="213" customFormat="1" ht="12">
      <c r="A55" s="492"/>
      <c r="B55" s="493"/>
      <c r="C55" s="493"/>
      <c r="D55" s="317"/>
      <c r="E55" s="318"/>
      <c r="F55" s="318"/>
      <c r="G55" s="539"/>
      <c r="H55" s="494"/>
      <c r="I55" s="495"/>
      <c r="J55" s="1853"/>
      <c r="K55" s="1854"/>
      <c r="L55" s="215"/>
    </row>
    <row r="56" spans="1:12" s="213" customFormat="1" ht="12">
      <c r="A56" s="249"/>
      <c r="B56" s="251"/>
      <c r="C56" s="251"/>
      <c r="D56" s="317"/>
      <c r="E56" s="317"/>
      <c r="F56" s="317"/>
      <c r="G56" s="479"/>
      <c r="H56" s="253"/>
      <c r="I56" s="359"/>
      <c r="J56" s="1853"/>
      <c r="K56" s="1854"/>
      <c r="L56" s="215"/>
    </row>
    <row r="57" spans="1:12" s="213" customFormat="1" ht="11.4">
      <c r="A57" s="496"/>
      <c r="B57" s="422"/>
      <c r="C57" s="422"/>
      <c r="D57" s="422"/>
      <c r="E57" s="422"/>
      <c r="F57" s="422"/>
      <c r="G57" s="423"/>
      <c r="H57" s="497"/>
      <c r="I57" s="498"/>
      <c r="J57" s="1855"/>
      <c r="K57" s="1856"/>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7200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376</v>
      </c>
      <c r="B72" s="241"/>
      <c r="C72" s="241"/>
      <c r="D72" s="241"/>
      <c r="E72" s="241"/>
      <c r="F72" s="242"/>
      <c r="G72" s="218">
        <v>60000</v>
      </c>
      <c r="H72" s="274">
        <v>1.85</v>
      </c>
      <c r="I72" s="218">
        <v>111000</v>
      </c>
      <c r="J72" s="1687">
        <v>1200</v>
      </c>
      <c r="K72" s="1688"/>
      <c r="L72" s="215">
        <v>92.5</v>
      </c>
    </row>
    <row r="73" spans="1:12" s="213" customFormat="1" ht="11.4">
      <c r="A73" s="338" t="s">
        <v>345</v>
      </c>
      <c r="B73" s="246"/>
      <c r="C73" s="246"/>
      <c r="D73" s="246"/>
      <c r="E73" s="246"/>
      <c r="F73" s="242"/>
      <c r="G73" s="218">
        <v>55000</v>
      </c>
      <c r="H73" s="274">
        <v>1.85</v>
      </c>
      <c r="I73" s="218">
        <v>101750</v>
      </c>
      <c r="J73" s="1687">
        <v>1200</v>
      </c>
      <c r="K73" s="1688"/>
      <c r="L73" s="215">
        <v>84.791666666666671</v>
      </c>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177.29166666666669</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7668.354166666667</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1533.6708333333336</v>
      </c>
      <c r="K83" s="1704"/>
      <c r="L83" s="283"/>
    </row>
    <row r="84" spans="1:12" s="213" customFormat="1" ht="11.4">
      <c r="A84" s="284" t="s">
        <v>225</v>
      </c>
      <c r="B84" s="221"/>
      <c r="C84" s="221"/>
      <c r="D84" s="221"/>
      <c r="E84" s="221"/>
      <c r="F84" s="221"/>
      <c r="G84" s="280"/>
      <c r="H84" s="281"/>
      <c r="I84" s="285">
        <v>0.05</v>
      </c>
      <c r="J84" s="1703">
        <v>383.41770833333339</v>
      </c>
      <c r="K84" s="1704"/>
      <c r="L84" s="283"/>
    </row>
    <row r="85" spans="1:12" s="213" customFormat="1" ht="12" thickBot="1">
      <c r="A85" s="267" t="s">
        <v>84</v>
      </c>
      <c r="B85" s="227"/>
      <c r="C85" s="227"/>
      <c r="D85" s="227"/>
      <c r="E85" s="227"/>
      <c r="F85" s="227"/>
      <c r="G85" s="286"/>
      <c r="H85" s="287"/>
      <c r="I85" s="285">
        <v>0.05</v>
      </c>
      <c r="J85" s="1705">
        <v>383.41770833333339</v>
      </c>
      <c r="K85" s="1706"/>
      <c r="L85" s="283"/>
    </row>
    <row r="86" spans="1:12" s="213" customFormat="1" ht="12.6" thickBot="1">
      <c r="A86" s="1676" t="s">
        <v>201</v>
      </c>
      <c r="B86" s="1677"/>
      <c r="C86" s="1677"/>
      <c r="D86" s="1677"/>
      <c r="E86" s="1677"/>
      <c r="F86" s="1677"/>
      <c r="G86" s="1677"/>
      <c r="H86" s="1677"/>
      <c r="I86" s="1677"/>
      <c r="J86" s="1677"/>
      <c r="K86" s="1682"/>
      <c r="L86" s="231">
        <v>2300.5062500000004</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9969</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7">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64:E64"/>
    <mergeCell ref="J64:K64"/>
    <mergeCell ref="A65:C65"/>
    <mergeCell ref="J65:K65"/>
    <mergeCell ref="J66:K66"/>
    <mergeCell ref="A67:K67"/>
    <mergeCell ref="A71:F71"/>
    <mergeCell ref="J71:K71"/>
    <mergeCell ref="J72:K72"/>
    <mergeCell ref="J73:K73"/>
    <mergeCell ref="J74:K74"/>
    <mergeCell ref="A60:K60"/>
    <mergeCell ref="A43:K43"/>
    <mergeCell ref="A47:G47"/>
    <mergeCell ref="J47:K47"/>
    <mergeCell ref="J48:K48"/>
    <mergeCell ref="J49:K49"/>
    <mergeCell ref="J50:K50"/>
    <mergeCell ref="J55:K55"/>
    <mergeCell ref="J56:K56"/>
    <mergeCell ref="J57:K57"/>
    <mergeCell ref="J58:K58"/>
    <mergeCell ref="J59:K59"/>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R119"/>
  <sheetViews>
    <sheetView topLeftCell="A70" zoomScale="70" zoomScaleNormal="7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20.1093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35"/>
      <c r="D18" s="635"/>
      <c r="E18" s="635"/>
      <c r="F18" s="635"/>
      <c r="G18" s="184"/>
      <c r="H18" s="172" t="s">
        <v>181</v>
      </c>
      <c r="I18" s="1620"/>
      <c r="J18" s="1620"/>
      <c r="K18" s="635"/>
      <c r="L18" s="185"/>
    </row>
    <row r="19" spans="1:18">
      <c r="A19" s="177"/>
      <c r="B19" s="180"/>
      <c r="C19" s="181"/>
      <c r="D19" s="181"/>
      <c r="E19" s="181"/>
      <c r="F19" s="181"/>
      <c r="G19" s="181"/>
      <c r="H19" s="181"/>
      <c r="I19" s="181"/>
      <c r="J19" s="181"/>
      <c r="K19" s="181"/>
      <c r="L19" s="182"/>
    </row>
    <row r="20" spans="1:18">
      <c r="A20" s="177" t="s">
        <v>182</v>
      </c>
      <c r="B20" s="183"/>
      <c r="C20" s="640"/>
      <c r="D20" s="640"/>
      <c r="E20" s="640"/>
      <c r="F20" s="640"/>
      <c r="G20" s="640"/>
      <c r="H20" s="640"/>
      <c r="I20" s="640"/>
      <c r="J20" s="640"/>
      <c r="K20" s="640"/>
      <c r="L20" s="186"/>
    </row>
    <row r="21" spans="1:18">
      <c r="A21" s="177"/>
      <c r="B21" s="180"/>
      <c r="C21" s="161"/>
      <c r="D21" s="161"/>
      <c r="E21" s="161"/>
      <c r="F21" s="161"/>
      <c r="G21" s="161"/>
      <c r="H21" s="161"/>
      <c r="I21" s="161"/>
      <c r="J21" s="161"/>
      <c r="K21" s="161"/>
      <c r="L21" s="164"/>
    </row>
    <row r="22" spans="1:18">
      <c r="A22" s="177" t="s">
        <v>183</v>
      </c>
      <c r="B22" s="183"/>
      <c r="C22" s="640"/>
      <c r="D22" s="640"/>
      <c r="E22" s="640"/>
      <c r="F22" s="640"/>
      <c r="G22" s="640"/>
      <c r="H22" s="640"/>
      <c r="I22" s="639" t="s">
        <v>184</v>
      </c>
      <c r="J22" s="187"/>
      <c r="K22" s="639"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40"/>
      <c r="H24" s="6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36" t="s">
        <v>189</v>
      </c>
      <c r="J29" s="1646" t="s">
        <v>190</v>
      </c>
      <c r="K29" s="1647"/>
      <c r="L29" s="200" t="s">
        <v>8</v>
      </c>
    </row>
    <row r="30" spans="1:18" ht="13.8" thickBot="1">
      <c r="A30" s="201">
        <v>800.2</v>
      </c>
      <c r="B30" s="1758" t="s">
        <v>555</v>
      </c>
      <c r="C30" s="1759"/>
      <c r="D30" s="1759"/>
      <c r="E30" s="1759"/>
      <c r="F30" s="1759"/>
      <c r="G30" s="1759"/>
      <c r="H30" s="1760"/>
      <c r="I30" s="637"/>
      <c r="J30" s="1648" t="s">
        <v>384</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28"/>
      <c r="B35" s="1734"/>
      <c r="C35" s="1734"/>
      <c r="D35" s="1668"/>
      <c r="E35" s="1668"/>
      <c r="F35" s="1669"/>
      <c r="G35" s="1661"/>
      <c r="H35" s="1662"/>
      <c r="I35" s="433"/>
      <c r="J35" s="1764"/>
      <c r="K35" s="1765"/>
      <c r="L35" s="215"/>
    </row>
    <row r="36" spans="1:12" s="213" customFormat="1" ht="11.4">
      <c r="A36" s="1728"/>
      <c r="B36" s="1734"/>
      <c r="C36" s="1729"/>
      <c r="D36" s="627"/>
      <c r="E36" s="627"/>
      <c r="F36" s="631"/>
      <c r="G36" s="632"/>
      <c r="H36" s="633"/>
      <c r="I36" s="471"/>
      <c r="J36" s="1764"/>
      <c r="K36" s="1765"/>
      <c r="L36" s="215"/>
    </row>
    <row r="37" spans="1:12" s="213" customFormat="1" ht="11.4">
      <c r="A37" s="1712" t="s">
        <v>388</v>
      </c>
      <c r="B37" s="1713"/>
      <c r="C37" s="1714"/>
      <c r="D37" s="627"/>
      <c r="E37" s="627"/>
      <c r="F37" s="631"/>
      <c r="G37" s="632"/>
      <c r="H37" s="633"/>
      <c r="I37" s="471"/>
      <c r="J37" s="1764"/>
      <c r="K37" s="1765"/>
      <c r="L37" s="215">
        <v>41.625</v>
      </c>
    </row>
    <row r="38" spans="1:12" s="213" customFormat="1" ht="11.4">
      <c r="A38" s="1836"/>
      <c r="B38" s="1837"/>
      <c r="C38" s="1837"/>
      <c r="D38" s="627"/>
      <c r="E38" s="627"/>
      <c r="F38" s="631"/>
      <c r="G38" s="632"/>
      <c r="H38" s="633"/>
      <c r="I38" s="434"/>
      <c r="J38" s="1764"/>
      <c r="K38" s="1765"/>
      <c r="L38" s="215"/>
    </row>
    <row r="39" spans="1:12" s="213" customFormat="1" ht="11.4">
      <c r="A39" s="484"/>
      <c r="B39" s="485"/>
      <c r="C39" s="485"/>
      <c r="D39" s="627"/>
      <c r="E39" s="627"/>
      <c r="F39" s="631"/>
      <c r="G39" s="632"/>
      <c r="H39" s="633"/>
      <c r="I39" s="486"/>
      <c r="J39" s="1764"/>
      <c r="K39" s="1765"/>
      <c r="L39" s="215"/>
    </row>
    <row r="40" spans="1:12" s="213" customFormat="1" ht="11.4">
      <c r="A40" s="484"/>
      <c r="B40" s="485"/>
      <c r="C40" s="485"/>
      <c r="D40" s="627"/>
      <c r="E40" s="627"/>
      <c r="F40" s="631"/>
      <c r="G40" s="632"/>
      <c r="H40" s="633"/>
      <c r="I40" s="486"/>
      <c r="J40" s="1764"/>
      <c r="K40" s="1765"/>
      <c r="L40" s="215"/>
    </row>
    <row r="41" spans="1:12" s="213" customFormat="1" ht="11.4">
      <c r="A41" s="646"/>
      <c r="B41" s="644"/>
      <c r="C41" s="64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41.625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1712"/>
      <c r="B48" s="1713"/>
      <c r="C48" s="1713"/>
      <c r="D48" s="246"/>
      <c r="E48" s="246"/>
      <c r="F48" s="241"/>
      <c r="G48" s="247"/>
      <c r="H48" s="612"/>
      <c r="I48" s="499"/>
      <c r="J48" s="1845"/>
      <c r="K48" s="1846"/>
      <c r="L48" s="215"/>
    </row>
    <row r="49" spans="1:12" s="213" customFormat="1">
      <c r="A49" s="723" t="s">
        <v>557</v>
      </c>
      <c r="B49" s="241"/>
      <c r="C49" s="642"/>
      <c r="D49" s="241"/>
      <c r="E49" s="246"/>
      <c r="F49" s="241"/>
      <c r="G49" s="247"/>
      <c r="H49" s="612" t="s">
        <v>248</v>
      </c>
      <c r="I49" s="499">
        <v>0.4</v>
      </c>
      <c r="J49" s="1845">
        <v>31500</v>
      </c>
      <c r="K49" s="1846"/>
      <c r="L49" s="215">
        <v>12600</v>
      </c>
    </row>
    <row r="50" spans="1:12" s="213" customFormat="1">
      <c r="A50" s="723" t="s">
        <v>556</v>
      </c>
      <c r="B50" s="241"/>
      <c r="C50" s="642"/>
      <c r="D50" s="241"/>
      <c r="E50" s="246"/>
      <c r="F50" s="241"/>
      <c r="G50" s="247"/>
      <c r="H50" s="612" t="s">
        <v>337</v>
      </c>
      <c r="I50" s="499">
        <v>3</v>
      </c>
      <c r="J50" s="649">
        <v>750</v>
      </c>
      <c r="K50" s="650"/>
      <c r="L50" s="215">
        <v>2250</v>
      </c>
    </row>
    <row r="51" spans="1:12" s="213" customFormat="1" ht="11.4">
      <c r="A51" s="241"/>
      <c r="B51" s="241"/>
      <c r="C51" s="241"/>
      <c r="D51" s="241"/>
      <c r="E51" s="246"/>
      <c r="F51" s="241"/>
      <c r="G51" s="247"/>
      <c r="H51" s="612"/>
      <c r="I51" s="499"/>
      <c r="J51" s="649"/>
      <c r="K51" s="650"/>
      <c r="L51" s="215"/>
    </row>
    <row r="52" spans="1:12" s="213" customFormat="1" ht="11.4">
      <c r="A52" s="241"/>
      <c r="B52" s="241"/>
      <c r="C52" s="241"/>
      <c r="D52" s="241"/>
      <c r="E52" s="246"/>
      <c r="F52" s="241"/>
      <c r="G52" s="247"/>
      <c r="H52" s="612"/>
      <c r="I52" s="499"/>
      <c r="J52" s="649"/>
      <c r="K52" s="650"/>
      <c r="L52" s="215"/>
    </row>
    <row r="53" spans="1:12" s="213" customFormat="1" ht="11.4">
      <c r="A53" s="241"/>
      <c r="B53" s="241"/>
      <c r="C53" s="241"/>
      <c r="D53" s="241"/>
      <c r="E53" s="241"/>
      <c r="F53" s="241"/>
      <c r="G53" s="242"/>
      <c r="H53" s="612"/>
      <c r="I53" s="499"/>
      <c r="J53" s="1845"/>
      <c r="K53" s="1846"/>
      <c r="L53" s="215"/>
    </row>
    <row r="54" spans="1:12" s="213" customFormat="1" ht="11.4">
      <c r="A54" s="641"/>
      <c r="C54" s="642"/>
      <c r="D54" s="241"/>
      <c r="E54" s="422"/>
      <c r="F54" s="422"/>
      <c r="G54" s="423"/>
      <c r="H54" s="612"/>
      <c r="I54" s="499"/>
      <c r="J54" s="649"/>
      <c r="K54" s="650"/>
      <c r="L54" s="215"/>
    </row>
    <row r="55" spans="1:12" s="213" customFormat="1" ht="12">
      <c r="A55" s="1712"/>
      <c r="B55" s="1713"/>
      <c r="C55" s="1713"/>
      <c r="D55" s="317"/>
      <c r="E55" s="318"/>
      <c r="F55" s="318"/>
      <c r="G55" s="634"/>
      <c r="H55" s="612"/>
      <c r="I55" s="499"/>
      <c r="J55" s="1845"/>
      <c r="K55" s="1846"/>
      <c r="L55" s="215"/>
    </row>
    <row r="56" spans="1:12" s="213" customFormat="1" ht="12">
      <c r="A56" s="338"/>
      <c r="B56" s="241"/>
      <c r="C56" s="241"/>
      <c r="D56" s="317"/>
      <c r="E56" s="318"/>
      <c r="F56" s="318"/>
      <c r="G56" s="634"/>
      <c r="H56" s="645"/>
      <c r="I56" s="330"/>
      <c r="J56" s="1841"/>
      <c r="K56" s="1842"/>
      <c r="L56" s="215"/>
    </row>
    <row r="57" spans="1:12" s="213" customFormat="1" ht="11.4">
      <c r="A57" s="338"/>
      <c r="B57" s="241"/>
      <c r="C57" s="241"/>
      <c r="D57" s="241"/>
      <c r="E57" s="241"/>
      <c r="F57" s="241"/>
      <c r="G57" s="242"/>
      <c r="H57" s="645"/>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14850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
      <c r="A64" s="1671" t="s">
        <v>207</v>
      </c>
      <c r="B64" s="1672"/>
      <c r="C64" s="1672"/>
      <c r="D64" s="1672"/>
      <c r="E64" s="1673"/>
      <c r="F64" s="259" t="s">
        <v>190</v>
      </c>
      <c r="G64" s="260" t="s">
        <v>208</v>
      </c>
      <c r="H64" s="261" t="s">
        <v>209</v>
      </c>
      <c r="I64" s="260" t="s">
        <v>210</v>
      </c>
      <c r="J64" s="1683" t="s">
        <v>211</v>
      </c>
      <c r="K64" s="1673"/>
      <c r="L64" s="262" t="s">
        <v>196</v>
      </c>
    </row>
    <row r="65" spans="1:12" s="213" customFormat="1">
      <c r="A65" s="1843"/>
      <c r="B65" s="1844"/>
      <c r="C65" s="1844"/>
      <c r="D65" s="624"/>
      <c r="E65" s="624"/>
      <c r="F65" s="332"/>
      <c r="G65" s="450"/>
      <c r="H65" s="257"/>
      <c r="I65" s="265"/>
      <c r="J65" s="1687"/>
      <c r="K65" s="1688"/>
      <c r="L65" s="215">
        <v>0</v>
      </c>
    </row>
    <row r="66" spans="1:12" s="213" customFormat="1" ht="12" thickBot="1">
      <c r="A66" s="338"/>
      <c r="B66" s="385"/>
      <c r="C66" s="624"/>
      <c r="D66" s="624"/>
      <c r="E66" s="633"/>
      <c r="F66" s="725"/>
      <c r="G66" s="451"/>
      <c r="H66" s="239"/>
      <c r="I66" s="265"/>
      <c r="J66" s="1684"/>
      <c r="K66" s="1685"/>
      <c r="L66" s="215">
        <v>0</v>
      </c>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379</v>
      </c>
      <c r="B72" s="241"/>
      <c r="C72" s="241"/>
      <c r="D72" s="241"/>
      <c r="E72" s="241"/>
      <c r="F72" s="242"/>
      <c r="G72" s="218">
        <v>90000</v>
      </c>
      <c r="H72" s="274">
        <v>1.85</v>
      </c>
      <c r="I72" s="218">
        <v>166500</v>
      </c>
      <c r="J72" s="1687">
        <v>200</v>
      </c>
      <c r="K72" s="1688"/>
      <c r="L72" s="215">
        <v>832.5</v>
      </c>
    </row>
    <row r="73" spans="1:12" s="213" customFormat="1" ht="11.4">
      <c r="A73" s="338"/>
      <c r="B73" s="246"/>
      <c r="C73" s="246"/>
      <c r="D73" s="246"/>
      <c r="E73" s="246"/>
      <c r="F73" s="242"/>
      <c r="G73" s="218"/>
      <c r="H73" s="274"/>
      <c r="I73" s="218"/>
      <c r="J73" s="1687"/>
      <c r="K73" s="1688"/>
      <c r="L73" s="215"/>
    </row>
    <row r="74" spans="1:12" s="213" customFormat="1" ht="11.4">
      <c r="A74" s="338"/>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832.5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15724</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323">
        <v>0.2</v>
      </c>
      <c r="J83" s="1703">
        <v>3144.8</v>
      </c>
      <c r="K83" s="1704"/>
      <c r="L83" s="283"/>
    </row>
    <row r="84" spans="1:12" s="213" customFormat="1" ht="11.4">
      <c r="A84" s="284" t="s">
        <v>225</v>
      </c>
      <c r="B84" s="221"/>
      <c r="C84" s="221"/>
      <c r="D84" s="221"/>
      <c r="E84" s="221"/>
      <c r="F84" s="221"/>
      <c r="G84" s="280"/>
      <c r="H84" s="281"/>
      <c r="I84" s="285">
        <v>0.05</v>
      </c>
      <c r="J84" s="1703">
        <v>786.2</v>
      </c>
      <c r="K84" s="1704"/>
      <c r="L84" s="283"/>
    </row>
    <row r="85" spans="1:12" s="213" customFormat="1" ht="12" thickBot="1">
      <c r="A85" s="267" t="s">
        <v>84</v>
      </c>
      <c r="B85" s="227"/>
      <c r="C85" s="227"/>
      <c r="D85" s="227"/>
      <c r="E85" s="227"/>
      <c r="F85" s="227"/>
      <c r="G85" s="286"/>
      <c r="H85" s="287"/>
      <c r="I85" s="285">
        <v>0.05</v>
      </c>
      <c r="J85" s="1705">
        <v>786.2</v>
      </c>
      <c r="K85" s="1706"/>
      <c r="L85" s="283"/>
    </row>
    <row r="86" spans="1:12" s="213" customFormat="1" ht="12.6" thickBot="1">
      <c r="A86" s="1676" t="s">
        <v>201</v>
      </c>
      <c r="B86" s="1677"/>
      <c r="C86" s="1677"/>
      <c r="D86" s="1677"/>
      <c r="E86" s="1677"/>
      <c r="F86" s="1677"/>
      <c r="G86" s="1677"/>
      <c r="H86" s="1677"/>
      <c r="I86" s="1677"/>
      <c r="J86" s="1677"/>
      <c r="K86" s="1682"/>
      <c r="L86" s="231">
        <v>4717</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20441</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9">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J73:K73"/>
    <mergeCell ref="J59:K59"/>
    <mergeCell ref="A60:K60"/>
    <mergeCell ref="A64:E64"/>
    <mergeCell ref="J64:K64"/>
    <mergeCell ref="A65:C65"/>
    <mergeCell ref="J65:K65"/>
    <mergeCell ref="J66:K66"/>
    <mergeCell ref="A67:K67"/>
    <mergeCell ref="A71:F71"/>
    <mergeCell ref="J71:K71"/>
    <mergeCell ref="J72:K72"/>
    <mergeCell ref="J58:K58"/>
    <mergeCell ref="A43:K43"/>
    <mergeCell ref="A47:G47"/>
    <mergeCell ref="J47:K47"/>
    <mergeCell ref="A48:C48"/>
    <mergeCell ref="J48:K48"/>
    <mergeCell ref="J49:K49"/>
    <mergeCell ref="J53:K53"/>
    <mergeCell ref="A55:C55"/>
    <mergeCell ref="J55:K55"/>
    <mergeCell ref="J56:K56"/>
    <mergeCell ref="J57:K57"/>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R119"/>
  <sheetViews>
    <sheetView topLeftCell="A1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20.1093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35"/>
      <c r="D18" s="635"/>
      <c r="E18" s="635"/>
      <c r="F18" s="635"/>
      <c r="G18" s="184"/>
      <c r="H18" s="172" t="s">
        <v>181</v>
      </c>
      <c r="I18" s="1620"/>
      <c r="J18" s="1620"/>
      <c r="K18" s="635"/>
      <c r="L18" s="185"/>
    </row>
    <row r="19" spans="1:18">
      <c r="A19" s="177"/>
      <c r="B19" s="180"/>
      <c r="C19" s="181"/>
      <c r="D19" s="181"/>
      <c r="E19" s="181"/>
      <c r="F19" s="181"/>
      <c r="G19" s="181"/>
      <c r="H19" s="181"/>
      <c r="I19" s="181"/>
      <c r="J19" s="181"/>
      <c r="K19" s="181"/>
      <c r="L19" s="182"/>
    </row>
    <row r="20" spans="1:18">
      <c r="A20" s="177" t="s">
        <v>182</v>
      </c>
      <c r="B20" s="183"/>
      <c r="C20" s="640"/>
      <c r="D20" s="640"/>
      <c r="E20" s="640"/>
      <c r="F20" s="640"/>
      <c r="G20" s="640"/>
      <c r="H20" s="640"/>
      <c r="I20" s="640"/>
      <c r="J20" s="640"/>
      <c r="K20" s="640"/>
      <c r="L20" s="186"/>
    </row>
    <row r="21" spans="1:18">
      <c r="A21" s="177"/>
      <c r="B21" s="180"/>
      <c r="C21" s="161"/>
      <c r="D21" s="161"/>
      <c r="E21" s="161"/>
      <c r="F21" s="161"/>
      <c r="G21" s="161"/>
      <c r="H21" s="161"/>
      <c r="I21" s="161"/>
      <c r="J21" s="161"/>
      <c r="K21" s="161"/>
      <c r="L21" s="164"/>
    </row>
    <row r="22" spans="1:18">
      <c r="A22" s="177" t="s">
        <v>183</v>
      </c>
      <c r="B22" s="183"/>
      <c r="C22" s="640"/>
      <c r="D22" s="640"/>
      <c r="E22" s="640"/>
      <c r="F22" s="640"/>
      <c r="G22" s="640"/>
      <c r="H22" s="640"/>
      <c r="I22" s="639" t="s">
        <v>184</v>
      </c>
      <c r="J22" s="187"/>
      <c r="K22" s="639"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40"/>
      <c r="H24" s="6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36" t="s">
        <v>189</v>
      </c>
      <c r="J29" s="1646" t="s">
        <v>190</v>
      </c>
      <c r="K29" s="1647"/>
      <c r="L29" s="200" t="s">
        <v>8</v>
      </c>
    </row>
    <row r="30" spans="1:18" ht="13.8" thickBot="1">
      <c r="A30" s="201">
        <v>810.1</v>
      </c>
      <c r="B30" s="1758" t="s">
        <v>540</v>
      </c>
      <c r="C30" s="1759"/>
      <c r="D30" s="1759"/>
      <c r="E30" s="1759"/>
      <c r="F30" s="1759"/>
      <c r="G30" s="1759"/>
      <c r="H30" s="1760"/>
      <c r="I30" s="637"/>
      <c r="J30" s="1648" t="s">
        <v>337</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28"/>
      <c r="B35" s="1734"/>
      <c r="C35" s="1734"/>
      <c r="D35" s="1668"/>
      <c r="E35" s="1668"/>
      <c r="F35" s="1669"/>
      <c r="G35" s="1661"/>
      <c r="H35" s="1662"/>
      <c r="I35" s="433"/>
      <c r="J35" s="1764"/>
      <c r="K35" s="1765"/>
      <c r="L35" s="215"/>
    </row>
    <row r="36" spans="1:12" s="213" customFormat="1" ht="11.4">
      <c r="A36" s="1728"/>
      <c r="B36" s="1734"/>
      <c r="C36" s="1729"/>
      <c r="D36" s="627"/>
      <c r="E36" s="627"/>
      <c r="F36" s="631"/>
      <c r="G36" s="632"/>
      <c r="H36" s="633"/>
      <c r="I36" s="471"/>
      <c r="J36" s="1764"/>
      <c r="K36" s="1765"/>
      <c r="L36" s="215"/>
    </row>
    <row r="37" spans="1:12" s="213" customFormat="1" ht="11.4">
      <c r="A37" s="1712" t="s">
        <v>388</v>
      </c>
      <c r="B37" s="1713"/>
      <c r="C37" s="1714"/>
      <c r="D37" s="627"/>
      <c r="E37" s="627"/>
      <c r="F37" s="631"/>
      <c r="G37" s="632"/>
      <c r="H37" s="633"/>
      <c r="I37" s="471"/>
      <c r="J37" s="1764"/>
      <c r="K37" s="1765"/>
      <c r="L37" s="215">
        <v>134.125</v>
      </c>
    </row>
    <row r="38" spans="1:12" s="213" customFormat="1" ht="11.4">
      <c r="A38" s="1836"/>
      <c r="B38" s="1837"/>
      <c r="C38" s="1837"/>
      <c r="D38" s="627"/>
      <c r="E38" s="627"/>
      <c r="F38" s="631"/>
      <c r="G38" s="632"/>
      <c r="H38" s="633"/>
      <c r="I38" s="434"/>
      <c r="J38" s="1764"/>
      <c r="K38" s="1765"/>
      <c r="L38" s="215"/>
    </row>
    <row r="39" spans="1:12" s="213" customFormat="1" ht="11.4">
      <c r="A39" s="484"/>
      <c r="B39" s="485"/>
      <c r="C39" s="485"/>
      <c r="D39" s="627"/>
      <c r="E39" s="627"/>
      <c r="F39" s="631"/>
      <c r="G39" s="632"/>
      <c r="H39" s="633"/>
      <c r="I39" s="486"/>
      <c r="J39" s="1764"/>
      <c r="K39" s="1765"/>
      <c r="L39" s="215"/>
    </row>
    <row r="40" spans="1:12" s="213" customFormat="1" ht="11.4">
      <c r="A40" s="484"/>
      <c r="B40" s="485"/>
      <c r="C40" s="485"/>
      <c r="D40" s="627"/>
      <c r="E40" s="627"/>
      <c r="F40" s="631"/>
      <c r="G40" s="632"/>
      <c r="H40" s="633"/>
      <c r="I40" s="486"/>
      <c r="J40" s="1764"/>
      <c r="K40" s="1765"/>
      <c r="L40" s="215"/>
    </row>
    <row r="41" spans="1:12" s="213" customFormat="1" ht="11.4">
      <c r="A41" s="646"/>
      <c r="B41" s="644"/>
      <c r="C41" s="64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134.125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1712"/>
      <c r="B48" s="1713"/>
      <c r="C48" s="1713"/>
      <c r="D48" s="246"/>
      <c r="E48" s="246"/>
      <c r="F48" s="241"/>
      <c r="G48" s="247"/>
      <c r="H48" s="612"/>
      <c r="I48" s="499"/>
      <c r="J48" s="1845"/>
      <c r="K48" s="1846"/>
      <c r="L48" s="215"/>
    </row>
    <row r="49" spans="1:12" s="213" customFormat="1">
      <c r="A49" s="723" t="s">
        <v>541</v>
      </c>
      <c r="B49" s="241"/>
      <c r="C49" s="642"/>
      <c r="D49" s="241"/>
      <c r="E49" s="246"/>
      <c r="F49" s="241"/>
      <c r="G49" s="247"/>
      <c r="H49" s="612" t="s">
        <v>205</v>
      </c>
      <c r="I49" s="499">
        <v>0.05</v>
      </c>
      <c r="J49" s="1845">
        <v>45000</v>
      </c>
      <c r="K49" s="1846"/>
      <c r="L49" s="215">
        <v>2250</v>
      </c>
    </row>
    <row r="50" spans="1:12" s="213" customFormat="1">
      <c r="A50" s="723" t="s">
        <v>542</v>
      </c>
      <c r="B50" s="241"/>
      <c r="C50" s="642"/>
      <c r="D50" s="241"/>
      <c r="E50" s="246"/>
      <c r="F50" s="241"/>
      <c r="G50" s="247"/>
      <c r="H50" s="612" t="s">
        <v>267</v>
      </c>
      <c r="I50" s="499">
        <v>5</v>
      </c>
      <c r="J50" s="649">
        <v>60</v>
      </c>
      <c r="K50" s="650"/>
      <c r="L50" s="215">
        <v>300</v>
      </c>
    </row>
    <row r="51" spans="1:12" s="213" customFormat="1" ht="11.4">
      <c r="A51" s="241" t="s">
        <v>543</v>
      </c>
      <c r="B51" s="241"/>
      <c r="C51" s="241"/>
      <c r="D51" s="241"/>
      <c r="E51" s="246"/>
      <c r="F51" s="241"/>
      <c r="G51" s="247"/>
      <c r="H51" s="612" t="s">
        <v>337</v>
      </c>
      <c r="I51" s="499">
        <v>1</v>
      </c>
      <c r="J51" s="649">
        <v>8500</v>
      </c>
      <c r="K51" s="650"/>
      <c r="L51" s="215">
        <v>8500</v>
      </c>
    </row>
    <row r="52" spans="1:12" s="213" customFormat="1" ht="11.4">
      <c r="A52" s="241"/>
      <c r="B52" s="241"/>
      <c r="C52" s="241"/>
      <c r="D52" s="241"/>
      <c r="E52" s="246"/>
      <c r="F52" s="241"/>
      <c r="G52" s="247"/>
      <c r="H52" s="612"/>
      <c r="I52" s="499"/>
      <c r="J52" s="649"/>
      <c r="K52" s="650"/>
      <c r="L52" s="215"/>
    </row>
    <row r="53" spans="1:12" s="213" customFormat="1" ht="11.4">
      <c r="A53" s="241"/>
      <c r="B53" s="241"/>
      <c r="C53" s="241"/>
      <c r="D53" s="241"/>
      <c r="E53" s="241"/>
      <c r="F53" s="241"/>
      <c r="G53" s="242"/>
      <c r="H53" s="612"/>
      <c r="I53" s="499"/>
      <c r="J53" s="1845"/>
      <c r="K53" s="1846"/>
      <c r="L53" s="215"/>
    </row>
    <row r="54" spans="1:12" s="213" customFormat="1" ht="11.4">
      <c r="A54" s="641"/>
      <c r="C54" s="642"/>
      <c r="D54" s="241"/>
      <c r="E54" s="422"/>
      <c r="F54" s="422"/>
      <c r="G54" s="423"/>
      <c r="H54" s="612"/>
      <c r="I54" s="499"/>
      <c r="J54" s="649"/>
      <c r="K54" s="650"/>
      <c r="L54" s="215"/>
    </row>
    <row r="55" spans="1:12" s="213" customFormat="1" ht="12">
      <c r="A55" s="1712"/>
      <c r="B55" s="1713"/>
      <c r="C55" s="1713"/>
      <c r="D55" s="317"/>
      <c r="E55" s="318"/>
      <c r="F55" s="318"/>
      <c r="G55" s="634"/>
      <c r="H55" s="612"/>
      <c r="I55" s="499"/>
      <c r="J55" s="1845"/>
      <c r="K55" s="1846"/>
      <c r="L55" s="215"/>
    </row>
    <row r="56" spans="1:12" s="213" customFormat="1" ht="12">
      <c r="A56" s="338"/>
      <c r="B56" s="241"/>
      <c r="C56" s="241"/>
      <c r="D56" s="317"/>
      <c r="E56" s="318"/>
      <c r="F56" s="318"/>
      <c r="G56" s="634"/>
      <c r="H56" s="645"/>
      <c r="I56" s="330"/>
      <c r="J56" s="1841"/>
      <c r="K56" s="1842"/>
      <c r="L56" s="215"/>
    </row>
    <row r="57" spans="1:12" s="213" customFormat="1" ht="11.4">
      <c r="A57" s="338"/>
      <c r="B57" s="241"/>
      <c r="C57" s="241"/>
      <c r="D57" s="241"/>
      <c r="E57" s="241"/>
      <c r="F57" s="241"/>
      <c r="G57" s="242"/>
      <c r="H57" s="645"/>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11050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t="s">
        <v>544</v>
      </c>
      <c r="B65" s="1844"/>
      <c r="C65" s="1844"/>
      <c r="D65" s="624"/>
      <c r="E65" s="624"/>
      <c r="F65" s="449" t="s">
        <v>466</v>
      </c>
      <c r="G65" s="450">
        <v>0.05</v>
      </c>
      <c r="H65" s="257">
        <v>10</v>
      </c>
      <c r="I65" s="265">
        <v>0.5</v>
      </c>
      <c r="J65" s="1687">
        <v>714</v>
      </c>
      <c r="K65" s="1688">
        <v>0</v>
      </c>
      <c r="L65" s="215">
        <v>357</v>
      </c>
    </row>
    <row r="66" spans="1:12" s="213" customFormat="1" ht="12" thickBot="1">
      <c r="A66" s="338" t="s">
        <v>543</v>
      </c>
      <c r="B66" s="385"/>
      <c r="C66" s="624"/>
      <c r="D66" s="624"/>
      <c r="E66" s="633"/>
      <c r="F66" s="449" t="s">
        <v>545</v>
      </c>
      <c r="G66" s="451">
        <v>1</v>
      </c>
      <c r="H66" s="239">
        <v>10</v>
      </c>
      <c r="I66" s="265">
        <v>10</v>
      </c>
      <c r="J66" s="1684">
        <v>107</v>
      </c>
      <c r="K66" s="1685"/>
      <c r="L66" s="215">
        <v>1070</v>
      </c>
    </row>
    <row r="67" spans="1:12" s="213" customFormat="1" ht="12.6" thickBot="1">
      <c r="A67" s="1686" t="s">
        <v>201</v>
      </c>
      <c r="B67" s="1678"/>
      <c r="C67" s="1678"/>
      <c r="D67" s="1678"/>
      <c r="E67" s="1678"/>
      <c r="F67" s="1678"/>
      <c r="G67" s="1678"/>
      <c r="H67" s="1678"/>
      <c r="I67" s="1678"/>
      <c r="J67" s="1678"/>
      <c r="K67" s="1679"/>
      <c r="L67" s="271">
        <v>1427</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379</v>
      </c>
      <c r="B72" s="241"/>
      <c r="C72" s="241"/>
      <c r="D72" s="241"/>
      <c r="E72" s="241"/>
      <c r="F72" s="242"/>
      <c r="G72" s="218">
        <v>90000</v>
      </c>
      <c r="H72" s="274">
        <v>1.85</v>
      </c>
      <c r="I72" s="218">
        <v>166500</v>
      </c>
      <c r="J72" s="1687">
        <v>100</v>
      </c>
      <c r="K72" s="1688"/>
      <c r="L72" s="215">
        <v>1665</v>
      </c>
    </row>
    <row r="73" spans="1:12" s="213" customFormat="1" ht="11.4">
      <c r="A73" s="338" t="s">
        <v>345</v>
      </c>
      <c r="B73" s="246"/>
      <c r="C73" s="246"/>
      <c r="D73" s="246"/>
      <c r="E73" s="246"/>
      <c r="F73" s="242"/>
      <c r="G73" s="218">
        <v>55000</v>
      </c>
      <c r="H73" s="274">
        <v>1.85</v>
      </c>
      <c r="I73" s="218">
        <v>101750</v>
      </c>
      <c r="J73" s="1687">
        <v>100</v>
      </c>
      <c r="K73" s="1688"/>
      <c r="L73" s="215">
        <v>1017.5</v>
      </c>
    </row>
    <row r="74" spans="1:12" s="213" customFormat="1" ht="11.4">
      <c r="A74" s="338"/>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2682.5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15294</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323">
        <v>0.2</v>
      </c>
      <c r="J83" s="1703">
        <v>3058.8</v>
      </c>
      <c r="K83" s="1704"/>
      <c r="L83" s="283"/>
    </row>
    <row r="84" spans="1:12" s="213" customFormat="1" ht="11.4">
      <c r="A84" s="284" t="s">
        <v>225</v>
      </c>
      <c r="B84" s="221"/>
      <c r="C84" s="221"/>
      <c r="D84" s="221"/>
      <c r="E84" s="221"/>
      <c r="F84" s="221"/>
      <c r="G84" s="280"/>
      <c r="H84" s="281"/>
      <c r="I84" s="285">
        <v>0.05</v>
      </c>
      <c r="J84" s="1703">
        <v>764.7</v>
      </c>
      <c r="K84" s="1704"/>
      <c r="L84" s="283"/>
    </row>
    <row r="85" spans="1:12" s="213" customFormat="1" ht="12" thickBot="1">
      <c r="A85" s="267" t="s">
        <v>84</v>
      </c>
      <c r="B85" s="227"/>
      <c r="C85" s="227"/>
      <c r="D85" s="227"/>
      <c r="E85" s="227"/>
      <c r="F85" s="227"/>
      <c r="G85" s="286"/>
      <c r="H85" s="287"/>
      <c r="I85" s="285">
        <v>0.05</v>
      </c>
      <c r="J85" s="1705">
        <v>764.7</v>
      </c>
      <c r="K85" s="1706"/>
      <c r="L85" s="283"/>
    </row>
    <row r="86" spans="1:12" s="213" customFormat="1" ht="12.6" thickBot="1">
      <c r="A86" s="1676" t="s">
        <v>201</v>
      </c>
      <c r="B86" s="1677"/>
      <c r="C86" s="1677"/>
      <c r="D86" s="1677"/>
      <c r="E86" s="1677"/>
      <c r="F86" s="1677"/>
      <c r="G86" s="1677"/>
      <c r="H86" s="1677"/>
      <c r="I86" s="1677"/>
      <c r="J86" s="1677"/>
      <c r="K86" s="1682"/>
      <c r="L86" s="231">
        <v>4588</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19882</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9">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J73:K73"/>
    <mergeCell ref="J58:K58"/>
    <mergeCell ref="J59:K59"/>
    <mergeCell ref="A60:K60"/>
    <mergeCell ref="A64:E64"/>
    <mergeCell ref="J64:K64"/>
    <mergeCell ref="A65:C65"/>
    <mergeCell ref="J65:K65"/>
    <mergeCell ref="J66:K66"/>
    <mergeCell ref="A67:K67"/>
    <mergeCell ref="A71:F71"/>
    <mergeCell ref="J71:K71"/>
    <mergeCell ref="J72:K72"/>
    <mergeCell ref="J53:K53"/>
    <mergeCell ref="A55:C55"/>
    <mergeCell ref="J55:K55"/>
    <mergeCell ref="J56:K56"/>
    <mergeCell ref="J57:K57"/>
    <mergeCell ref="J49:K49"/>
    <mergeCell ref="D41:F41"/>
    <mergeCell ref="G41:H41"/>
    <mergeCell ref="J41:K41"/>
    <mergeCell ref="A42:C42"/>
    <mergeCell ref="D42:F42"/>
    <mergeCell ref="J42:K42"/>
    <mergeCell ref="A43:K43"/>
    <mergeCell ref="A47:G47"/>
    <mergeCell ref="J47:K47"/>
    <mergeCell ref="A48:C48"/>
    <mergeCell ref="J48:K48"/>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R119"/>
  <sheetViews>
    <sheetView topLeftCell="A67" zoomScaleNormal="10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20.1093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35"/>
      <c r="D18" s="635"/>
      <c r="E18" s="635"/>
      <c r="F18" s="635"/>
      <c r="G18" s="184"/>
      <c r="H18" s="172" t="s">
        <v>181</v>
      </c>
      <c r="I18" s="1620"/>
      <c r="J18" s="1620"/>
      <c r="K18" s="635"/>
      <c r="L18" s="185"/>
    </row>
    <row r="19" spans="1:18">
      <c r="A19" s="177"/>
      <c r="B19" s="180"/>
      <c r="C19" s="181"/>
      <c r="D19" s="181"/>
      <c r="E19" s="181"/>
      <c r="F19" s="181"/>
      <c r="G19" s="181"/>
      <c r="H19" s="181"/>
      <c r="I19" s="181"/>
      <c r="J19" s="181"/>
      <c r="K19" s="181"/>
      <c r="L19" s="182"/>
    </row>
    <row r="20" spans="1:18">
      <c r="A20" s="177" t="s">
        <v>182</v>
      </c>
      <c r="B20" s="183"/>
      <c r="C20" s="640"/>
      <c r="D20" s="640"/>
      <c r="E20" s="640"/>
      <c r="F20" s="640"/>
      <c r="G20" s="640"/>
      <c r="H20" s="640"/>
      <c r="I20" s="640"/>
      <c r="J20" s="640"/>
      <c r="K20" s="640"/>
      <c r="L20" s="186"/>
    </row>
    <row r="21" spans="1:18">
      <c r="A21" s="177"/>
      <c r="B21" s="180"/>
      <c r="C21" s="161"/>
      <c r="D21" s="161"/>
      <c r="E21" s="161"/>
      <c r="F21" s="161"/>
      <c r="G21" s="161"/>
      <c r="H21" s="161"/>
      <c r="I21" s="161"/>
      <c r="J21" s="161"/>
      <c r="K21" s="161"/>
      <c r="L21" s="164"/>
    </row>
    <row r="22" spans="1:18">
      <c r="A22" s="177" t="s">
        <v>183</v>
      </c>
      <c r="B22" s="183"/>
      <c r="C22" s="640"/>
      <c r="D22" s="640"/>
      <c r="E22" s="640"/>
      <c r="F22" s="640"/>
      <c r="G22" s="640"/>
      <c r="H22" s="640"/>
      <c r="I22" s="639" t="s">
        <v>184</v>
      </c>
      <c r="J22" s="187"/>
      <c r="K22" s="639"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40"/>
      <c r="H24" s="6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36" t="s">
        <v>189</v>
      </c>
      <c r="J29" s="1646" t="s">
        <v>190</v>
      </c>
      <c r="K29" s="1647"/>
      <c r="L29" s="200" t="s">
        <v>8</v>
      </c>
    </row>
    <row r="30" spans="1:18" ht="13.8" thickBot="1">
      <c r="A30" s="201">
        <v>810.3</v>
      </c>
      <c r="B30" s="1758" t="s">
        <v>487</v>
      </c>
      <c r="C30" s="1759"/>
      <c r="D30" s="1759"/>
      <c r="E30" s="1759"/>
      <c r="F30" s="1759"/>
      <c r="G30" s="1759"/>
      <c r="H30" s="1760"/>
      <c r="I30" s="637"/>
      <c r="J30" s="1648" t="s">
        <v>337</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28" t="s">
        <v>549</v>
      </c>
      <c r="B35" s="1734"/>
      <c r="C35" s="1734"/>
      <c r="D35" s="1668"/>
      <c r="E35" s="1668"/>
      <c r="F35" s="1669"/>
      <c r="G35" s="1661"/>
      <c r="H35" s="1662"/>
      <c r="I35" s="433">
        <v>70000</v>
      </c>
      <c r="J35" s="1764">
        <v>350</v>
      </c>
      <c r="K35" s="1765"/>
      <c r="L35" s="215">
        <v>200</v>
      </c>
    </row>
    <row r="36" spans="1:12" s="213" customFormat="1" ht="11.4">
      <c r="A36" s="1728" t="s">
        <v>715</v>
      </c>
      <c r="B36" s="1734">
        <v>0</v>
      </c>
      <c r="C36" s="1734" t="s">
        <v>415</v>
      </c>
      <c r="D36" s="627"/>
      <c r="E36" s="627"/>
      <c r="F36" s="631"/>
      <c r="G36" s="632"/>
      <c r="H36" s="633"/>
      <c r="I36" s="471">
        <v>41000</v>
      </c>
      <c r="J36" s="1764">
        <v>350</v>
      </c>
      <c r="K36" s="1765"/>
      <c r="L36" s="215">
        <v>117.14285714285714</v>
      </c>
    </row>
    <row r="37" spans="1:12" s="213" customFormat="1" ht="11.4">
      <c r="A37" s="1712" t="s">
        <v>388</v>
      </c>
      <c r="B37" s="1713"/>
      <c r="C37" s="1713"/>
      <c r="D37" s="627"/>
      <c r="E37" s="627"/>
      <c r="F37" s="631"/>
      <c r="G37" s="632"/>
      <c r="H37" s="633"/>
      <c r="I37" s="471"/>
      <c r="J37" s="1764"/>
      <c r="K37" s="1765"/>
      <c r="L37" s="215">
        <v>4.7901785714285721</v>
      </c>
    </row>
    <row r="38" spans="1:12" s="213" customFormat="1" ht="11.4">
      <c r="A38" s="1836"/>
      <c r="B38" s="1837"/>
      <c r="C38" s="1837"/>
      <c r="D38" s="627"/>
      <c r="E38" s="627"/>
      <c r="F38" s="631"/>
      <c r="G38" s="632"/>
      <c r="H38" s="633"/>
      <c r="I38" s="434"/>
      <c r="J38" s="1764"/>
      <c r="K38" s="1765"/>
      <c r="L38" s="215"/>
    </row>
    <row r="39" spans="1:12" s="213" customFormat="1" ht="11.4">
      <c r="A39" s="627"/>
      <c r="B39" s="627"/>
      <c r="C39" s="627"/>
      <c r="D39" s="627"/>
      <c r="E39" s="627"/>
      <c r="F39" s="627"/>
      <c r="G39" s="627"/>
      <c r="H39" s="627"/>
      <c r="I39" s="486"/>
      <c r="J39" s="1764"/>
      <c r="K39" s="1765"/>
      <c r="L39" s="215"/>
    </row>
    <row r="40" spans="1:12" s="213" customFormat="1" ht="11.4">
      <c r="A40" s="484"/>
      <c r="B40" s="485"/>
      <c r="C40" s="485"/>
      <c r="D40" s="627"/>
      <c r="E40" s="627"/>
      <c r="F40" s="631"/>
      <c r="G40" s="632"/>
      <c r="H40" s="633"/>
      <c r="I40" s="486"/>
      <c r="J40" s="1764"/>
      <c r="K40" s="1765"/>
      <c r="L40" s="215"/>
    </row>
    <row r="41" spans="1:12" s="213" customFormat="1" ht="11.4">
      <c r="A41" s="646"/>
      <c r="B41" s="644"/>
      <c r="C41" s="64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321.93303571428567</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1712" t="s">
        <v>546</v>
      </c>
      <c r="B48" s="1713"/>
      <c r="C48" s="1713"/>
      <c r="D48" s="246"/>
      <c r="E48" s="246"/>
      <c r="F48" s="241"/>
      <c r="G48" s="247"/>
      <c r="H48" s="612" t="s">
        <v>337</v>
      </c>
      <c r="I48" s="499">
        <v>1</v>
      </c>
      <c r="J48" s="1845">
        <v>1300</v>
      </c>
      <c r="K48" s="1846"/>
      <c r="L48" s="215">
        <v>1300</v>
      </c>
    </row>
    <row r="49" spans="1:12" s="213" customFormat="1" ht="11.4">
      <c r="A49" s="642" t="s">
        <v>547</v>
      </c>
      <c r="B49" s="241"/>
      <c r="C49" s="642"/>
      <c r="D49" s="241"/>
      <c r="E49" s="246"/>
      <c r="F49" s="241"/>
      <c r="G49" s="247"/>
      <c r="H49" s="612" t="s">
        <v>331</v>
      </c>
      <c r="I49" s="499">
        <v>0.4</v>
      </c>
      <c r="J49" s="1845">
        <v>3000</v>
      </c>
      <c r="K49" s="1846"/>
      <c r="L49" s="215">
        <v>1200</v>
      </c>
    </row>
    <row r="50" spans="1:12" s="213" customFormat="1">
      <c r="A50" s="723" t="s">
        <v>542</v>
      </c>
      <c r="B50" s="241"/>
      <c r="C50" s="642"/>
      <c r="D50" s="241"/>
      <c r="E50" s="246"/>
      <c r="F50" s="241"/>
      <c r="G50" s="247"/>
      <c r="H50" s="612" t="s">
        <v>267</v>
      </c>
      <c r="I50" s="499">
        <v>5</v>
      </c>
      <c r="J50" s="649">
        <v>60</v>
      </c>
      <c r="K50" s="650"/>
      <c r="L50" s="215">
        <v>300</v>
      </c>
    </row>
    <row r="51" spans="1:12" s="213" customFormat="1" ht="11.4">
      <c r="A51" s="241" t="s">
        <v>548</v>
      </c>
      <c r="B51" s="241"/>
      <c r="C51" s="241"/>
      <c r="D51" s="241"/>
      <c r="E51" s="246"/>
      <c r="F51" s="241"/>
      <c r="G51" s="247"/>
      <c r="H51" s="612" t="s">
        <v>331</v>
      </c>
      <c r="I51" s="499">
        <v>0.05</v>
      </c>
      <c r="J51" s="649">
        <v>15000</v>
      </c>
      <c r="K51" s="650"/>
      <c r="L51" s="215">
        <v>750</v>
      </c>
    </row>
    <row r="52" spans="1:12" s="213" customFormat="1" ht="11.4">
      <c r="A52" s="241"/>
      <c r="B52" s="642"/>
      <c r="C52" s="642"/>
      <c r="D52" s="642"/>
      <c r="E52" s="246"/>
      <c r="F52" s="241"/>
      <c r="G52" s="247"/>
      <c r="H52" s="612"/>
      <c r="I52" s="499"/>
      <c r="J52" s="649"/>
      <c r="K52" s="650"/>
      <c r="L52" s="215"/>
    </row>
    <row r="53" spans="1:12" s="213" customFormat="1" ht="11.4">
      <c r="A53" s="241"/>
      <c r="B53" s="241"/>
      <c r="C53" s="241"/>
      <c r="D53" s="241"/>
      <c r="E53" s="241"/>
      <c r="F53" s="241"/>
      <c r="G53" s="242"/>
      <c r="H53" s="612"/>
      <c r="I53" s="499"/>
      <c r="J53" s="1845"/>
      <c r="K53" s="1846"/>
      <c r="L53" s="215"/>
    </row>
    <row r="54" spans="1:12" s="213" customFormat="1" ht="11.4">
      <c r="A54" s="641"/>
      <c r="C54" s="642"/>
      <c r="D54" s="241"/>
      <c r="E54" s="422"/>
      <c r="F54" s="422"/>
      <c r="G54" s="423"/>
      <c r="H54" s="612"/>
      <c r="I54" s="499"/>
      <c r="J54" s="649"/>
      <c r="K54" s="650"/>
      <c r="L54" s="215"/>
    </row>
    <row r="55" spans="1:12" s="213" customFormat="1" ht="12">
      <c r="A55" s="1712"/>
      <c r="B55" s="1713"/>
      <c r="C55" s="1713"/>
      <c r="D55" s="317"/>
      <c r="E55" s="318"/>
      <c r="F55" s="318"/>
      <c r="G55" s="634"/>
      <c r="H55" s="612"/>
      <c r="I55" s="499"/>
      <c r="J55" s="1845"/>
      <c r="K55" s="1846"/>
      <c r="L55" s="215"/>
    </row>
    <row r="56" spans="1:12" s="213" customFormat="1" ht="12">
      <c r="A56" s="338"/>
      <c r="B56" s="241"/>
      <c r="C56" s="241"/>
      <c r="D56" s="317"/>
      <c r="E56" s="318"/>
      <c r="F56" s="318"/>
      <c r="G56" s="634"/>
      <c r="H56" s="645"/>
      <c r="I56" s="330"/>
      <c r="J56" s="1841"/>
      <c r="K56" s="1842"/>
      <c r="L56" s="215"/>
    </row>
    <row r="57" spans="1:12" s="213" customFormat="1" ht="11.4">
      <c r="A57" s="338"/>
      <c r="B57" s="241"/>
      <c r="C57" s="241"/>
      <c r="D57" s="241"/>
      <c r="E57" s="241"/>
      <c r="F57" s="241"/>
      <c r="G57" s="242"/>
      <c r="H57" s="645"/>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3550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c r="A65" s="1843"/>
      <c r="B65" s="1844"/>
      <c r="C65" s="1844"/>
      <c r="D65" s="624"/>
      <c r="E65" s="624"/>
      <c r="F65" s="724"/>
      <c r="G65" s="450"/>
      <c r="H65" s="257"/>
      <c r="I65" s="265"/>
      <c r="J65" s="1687"/>
      <c r="K65" s="1688"/>
      <c r="L65" s="215">
        <v>0</v>
      </c>
    </row>
    <row r="66" spans="1:12" s="213" customFormat="1" ht="12" thickBot="1">
      <c r="A66" s="338"/>
      <c r="B66" s="385"/>
      <c r="C66" s="624"/>
      <c r="D66" s="624"/>
      <c r="E66" s="633"/>
      <c r="F66" s="332"/>
      <c r="G66" s="451"/>
      <c r="H66" s="239"/>
      <c r="I66" s="265"/>
      <c r="J66" s="1684"/>
      <c r="K66" s="1685"/>
      <c r="L66" s="215">
        <v>0</v>
      </c>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379</v>
      </c>
      <c r="B72" s="241"/>
      <c r="C72" s="241"/>
      <c r="D72" s="241"/>
      <c r="E72" s="241"/>
      <c r="F72" s="242"/>
      <c r="G72" s="218">
        <v>90000</v>
      </c>
      <c r="H72" s="274">
        <v>1.85</v>
      </c>
      <c r="I72" s="218">
        <v>166500</v>
      </c>
      <c r="J72" s="1687">
        <v>2800</v>
      </c>
      <c r="K72" s="1688"/>
      <c r="L72" s="215">
        <v>59.464285714285715</v>
      </c>
    </row>
    <row r="73" spans="1:12" s="213" customFormat="1" ht="11.4">
      <c r="A73" s="338" t="s">
        <v>345</v>
      </c>
      <c r="B73" s="246"/>
      <c r="C73" s="246"/>
      <c r="D73" s="246"/>
      <c r="E73" s="246"/>
      <c r="F73" s="242"/>
      <c r="G73" s="218">
        <v>55000</v>
      </c>
      <c r="H73" s="274">
        <v>1.85</v>
      </c>
      <c r="I73" s="218">
        <v>101750</v>
      </c>
      <c r="J73" s="1687">
        <v>2800</v>
      </c>
      <c r="K73" s="1688"/>
      <c r="L73" s="215">
        <v>36.339285714285715</v>
      </c>
    </row>
    <row r="74" spans="1:12" s="213" customFormat="1" ht="11.4">
      <c r="A74" s="338"/>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95.803571428571431</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3968</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323">
        <v>0.2</v>
      </c>
      <c r="J83" s="1703">
        <v>793.6</v>
      </c>
      <c r="K83" s="1704"/>
      <c r="L83" s="283"/>
    </row>
    <row r="84" spans="1:12" s="213" customFormat="1" ht="11.4">
      <c r="A84" s="284" t="s">
        <v>225</v>
      </c>
      <c r="B84" s="221"/>
      <c r="C84" s="221"/>
      <c r="D84" s="221"/>
      <c r="E84" s="221"/>
      <c r="F84" s="221"/>
      <c r="G84" s="280"/>
      <c r="H84" s="281"/>
      <c r="I84" s="285">
        <v>0.05</v>
      </c>
      <c r="J84" s="1703">
        <v>198.4</v>
      </c>
      <c r="K84" s="1704"/>
      <c r="L84" s="283"/>
    </row>
    <row r="85" spans="1:12" s="213" customFormat="1" ht="12" thickBot="1">
      <c r="A85" s="267" t="s">
        <v>84</v>
      </c>
      <c r="B85" s="227"/>
      <c r="C85" s="227"/>
      <c r="D85" s="227"/>
      <c r="E85" s="227"/>
      <c r="F85" s="227"/>
      <c r="G85" s="286"/>
      <c r="H85" s="287"/>
      <c r="I85" s="285">
        <v>0.05</v>
      </c>
      <c r="J85" s="1705">
        <v>198.4</v>
      </c>
      <c r="K85" s="1706"/>
      <c r="L85" s="283"/>
    </row>
    <row r="86" spans="1:12" s="213" customFormat="1" ht="12.6" thickBot="1">
      <c r="A86" s="1676" t="s">
        <v>201</v>
      </c>
      <c r="B86" s="1677"/>
      <c r="C86" s="1677"/>
      <c r="D86" s="1677"/>
      <c r="E86" s="1677"/>
      <c r="F86" s="1677"/>
      <c r="G86" s="1677"/>
      <c r="H86" s="1677"/>
      <c r="I86" s="1677"/>
      <c r="J86" s="1677"/>
      <c r="K86" s="1682"/>
      <c r="L86" s="231">
        <v>1190</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5158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9">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J73:K73"/>
    <mergeCell ref="J59:K59"/>
    <mergeCell ref="A60:K60"/>
    <mergeCell ref="A64:E64"/>
    <mergeCell ref="J64:K64"/>
    <mergeCell ref="A65:C65"/>
    <mergeCell ref="J65:K65"/>
    <mergeCell ref="J66:K66"/>
    <mergeCell ref="A67:K67"/>
    <mergeCell ref="A71:F71"/>
    <mergeCell ref="J71:K71"/>
    <mergeCell ref="J72:K72"/>
    <mergeCell ref="J58:K58"/>
    <mergeCell ref="A43:K43"/>
    <mergeCell ref="A47:G47"/>
    <mergeCell ref="J47:K47"/>
    <mergeCell ref="A48:C48"/>
    <mergeCell ref="J48:K48"/>
    <mergeCell ref="J49:K49"/>
    <mergeCell ref="J53:K53"/>
    <mergeCell ref="A55:C55"/>
    <mergeCell ref="J55:K55"/>
    <mergeCell ref="J56:K56"/>
    <mergeCell ref="J57:K57"/>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dimension ref="A1:R119"/>
  <sheetViews>
    <sheetView topLeftCell="A13"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20.1093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40"/>
      <c r="K11" s="640"/>
      <c r="L11" s="164"/>
    </row>
    <row r="12" spans="1:12" s="136" customFormat="1" ht="13.8" thickBot="1">
      <c r="A12" s="165"/>
      <c r="B12" s="166"/>
      <c r="C12" s="638"/>
      <c r="D12" s="638"/>
      <c r="E12" s="638"/>
      <c r="F12" s="166"/>
      <c r="G12" s="638"/>
      <c r="H12" s="166"/>
      <c r="I12" s="638"/>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35"/>
      <c r="D18" s="635"/>
      <c r="E18" s="635"/>
      <c r="F18" s="635"/>
      <c r="G18" s="184"/>
      <c r="H18" s="172" t="s">
        <v>181</v>
      </c>
      <c r="I18" s="1620"/>
      <c r="J18" s="1620"/>
      <c r="K18" s="635"/>
      <c r="L18" s="185"/>
    </row>
    <row r="19" spans="1:18">
      <c r="A19" s="177"/>
      <c r="B19" s="180"/>
      <c r="C19" s="181"/>
      <c r="D19" s="181"/>
      <c r="E19" s="181"/>
      <c r="F19" s="181"/>
      <c r="G19" s="181"/>
      <c r="H19" s="181"/>
      <c r="I19" s="181"/>
      <c r="J19" s="181"/>
      <c r="K19" s="181"/>
      <c r="L19" s="182"/>
    </row>
    <row r="20" spans="1:18">
      <c r="A20" s="177" t="s">
        <v>182</v>
      </c>
      <c r="B20" s="183"/>
      <c r="C20" s="640"/>
      <c r="D20" s="640"/>
      <c r="E20" s="640"/>
      <c r="F20" s="640"/>
      <c r="G20" s="640"/>
      <c r="H20" s="640"/>
      <c r="I20" s="640"/>
      <c r="J20" s="640"/>
      <c r="K20" s="640"/>
      <c r="L20" s="186"/>
    </row>
    <row r="21" spans="1:18">
      <c r="A21" s="177"/>
      <c r="B21" s="180"/>
      <c r="C21" s="161"/>
      <c r="D21" s="161"/>
      <c r="E21" s="161"/>
      <c r="F21" s="161"/>
      <c r="G21" s="161"/>
      <c r="H21" s="161"/>
      <c r="I21" s="161"/>
      <c r="J21" s="161"/>
      <c r="K21" s="161"/>
      <c r="L21" s="164"/>
    </row>
    <row r="22" spans="1:18">
      <c r="A22" s="177" t="s">
        <v>183</v>
      </c>
      <c r="B22" s="183"/>
      <c r="C22" s="640"/>
      <c r="D22" s="640"/>
      <c r="E22" s="640"/>
      <c r="F22" s="640"/>
      <c r="G22" s="640"/>
      <c r="H22" s="640"/>
      <c r="I22" s="639" t="s">
        <v>184</v>
      </c>
      <c r="J22" s="187"/>
      <c r="K22" s="639"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40"/>
      <c r="H24" s="6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36" t="s">
        <v>189</v>
      </c>
      <c r="J29" s="1646" t="s">
        <v>190</v>
      </c>
      <c r="K29" s="1647"/>
      <c r="L29" s="200" t="s">
        <v>8</v>
      </c>
    </row>
    <row r="30" spans="1:18" ht="33.6" customHeight="1" thickBot="1">
      <c r="A30" s="201">
        <v>810.3</v>
      </c>
      <c r="B30" s="1792" t="s">
        <v>553</v>
      </c>
      <c r="C30" s="1793"/>
      <c r="D30" s="1793"/>
      <c r="E30" s="1793"/>
      <c r="F30" s="1793"/>
      <c r="G30" s="1793"/>
      <c r="H30" s="1794"/>
      <c r="I30" s="637"/>
      <c r="J30" s="1648" t="s">
        <v>337</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1728"/>
      <c r="B35" s="1734"/>
      <c r="C35" s="1734"/>
      <c r="D35" s="1668"/>
      <c r="E35" s="1668"/>
      <c r="F35" s="1669"/>
      <c r="G35" s="1661"/>
      <c r="H35" s="1662"/>
      <c r="I35" s="433"/>
      <c r="J35" s="1764"/>
      <c r="K35" s="1765"/>
      <c r="L35" s="215"/>
    </row>
    <row r="36" spans="1:12" s="213" customFormat="1" ht="11.4">
      <c r="A36" s="1728" t="s">
        <v>714</v>
      </c>
      <c r="B36" s="1734">
        <v>0</v>
      </c>
      <c r="C36" s="1734" t="s">
        <v>415</v>
      </c>
      <c r="D36" s="627"/>
      <c r="E36" s="627"/>
      <c r="F36" s="631"/>
      <c r="G36" s="632"/>
      <c r="H36" s="633"/>
      <c r="I36" s="471">
        <v>41000</v>
      </c>
      <c r="J36" s="1764">
        <v>800</v>
      </c>
      <c r="K36" s="1765"/>
      <c r="L36" s="215">
        <v>51.25</v>
      </c>
    </row>
    <row r="37" spans="1:12" s="213" customFormat="1" ht="11.4">
      <c r="A37" s="1712" t="s">
        <v>388</v>
      </c>
      <c r="B37" s="1713"/>
      <c r="C37" s="1713"/>
      <c r="D37" s="627"/>
      <c r="E37" s="627"/>
      <c r="F37" s="631"/>
      <c r="G37" s="632"/>
      <c r="H37" s="633"/>
      <c r="I37" s="471"/>
      <c r="J37" s="1764"/>
      <c r="K37" s="1765"/>
      <c r="L37" s="215">
        <v>134.125</v>
      </c>
    </row>
    <row r="38" spans="1:12" s="213" customFormat="1" ht="11.4">
      <c r="A38" s="1836"/>
      <c r="B38" s="1837"/>
      <c r="C38" s="1837"/>
      <c r="D38" s="627"/>
      <c r="E38" s="627"/>
      <c r="F38" s="631"/>
      <c r="G38" s="632"/>
      <c r="H38" s="633"/>
      <c r="I38" s="434"/>
      <c r="J38" s="1764"/>
      <c r="K38" s="1765"/>
      <c r="L38" s="215"/>
    </row>
    <row r="39" spans="1:12" s="213" customFormat="1" ht="11.4">
      <c r="A39" s="627"/>
      <c r="B39" s="627"/>
      <c r="C39" s="627"/>
      <c r="D39" s="627"/>
      <c r="E39" s="627"/>
      <c r="F39" s="627"/>
      <c r="G39" s="627"/>
      <c r="H39" s="627"/>
      <c r="I39" s="486"/>
      <c r="J39" s="1764"/>
      <c r="K39" s="1765"/>
      <c r="L39" s="215"/>
    </row>
    <row r="40" spans="1:12" s="213" customFormat="1" ht="11.4">
      <c r="A40" s="484"/>
      <c r="B40" s="485"/>
      <c r="C40" s="485"/>
      <c r="D40" s="627"/>
      <c r="E40" s="627"/>
      <c r="F40" s="631"/>
      <c r="G40" s="632"/>
      <c r="H40" s="633"/>
      <c r="I40" s="486"/>
      <c r="J40" s="1764"/>
      <c r="K40" s="1765"/>
      <c r="L40" s="215"/>
    </row>
    <row r="41" spans="1:12" s="213" customFormat="1" ht="11.4">
      <c r="A41" s="646"/>
      <c r="B41" s="644"/>
      <c r="C41" s="64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185.375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28" t="s">
        <v>190</v>
      </c>
      <c r="I47" s="211" t="s">
        <v>8</v>
      </c>
      <c r="J47" s="1658" t="s">
        <v>203</v>
      </c>
      <c r="K47" s="1655"/>
      <c r="L47" s="212" t="s">
        <v>196</v>
      </c>
    </row>
    <row r="48" spans="1:12" s="213" customFormat="1" ht="11.4">
      <c r="A48" s="1712" t="s">
        <v>554</v>
      </c>
      <c r="B48" s="1713"/>
      <c r="C48" s="1713"/>
      <c r="D48" s="246"/>
      <c r="E48" s="246"/>
      <c r="F48" s="241"/>
      <c r="G48" s="247"/>
      <c r="H48" s="612" t="s">
        <v>337</v>
      </c>
      <c r="I48" s="499">
        <v>1.05</v>
      </c>
      <c r="J48" s="1845">
        <v>24000</v>
      </c>
      <c r="K48" s="1846"/>
      <c r="L48" s="215">
        <v>25200</v>
      </c>
    </row>
    <row r="49" spans="1:12" s="213" customFormat="1" ht="11.4">
      <c r="A49" s="642" t="s">
        <v>551</v>
      </c>
      <c r="B49" s="241"/>
      <c r="C49" s="642"/>
      <c r="D49" s="241"/>
      <c r="E49" s="246"/>
      <c r="F49" s="241"/>
      <c r="G49" s="247"/>
      <c r="H49" s="612" t="s">
        <v>27</v>
      </c>
      <c r="I49" s="499">
        <v>1</v>
      </c>
      <c r="J49" s="1845">
        <v>24000</v>
      </c>
      <c r="K49" s="1846"/>
      <c r="L49" s="215">
        <v>24000</v>
      </c>
    </row>
    <row r="50" spans="1:12" s="213" customFormat="1">
      <c r="A50" s="723" t="s">
        <v>552</v>
      </c>
      <c r="B50" s="241"/>
      <c r="C50" s="642"/>
      <c r="D50" s="241"/>
      <c r="E50" s="246"/>
      <c r="F50" s="241"/>
      <c r="G50" s="247"/>
      <c r="H50" s="612" t="s">
        <v>190</v>
      </c>
      <c r="I50" s="499">
        <v>2</v>
      </c>
      <c r="J50" s="1845">
        <v>1400</v>
      </c>
      <c r="K50" s="1846"/>
      <c r="L50" s="215">
        <v>2800</v>
      </c>
    </row>
    <row r="51" spans="1:12" s="213" customFormat="1" ht="11.4">
      <c r="A51" s="241"/>
      <c r="B51" s="241"/>
      <c r="C51" s="241"/>
      <c r="D51" s="241"/>
      <c r="E51" s="246"/>
      <c r="F51" s="241"/>
      <c r="G51" s="247"/>
      <c r="H51" s="612"/>
      <c r="I51" s="499"/>
      <c r="J51" s="649"/>
      <c r="K51" s="650"/>
      <c r="L51" s="215"/>
    </row>
    <row r="52" spans="1:12" s="213" customFormat="1" ht="11.4">
      <c r="A52" s="241"/>
      <c r="B52" s="642"/>
      <c r="C52" s="642"/>
      <c r="D52" s="642"/>
      <c r="E52" s="246"/>
      <c r="F52" s="241"/>
      <c r="G52" s="247"/>
      <c r="H52" s="612"/>
      <c r="I52" s="499"/>
      <c r="J52" s="649"/>
      <c r="K52" s="650"/>
      <c r="L52" s="215"/>
    </row>
    <row r="53" spans="1:12" s="213" customFormat="1" ht="11.4">
      <c r="A53" s="241"/>
      <c r="B53" s="241"/>
      <c r="C53" s="241"/>
      <c r="D53" s="241"/>
      <c r="E53" s="241"/>
      <c r="F53" s="241"/>
      <c r="G53" s="242"/>
      <c r="H53" s="612"/>
      <c r="I53" s="499"/>
      <c r="J53" s="1845"/>
      <c r="K53" s="1846"/>
      <c r="L53" s="215"/>
    </row>
    <row r="54" spans="1:12" s="213" customFormat="1" ht="11.4">
      <c r="A54" s="641"/>
      <c r="C54" s="642"/>
      <c r="D54" s="241"/>
      <c r="E54" s="422"/>
      <c r="F54" s="422"/>
      <c r="G54" s="423"/>
      <c r="H54" s="612"/>
      <c r="I54" s="499"/>
      <c r="J54" s="649"/>
      <c r="K54" s="650"/>
      <c r="L54" s="215"/>
    </row>
    <row r="55" spans="1:12" s="213" customFormat="1" ht="12">
      <c r="A55" s="1712"/>
      <c r="B55" s="1713"/>
      <c r="C55" s="1713"/>
      <c r="D55" s="317"/>
      <c r="E55" s="318"/>
      <c r="F55" s="318"/>
      <c r="G55" s="634"/>
      <c r="H55" s="612"/>
      <c r="I55" s="499"/>
      <c r="J55" s="1845"/>
      <c r="K55" s="1846"/>
      <c r="L55" s="215"/>
    </row>
    <row r="56" spans="1:12" s="213" customFormat="1" ht="12">
      <c r="A56" s="338"/>
      <c r="B56" s="241"/>
      <c r="C56" s="241"/>
      <c r="D56" s="317"/>
      <c r="E56" s="318"/>
      <c r="F56" s="318"/>
      <c r="G56" s="634"/>
      <c r="H56" s="645"/>
      <c r="I56" s="330"/>
      <c r="J56" s="1841"/>
      <c r="K56" s="1842"/>
      <c r="L56" s="215"/>
    </row>
    <row r="57" spans="1:12" s="213" customFormat="1" ht="11.4">
      <c r="A57" s="338"/>
      <c r="B57" s="241"/>
      <c r="C57" s="241"/>
      <c r="D57" s="241"/>
      <c r="E57" s="241"/>
      <c r="F57" s="241"/>
      <c r="G57" s="242"/>
      <c r="H57" s="645"/>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52000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c r="A65" s="1843"/>
      <c r="B65" s="1844"/>
      <c r="C65" s="1844"/>
      <c r="D65" s="624"/>
      <c r="E65" s="624"/>
      <c r="F65" s="724"/>
      <c r="G65" s="450"/>
      <c r="H65" s="257"/>
      <c r="I65" s="265"/>
      <c r="J65" s="1687"/>
      <c r="K65" s="1688"/>
      <c r="L65" s="215">
        <v>0</v>
      </c>
    </row>
    <row r="66" spans="1:12" s="213" customFormat="1" ht="12" thickBot="1">
      <c r="A66" s="338"/>
      <c r="B66" s="385"/>
      <c r="C66" s="624"/>
      <c r="D66" s="624"/>
      <c r="E66" s="633"/>
      <c r="F66" s="332"/>
      <c r="G66" s="451"/>
      <c r="H66" s="239"/>
      <c r="I66" s="265"/>
      <c r="J66" s="1684"/>
      <c r="K66" s="1685"/>
      <c r="L66" s="215">
        <v>0</v>
      </c>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379</v>
      </c>
      <c r="B72" s="241"/>
      <c r="C72" s="241"/>
      <c r="D72" s="241"/>
      <c r="E72" s="241"/>
      <c r="F72" s="242"/>
      <c r="G72" s="218">
        <v>90000</v>
      </c>
      <c r="H72" s="274">
        <v>1.85</v>
      </c>
      <c r="I72" s="218">
        <v>166500</v>
      </c>
      <c r="J72" s="1687">
        <v>100</v>
      </c>
      <c r="K72" s="1688"/>
      <c r="L72" s="215">
        <v>1665</v>
      </c>
    </row>
    <row r="73" spans="1:12" s="213" customFormat="1" ht="11.4">
      <c r="A73" s="338" t="s">
        <v>345</v>
      </c>
      <c r="B73" s="246"/>
      <c r="C73" s="246"/>
      <c r="D73" s="246"/>
      <c r="E73" s="246"/>
      <c r="F73" s="242"/>
      <c r="G73" s="218">
        <v>55000</v>
      </c>
      <c r="H73" s="274">
        <v>1.85</v>
      </c>
      <c r="I73" s="218">
        <v>101750</v>
      </c>
      <c r="J73" s="1687">
        <v>100</v>
      </c>
      <c r="K73" s="1688"/>
      <c r="L73" s="215">
        <v>1017.5</v>
      </c>
    </row>
    <row r="74" spans="1:12" s="213" customFormat="1" ht="11.4">
      <c r="A74" s="338"/>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2682.5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54868</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25"/>
      <c r="H82" s="626"/>
      <c r="I82" s="278" t="s">
        <v>222</v>
      </c>
      <c r="J82" s="1689" t="s">
        <v>223</v>
      </c>
      <c r="K82" s="1690"/>
      <c r="L82" s="279"/>
    </row>
    <row r="83" spans="1:12" s="213" customFormat="1" ht="11.4">
      <c r="A83" s="1701" t="s">
        <v>224</v>
      </c>
      <c r="B83" s="1702"/>
      <c r="C83" s="1702"/>
      <c r="D83" s="1702"/>
      <c r="E83" s="1702"/>
      <c r="F83" s="1702"/>
      <c r="G83" s="280"/>
      <c r="H83" s="281"/>
      <c r="I83" s="323">
        <v>0.2</v>
      </c>
      <c r="J83" s="1703">
        <v>10973.6</v>
      </c>
      <c r="K83" s="1704"/>
      <c r="L83" s="283"/>
    </row>
    <row r="84" spans="1:12" s="213" customFormat="1" ht="11.4">
      <c r="A84" s="284" t="s">
        <v>225</v>
      </c>
      <c r="B84" s="221"/>
      <c r="C84" s="221"/>
      <c r="D84" s="221"/>
      <c r="E84" s="221"/>
      <c r="F84" s="221"/>
      <c r="G84" s="280"/>
      <c r="H84" s="281"/>
      <c r="I84" s="285">
        <v>0.05</v>
      </c>
      <c r="J84" s="1703">
        <v>2743.4</v>
      </c>
      <c r="K84" s="1704"/>
      <c r="L84" s="283"/>
    </row>
    <row r="85" spans="1:12" s="213" customFormat="1" ht="12" thickBot="1">
      <c r="A85" s="267" t="s">
        <v>84</v>
      </c>
      <c r="B85" s="227"/>
      <c r="C85" s="227"/>
      <c r="D85" s="227"/>
      <c r="E85" s="227"/>
      <c r="F85" s="227"/>
      <c r="G85" s="286"/>
      <c r="H85" s="287"/>
      <c r="I85" s="285">
        <v>0.05</v>
      </c>
      <c r="J85" s="1705">
        <v>2743.4</v>
      </c>
      <c r="K85" s="1706"/>
      <c r="L85" s="283"/>
    </row>
    <row r="86" spans="1:12" s="213" customFormat="1" ht="12.6" thickBot="1">
      <c r="A86" s="1676" t="s">
        <v>201</v>
      </c>
      <c r="B86" s="1677"/>
      <c r="C86" s="1677"/>
      <c r="D86" s="1677"/>
      <c r="E86" s="1677"/>
      <c r="F86" s="1677"/>
      <c r="G86" s="1677"/>
      <c r="H86" s="1677"/>
      <c r="I86" s="1677"/>
      <c r="J86" s="1677"/>
      <c r="K86" s="1682"/>
      <c r="L86" s="231">
        <v>16460</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71328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21"/>
      <c r="B109" s="622"/>
      <c r="C109" s="622"/>
      <c r="D109" s="622"/>
      <c r="E109" s="622"/>
      <c r="F109" s="622"/>
      <c r="G109" s="622"/>
      <c r="H109" s="622"/>
      <c r="I109" s="622"/>
      <c r="J109" s="622"/>
      <c r="K109" s="622"/>
      <c r="L109" s="623"/>
    </row>
    <row r="110" spans="1:12">
      <c r="A110" s="621"/>
      <c r="B110" s="622"/>
      <c r="C110" s="622"/>
      <c r="D110" s="622"/>
      <c r="E110" s="622"/>
      <c r="F110" s="622"/>
      <c r="G110" s="622"/>
      <c r="H110" s="622"/>
      <c r="I110" s="622"/>
      <c r="J110" s="622"/>
      <c r="K110" s="622"/>
      <c r="L110" s="623"/>
    </row>
    <row r="111" spans="1:12">
      <c r="A111" s="621"/>
      <c r="B111" s="622"/>
      <c r="C111" s="622"/>
      <c r="D111" s="622"/>
      <c r="E111" s="622"/>
      <c r="F111" s="622"/>
      <c r="G111" s="622"/>
      <c r="H111" s="622"/>
      <c r="I111" s="622"/>
      <c r="J111" s="622"/>
      <c r="K111" s="622"/>
      <c r="L111" s="623"/>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90">
    <mergeCell ref="A105:L106"/>
    <mergeCell ref="A107:L108"/>
    <mergeCell ref="H118:L119"/>
    <mergeCell ref="J50:K50"/>
    <mergeCell ref="A83:F83"/>
    <mergeCell ref="J83:K83"/>
    <mergeCell ref="J84:K84"/>
    <mergeCell ref="J85:K85"/>
    <mergeCell ref="A86:K86"/>
    <mergeCell ref="A88:K88"/>
    <mergeCell ref="J74:K74"/>
    <mergeCell ref="J75:K75"/>
    <mergeCell ref="A76:K76"/>
    <mergeCell ref="A78:K78"/>
    <mergeCell ref="A82:F82"/>
    <mergeCell ref="J82:K82"/>
    <mergeCell ref="J73:K73"/>
    <mergeCell ref="J59:K59"/>
    <mergeCell ref="A60:K60"/>
    <mergeCell ref="A64:E64"/>
    <mergeCell ref="J64:K64"/>
    <mergeCell ref="A65:C65"/>
    <mergeCell ref="J65:K65"/>
    <mergeCell ref="J66:K66"/>
    <mergeCell ref="A67:K67"/>
    <mergeCell ref="A71:F71"/>
    <mergeCell ref="J71:K71"/>
    <mergeCell ref="J72:K72"/>
    <mergeCell ref="J58:K58"/>
    <mergeCell ref="A43:K43"/>
    <mergeCell ref="A47:G47"/>
    <mergeCell ref="J47:K47"/>
    <mergeCell ref="A48:C48"/>
    <mergeCell ref="J48:K48"/>
    <mergeCell ref="J49:K49"/>
    <mergeCell ref="J53:K53"/>
    <mergeCell ref="A55:C55"/>
    <mergeCell ref="J55:K55"/>
    <mergeCell ref="J56:K56"/>
    <mergeCell ref="J57:K57"/>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R119"/>
  <sheetViews>
    <sheetView topLeftCell="A5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20.1093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48" customHeight="1" thickBot="1">
      <c r="A30" s="201" t="s">
        <v>54</v>
      </c>
      <c r="B30" s="1758" t="s">
        <v>681</v>
      </c>
      <c r="C30" s="1759"/>
      <c r="D30" s="1759"/>
      <c r="E30" s="1759"/>
      <c r="F30" s="1759"/>
      <c r="G30" s="1759"/>
      <c r="H30" s="1760"/>
      <c r="I30" s="538">
        <v>3</v>
      </c>
      <c r="J30" s="1648" t="s">
        <v>304</v>
      </c>
      <c r="K30" s="1649"/>
      <c r="L30" s="204">
        <v>22500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1728"/>
      <c r="B36" s="1734"/>
      <c r="C36" s="1729"/>
      <c r="D36" s="531"/>
      <c r="E36" s="531"/>
      <c r="F36" s="532"/>
      <c r="G36" s="533"/>
      <c r="H36" s="534"/>
      <c r="I36" s="471"/>
      <c r="J36" s="1764"/>
      <c r="K36" s="1765"/>
      <c r="L36" s="215"/>
    </row>
    <row r="37" spans="1:12" s="213" customFormat="1" ht="12" customHeight="1">
      <c r="A37" s="1712" t="s">
        <v>446</v>
      </c>
      <c r="B37" s="1713"/>
      <c r="C37" s="1714"/>
      <c r="D37" s="531"/>
      <c r="E37" s="531"/>
      <c r="F37" s="532"/>
      <c r="G37" s="533"/>
      <c r="H37" s="534"/>
      <c r="I37" s="471">
        <v>100000</v>
      </c>
      <c r="J37" s="1764">
        <v>140</v>
      </c>
      <c r="K37" s="1765"/>
      <c r="L37" s="215">
        <v>714.28571428571433</v>
      </c>
    </row>
    <row r="38" spans="1:12" s="213" customFormat="1" ht="12" customHeight="1">
      <c r="A38" s="1836"/>
      <c r="B38" s="1837"/>
      <c r="C38" s="1837"/>
      <c r="D38" s="531"/>
      <c r="E38" s="531"/>
      <c r="F38" s="532"/>
      <c r="G38" s="533"/>
      <c r="H38" s="534"/>
      <c r="I38" s="434"/>
      <c r="J38" s="1764"/>
      <c r="K38" s="1765"/>
      <c r="L38" s="215"/>
    </row>
    <row r="39" spans="1:12" s="213" customFormat="1" ht="12" customHeight="1">
      <c r="A39" s="484"/>
      <c r="B39" s="485"/>
      <c r="C39" s="485"/>
      <c r="D39" s="531"/>
      <c r="E39" s="531"/>
      <c r="F39" s="532"/>
      <c r="G39" s="533"/>
      <c r="H39" s="534"/>
      <c r="I39" s="486"/>
      <c r="J39" s="1764"/>
      <c r="K39" s="1765"/>
      <c r="L39" s="215"/>
    </row>
    <row r="40" spans="1:12" s="213" customFormat="1" ht="12" customHeight="1">
      <c r="A40" s="484"/>
      <c r="B40" s="485"/>
      <c r="C40" s="485"/>
      <c r="D40" s="531"/>
      <c r="E40" s="531"/>
      <c r="F40" s="532"/>
      <c r="G40" s="533"/>
      <c r="H40" s="534"/>
      <c r="I40" s="486"/>
      <c r="J40" s="1764"/>
      <c r="K40" s="1765"/>
      <c r="L40" s="215"/>
    </row>
    <row r="41" spans="1:12" s="213" customFormat="1" ht="12.75" customHeight="1">
      <c r="A41" s="570"/>
      <c r="B41" s="554"/>
      <c r="C41" s="55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714.28571428571433</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2" customHeight="1">
      <c r="A48" s="1712"/>
      <c r="B48" s="1713"/>
      <c r="C48" s="1713"/>
      <c r="D48" s="246"/>
      <c r="E48" s="246"/>
      <c r="F48" s="241"/>
      <c r="G48" s="247"/>
      <c r="H48" s="568"/>
      <c r="I48" s="499"/>
      <c r="J48" s="1845"/>
      <c r="K48" s="1846"/>
      <c r="L48" s="215"/>
    </row>
    <row r="49" spans="1:12" s="213" customFormat="1" ht="11.4">
      <c r="A49" s="1712"/>
      <c r="B49" s="1713"/>
      <c r="C49" s="1713"/>
      <c r="D49" s="241"/>
      <c r="E49" s="246"/>
      <c r="F49" s="241"/>
      <c r="G49" s="247"/>
      <c r="H49" s="568"/>
      <c r="I49" s="499"/>
      <c r="J49" s="1845"/>
      <c r="K49" s="1846"/>
      <c r="L49" s="215"/>
    </row>
    <row r="50" spans="1:12" s="213" customFormat="1" ht="11.4">
      <c r="A50" s="549"/>
      <c r="B50" s="550"/>
      <c r="C50" s="550"/>
      <c r="D50" s="241"/>
      <c r="E50" s="246"/>
      <c r="F50" s="241"/>
      <c r="G50" s="247"/>
      <c r="H50" s="568"/>
      <c r="I50" s="499"/>
      <c r="J50" s="580"/>
      <c r="K50" s="581"/>
      <c r="L50" s="215"/>
    </row>
    <row r="51" spans="1:12" s="213" customFormat="1" ht="11.4">
      <c r="A51" s="549"/>
      <c r="B51" s="550"/>
      <c r="C51" s="550"/>
      <c r="D51" s="241"/>
      <c r="E51" s="246"/>
      <c r="F51" s="241"/>
      <c r="G51" s="247"/>
      <c r="H51" s="568"/>
      <c r="I51" s="499"/>
      <c r="J51" s="580"/>
      <c r="K51" s="581"/>
      <c r="L51" s="215"/>
    </row>
    <row r="52" spans="1:12" s="213" customFormat="1" ht="11.4">
      <c r="A52" s="549"/>
      <c r="B52" s="550"/>
      <c r="C52" s="550"/>
      <c r="D52" s="241"/>
      <c r="E52" s="246"/>
      <c r="F52" s="241"/>
      <c r="G52" s="247"/>
      <c r="H52" s="568"/>
      <c r="I52" s="499"/>
      <c r="J52" s="580"/>
      <c r="K52" s="581"/>
      <c r="L52" s="215"/>
    </row>
    <row r="53" spans="1:12" s="213" customFormat="1" ht="14.25" customHeight="1">
      <c r="A53" s="1712"/>
      <c r="B53" s="1713"/>
      <c r="C53" s="1713"/>
      <c r="D53" s="241"/>
      <c r="E53" s="241"/>
      <c r="F53" s="241"/>
      <c r="G53" s="242"/>
      <c r="H53" s="568"/>
      <c r="I53" s="499"/>
      <c r="J53" s="1845"/>
      <c r="K53" s="1846"/>
      <c r="L53" s="215"/>
    </row>
    <row r="54" spans="1:12" s="213" customFormat="1" ht="14.25" customHeight="1">
      <c r="A54" s="549"/>
      <c r="B54" s="550"/>
      <c r="C54" s="550"/>
      <c r="D54" s="241"/>
      <c r="E54" s="422"/>
      <c r="F54" s="422"/>
      <c r="G54" s="423"/>
      <c r="H54" s="568"/>
      <c r="I54" s="499"/>
      <c r="J54" s="580"/>
      <c r="K54" s="581"/>
      <c r="L54" s="215"/>
    </row>
    <row r="55" spans="1:12" s="213" customFormat="1" ht="12">
      <c r="A55" s="1712"/>
      <c r="B55" s="1713"/>
      <c r="C55" s="1713"/>
      <c r="D55" s="317"/>
      <c r="E55" s="318"/>
      <c r="F55" s="318"/>
      <c r="G55" s="539"/>
      <c r="H55" s="568"/>
      <c r="I55" s="499"/>
      <c r="J55" s="1845"/>
      <c r="K55" s="1846"/>
      <c r="L55" s="215"/>
    </row>
    <row r="56" spans="1:12" s="213" customFormat="1" ht="12">
      <c r="A56" s="338"/>
      <c r="B56" s="241"/>
      <c r="C56" s="241"/>
      <c r="D56" s="317"/>
      <c r="E56" s="318"/>
      <c r="F56" s="318"/>
      <c r="G56" s="539"/>
      <c r="H56" s="569"/>
      <c r="I56" s="330"/>
      <c r="J56" s="1841"/>
      <c r="K56" s="1842"/>
      <c r="L56" s="215"/>
    </row>
    <row r="57" spans="1:12" s="213" customFormat="1" ht="11.4">
      <c r="A57" s="338"/>
      <c r="B57" s="241"/>
      <c r="C57" s="241"/>
      <c r="D57" s="241"/>
      <c r="E57" s="241"/>
      <c r="F57" s="241"/>
      <c r="G57" s="242"/>
      <c r="H57" s="569"/>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c r="B72" s="241"/>
      <c r="C72" s="241"/>
      <c r="D72" s="241"/>
      <c r="E72" s="241"/>
      <c r="F72" s="242"/>
      <c r="G72" s="218"/>
      <c r="H72" s="324"/>
      <c r="I72" s="218"/>
      <c r="J72" s="1687"/>
      <c r="K72" s="1688"/>
      <c r="L72" s="215"/>
    </row>
    <row r="73" spans="1:12" s="213" customFormat="1" ht="11.4">
      <c r="A73" s="338"/>
      <c r="B73" s="246"/>
      <c r="C73" s="246"/>
      <c r="D73" s="246"/>
      <c r="E73" s="246"/>
      <c r="F73" s="242"/>
      <c r="G73" s="218"/>
      <c r="H73" s="324"/>
      <c r="I73" s="218"/>
      <c r="J73" s="1687"/>
      <c r="K73" s="1688"/>
      <c r="L73" s="215"/>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0</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714</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142.80000000000001</v>
      </c>
      <c r="K83" s="1704"/>
      <c r="L83" s="283"/>
    </row>
    <row r="84" spans="1:12" s="213" customFormat="1" ht="11.4">
      <c r="A84" s="284" t="s">
        <v>225</v>
      </c>
      <c r="B84" s="221"/>
      <c r="C84" s="221"/>
      <c r="D84" s="221"/>
      <c r="E84" s="221"/>
      <c r="F84" s="221"/>
      <c r="G84" s="280"/>
      <c r="H84" s="281"/>
      <c r="I84" s="285">
        <v>0.05</v>
      </c>
      <c r="J84" s="1703">
        <v>35.700000000000003</v>
      </c>
      <c r="K84" s="1704"/>
      <c r="L84" s="283"/>
    </row>
    <row r="85" spans="1:12" s="213" customFormat="1" ht="12" thickBot="1">
      <c r="A85" s="267" t="s">
        <v>84</v>
      </c>
      <c r="B85" s="227"/>
      <c r="C85" s="227"/>
      <c r="D85" s="227"/>
      <c r="E85" s="227"/>
      <c r="F85" s="227"/>
      <c r="G85" s="286"/>
      <c r="H85" s="287"/>
      <c r="I85" s="285">
        <v>0.05</v>
      </c>
      <c r="J85" s="1705">
        <v>35.700000000000003</v>
      </c>
      <c r="K85" s="1706"/>
      <c r="L85" s="283"/>
    </row>
    <row r="86" spans="1:12" s="213" customFormat="1" ht="12.6" thickBot="1">
      <c r="A86" s="1676" t="s">
        <v>201</v>
      </c>
      <c r="B86" s="1677"/>
      <c r="C86" s="1677"/>
      <c r="D86" s="1677"/>
      <c r="E86" s="1677"/>
      <c r="F86" s="1677"/>
      <c r="G86" s="1677"/>
      <c r="H86" s="1677"/>
      <c r="I86" s="1677"/>
      <c r="J86" s="1677"/>
      <c r="K86" s="1682"/>
      <c r="L86" s="231">
        <v>214</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928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91">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J73:K73"/>
    <mergeCell ref="J58:K58"/>
    <mergeCell ref="J59:K59"/>
    <mergeCell ref="A60:K60"/>
    <mergeCell ref="A64:E64"/>
    <mergeCell ref="J64:K64"/>
    <mergeCell ref="A65:C65"/>
    <mergeCell ref="J65:K65"/>
    <mergeCell ref="J66:K66"/>
    <mergeCell ref="A67:K67"/>
    <mergeCell ref="A71:F71"/>
    <mergeCell ref="J71:K71"/>
    <mergeCell ref="J72:K72"/>
    <mergeCell ref="J57:K57"/>
    <mergeCell ref="A43:K43"/>
    <mergeCell ref="A47:G47"/>
    <mergeCell ref="J47:K47"/>
    <mergeCell ref="A48:C48"/>
    <mergeCell ref="J48:K48"/>
    <mergeCell ref="A49:C49"/>
    <mergeCell ref="J49:K49"/>
    <mergeCell ref="A53:C53"/>
    <mergeCell ref="J53:K53"/>
    <mergeCell ref="A55:C55"/>
    <mergeCell ref="J55:K55"/>
    <mergeCell ref="J56:K56"/>
    <mergeCell ref="D41:F41"/>
    <mergeCell ref="G41:H41"/>
    <mergeCell ref="J41:K41"/>
    <mergeCell ref="A42:C42"/>
    <mergeCell ref="D42:F42"/>
    <mergeCell ref="J42:K42"/>
    <mergeCell ref="J40:K40"/>
    <mergeCell ref="A35:C35"/>
    <mergeCell ref="D35:F35"/>
    <mergeCell ref="G35:H35"/>
    <mergeCell ref="J35:K35"/>
    <mergeCell ref="A36:C36"/>
    <mergeCell ref="J36:K36"/>
    <mergeCell ref="A37:C37"/>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dimension ref="A1:R119"/>
  <sheetViews>
    <sheetView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t="s">
        <v>447</v>
      </c>
      <c r="B30" s="1758" t="s">
        <v>448</v>
      </c>
      <c r="C30" s="1759"/>
      <c r="D30" s="1759"/>
      <c r="E30" s="1759"/>
      <c r="F30" s="1759"/>
      <c r="G30" s="1759"/>
      <c r="H30" s="1760"/>
      <c r="I30" s="538">
        <v>3</v>
      </c>
      <c r="J30" s="1648" t="s">
        <v>304</v>
      </c>
      <c r="K30" s="1649"/>
      <c r="L30" s="204">
        <v>0</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728"/>
      <c r="B35" s="1734"/>
      <c r="C35" s="1734"/>
      <c r="D35" s="1668"/>
      <c r="E35" s="1668"/>
      <c r="F35" s="1669"/>
      <c r="G35" s="1661"/>
      <c r="H35" s="1662"/>
      <c r="I35" s="433"/>
      <c r="J35" s="1764"/>
      <c r="K35" s="1765"/>
      <c r="L35" s="215"/>
    </row>
    <row r="36" spans="1:12" s="213" customFormat="1" ht="12" customHeight="1">
      <c r="A36" s="485"/>
      <c r="B36" s="1034"/>
      <c r="C36" s="485"/>
      <c r="D36" s="1034"/>
      <c r="E36" s="531"/>
      <c r="F36" s="532"/>
      <c r="G36" s="533"/>
      <c r="H36" s="534"/>
      <c r="I36" s="471"/>
      <c r="J36" s="1764"/>
      <c r="K36" s="1765"/>
      <c r="L36" s="215"/>
    </row>
    <row r="37" spans="1:12" s="213" customFormat="1" ht="12" customHeight="1">
      <c r="A37" s="485" t="s">
        <v>446</v>
      </c>
      <c r="B37" s="1034"/>
      <c r="C37" s="485"/>
      <c r="D37" s="1034"/>
      <c r="E37" s="531"/>
      <c r="F37" s="532"/>
      <c r="G37" s="533"/>
      <c r="H37" s="534"/>
      <c r="I37" s="471">
        <v>100000</v>
      </c>
      <c r="J37" s="1764">
        <v>140</v>
      </c>
      <c r="K37" s="1765"/>
      <c r="L37" s="215">
        <v>714.28571428571433</v>
      </c>
    </row>
    <row r="38" spans="1:12" s="213" customFormat="1" ht="12" customHeight="1">
      <c r="A38" s="1836"/>
      <c r="B38" s="1837"/>
      <c r="C38" s="1837"/>
      <c r="D38" s="531"/>
      <c r="E38" s="531"/>
      <c r="F38" s="532"/>
      <c r="G38" s="1032"/>
      <c r="H38" s="1033"/>
      <c r="I38" s="434"/>
      <c r="J38" s="1764"/>
      <c r="K38" s="1765"/>
      <c r="L38" s="215"/>
    </row>
    <row r="39" spans="1:12" s="213" customFormat="1" ht="12" customHeight="1">
      <c r="A39" s="484"/>
      <c r="B39" s="485"/>
      <c r="C39" s="485"/>
      <c r="D39" s="531"/>
      <c r="E39" s="531"/>
      <c r="F39" s="532"/>
      <c r="G39" s="533"/>
      <c r="H39" s="534"/>
      <c r="I39" s="486"/>
      <c r="J39" s="1764"/>
      <c r="K39" s="1765"/>
      <c r="L39" s="215"/>
    </row>
    <row r="40" spans="1:12" s="213" customFormat="1" ht="12" customHeight="1">
      <c r="A40" s="484"/>
      <c r="B40" s="485"/>
      <c r="C40" s="485"/>
      <c r="D40" s="531"/>
      <c r="E40" s="531"/>
      <c r="F40" s="532"/>
      <c r="G40" s="533"/>
      <c r="H40" s="534"/>
      <c r="I40" s="486"/>
      <c r="J40" s="1764"/>
      <c r="K40" s="1765"/>
      <c r="L40" s="215"/>
    </row>
    <row r="41" spans="1:12" s="213" customFormat="1" ht="12.75" customHeight="1">
      <c r="A41" s="570"/>
      <c r="B41" s="554"/>
      <c r="C41" s="554"/>
      <c r="D41" s="1665"/>
      <c r="E41" s="1665"/>
      <c r="F41" s="1666"/>
      <c r="G41" s="1715"/>
      <c r="H41" s="1715"/>
      <c r="I41" s="378"/>
      <c r="J41" s="1764"/>
      <c r="K41" s="1765"/>
      <c r="L41" s="215"/>
    </row>
    <row r="42" spans="1:12" s="213" customFormat="1" ht="12" thickBot="1">
      <c r="A42" s="1824"/>
      <c r="B42" s="1825"/>
      <c r="C42" s="1825"/>
      <c r="D42" s="1720"/>
      <c r="E42" s="1720"/>
      <c r="F42" s="1721"/>
      <c r="G42" s="313"/>
      <c r="H42" s="313"/>
      <c r="I42" s="314"/>
      <c r="J42" s="1722"/>
      <c r="K42" s="1723"/>
      <c r="L42" s="439"/>
    </row>
    <row r="43" spans="1:12" s="213" customFormat="1" ht="12.6" thickBot="1">
      <c r="A43" s="1676" t="s">
        <v>201</v>
      </c>
      <c r="B43" s="1677"/>
      <c r="C43" s="1677"/>
      <c r="D43" s="1677"/>
      <c r="E43" s="1677"/>
      <c r="F43" s="1677"/>
      <c r="G43" s="1677"/>
      <c r="H43" s="1677"/>
      <c r="I43" s="1677"/>
      <c r="J43" s="1678"/>
      <c r="K43" s="1679"/>
      <c r="L43" s="231">
        <v>714.28571428571433</v>
      </c>
    </row>
    <row r="44" spans="1:12" s="213" customFormat="1" ht="12">
      <c r="A44" s="232"/>
      <c r="B44" s="233"/>
      <c r="C44" s="233"/>
      <c r="D44" s="233"/>
      <c r="E44" s="233"/>
      <c r="F44" s="233"/>
      <c r="G44" s="233"/>
      <c r="H44" s="233"/>
      <c r="I44" s="233"/>
      <c r="J44" s="233"/>
      <c r="K44" s="233"/>
      <c r="L44" s="234"/>
    </row>
    <row r="45" spans="1:12">
      <c r="A45" s="235" t="s">
        <v>202</v>
      </c>
      <c r="B45" s="236"/>
      <c r="C45" s="236"/>
      <c r="D45" s="236"/>
      <c r="E45" s="236"/>
      <c r="F45" s="236"/>
      <c r="G45" s="236"/>
      <c r="H45" s="236"/>
      <c r="I45" s="236"/>
      <c r="J45" s="236"/>
      <c r="K45" s="236"/>
      <c r="L45" s="237"/>
    </row>
    <row r="46" spans="1:12" s="213" customFormat="1" ht="3.75" customHeight="1"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527" t="s">
        <v>190</v>
      </c>
      <c r="I47" s="211" t="s">
        <v>8</v>
      </c>
      <c r="J47" s="1658" t="s">
        <v>203</v>
      </c>
      <c r="K47" s="1655"/>
      <c r="L47" s="212" t="s">
        <v>196</v>
      </c>
    </row>
    <row r="48" spans="1:12" s="213" customFormat="1" ht="12" customHeight="1">
      <c r="A48" s="1712"/>
      <c r="B48" s="1713"/>
      <c r="C48" s="1713"/>
      <c r="D48" s="246"/>
      <c r="E48" s="246"/>
      <c r="F48" s="241"/>
      <c r="G48" s="247"/>
      <c r="H48" s="568"/>
      <c r="I48" s="499"/>
      <c r="J48" s="1845"/>
      <c r="K48" s="1846"/>
      <c r="L48" s="215"/>
    </row>
    <row r="49" spans="1:12" s="213" customFormat="1" ht="11.4">
      <c r="A49" s="1712"/>
      <c r="B49" s="1713"/>
      <c r="C49" s="1713"/>
      <c r="D49" s="241"/>
      <c r="E49" s="246"/>
      <c r="F49" s="241"/>
      <c r="G49" s="247"/>
      <c r="H49" s="568"/>
      <c r="I49" s="499"/>
      <c r="J49" s="1845"/>
      <c r="K49" s="1846"/>
      <c r="L49" s="215"/>
    </row>
    <row r="50" spans="1:12" s="213" customFormat="1" ht="11.4">
      <c r="A50" s="549"/>
      <c r="B50" s="550"/>
      <c r="C50" s="550"/>
      <c r="D50" s="241"/>
      <c r="E50" s="246"/>
      <c r="F50" s="241"/>
      <c r="G50" s="247"/>
      <c r="H50" s="568"/>
      <c r="I50" s="499"/>
      <c r="J50" s="580"/>
      <c r="K50" s="581"/>
      <c r="L50" s="215"/>
    </row>
    <row r="51" spans="1:12" s="213" customFormat="1" ht="11.4">
      <c r="A51" s="549"/>
      <c r="B51" s="550"/>
      <c r="C51" s="550"/>
      <c r="D51" s="241"/>
      <c r="E51" s="246"/>
      <c r="F51" s="241"/>
      <c r="G51" s="247"/>
      <c r="H51" s="568"/>
      <c r="I51" s="499"/>
      <c r="J51" s="580"/>
      <c r="K51" s="581"/>
      <c r="L51" s="215"/>
    </row>
    <row r="52" spans="1:12" s="213" customFormat="1" ht="11.4">
      <c r="A52" s="549"/>
      <c r="B52" s="550"/>
      <c r="C52" s="550"/>
      <c r="D52" s="241"/>
      <c r="E52" s="246"/>
      <c r="F52" s="241"/>
      <c r="G52" s="247"/>
      <c r="H52" s="568"/>
      <c r="I52" s="499"/>
      <c r="J52" s="580"/>
      <c r="K52" s="581"/>
      <c r="L52" s="215"/>
    </row>
    <row r="53" spans="1:12" s="213" customFormat="1" ht="11.4">
      <c r="A53" s="549"/>
      <c r="B53" s="550"/>
      <c r="C53" s="550"/>
      <c r="D53" s="241"/>
      <c r="E53" s="246"/>
      <c r="F53" s="241"/>
      <c r="G53" s="247"/>
      <c r="H53" s="568"/>
      <c r="I53" s="499"/>
      <c r="J53" s="580"/>
      <c r="K53" s="581"/>
      <c r="L53" s="215"/>
    </row>
    <row r="54" spans="1:12" s="213" customFormat="1" ht="14.25" customHeight="1">
      <c r="A54" s="1712"/>
      <c r="B54" s="1713"/>
      <c r="C54" s="1713"/>
      <c r="D54" s="241"/>
      <c r="E54" s="241"/>
      <c r="F54" s="241"/>
      <c r="G54" s="242"/>
      <c r="H54" s="568"/>
      <c r="I54" s="499"/>
      <c r="J54" s="1845"/>
      <c r="K54" s="1846"/>
      <c r="L54" s="215"/>
    </row>
    <row r="55" spans="1:12" s="213" customFormat="1" ht="12">
      <c r="A55" s="1712"/>
      <c r="B55" s="1713"/>
      <c r="C55" s="1713"/>
      <c r="D55" s="317"/>
      <c r="E55" s="318"/>
      <c r="F55" s="318"/>
      <c r="G55" s="539"/>
      <c r="H55" s="568"/>
      <c r="I55" s="499"/>
      <c r="J55" s="1845"/>
      <c r="K55" s="1846"/>
      <c r="L55" s="215"/>
    </row>
    <row r="56" spans="1:12" s="213" customFormat="1" ht="12">
      <c r="A56" s="338"/>
      <c r="B56" s="241"/>
      <c r="C56" s="241"/>
      <c r="D56" s="317"/>
      <c r="E56" s="318"/>
      <c r="F56" s="318"/>
      <c r="G56" s="539"/>
      <c r="H56" s="569"/>
      <c r="I56" s="330"/>
      <c r="J56" s="1841"/>
      <c r="K56" s="1842"/>
      <c r="L56" s="215"/>
    </row>
    <row r="57" spans="1:12" s="213" customFormat="1" ht="11.4">
      <c r="A57" s="338"/>
      <c r="B57" s="241"/>
      <c r="C57" s="241"/>
      <c r="D57" s="241"/>
      <c r="E57" s="241"/>
      <c r="F57" s="241"/>
      <c r="G57" s="242"/>
      <c r="H57" s="569"/>
      <c r="I57" s="330"/>
      <c r="J57" s="1841"/>
      <c r="K57" s="1842"/>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c r="B72" s="241"/>
      <c r="C72" s="241"/>
      <c r="D72" s="241"/>
      <c r="E72" s="241"/>
      <c r="F72" s="242"/>
      <c r="G72" s="218"/>
      <c r="H72" s="324"/>
      <c r="I72" s="218"/>
      <c r="J72" s="1687"/>
      <c r="K72" s="1688"/>
      <c r="L72" s="215"/>
    </row>
    <row r="73" spans="1:12" s="213" customFormat="1" ht="11.4">
      <c r="A73" s="338"/>
      <c r="B73" s="246"/>
      <c r="C73" s="246"/>
      <c r="D73" s="246"/>
      <c r="E73" s="246"/>
      <c r="F73" s="242"/>
      <c r="G73" s="218"/>
      <c r="H73" s="324"/>
      <c r="I73" s="218"/>
      <c r="J73" s="1687"/>
      <c r="K73" s="1688"/>
      <c r="L73" s="215"/>
    </row>
    <row r="74" spans="1:12" s="213" customFormat="1" ht="12" thickBot="1">
      <c r="A74" s="374"/>
      <c r="B74" s="246"/>
      <c r="C74" s="246"/>
      <c r="D74" s="246"/>
      <c r="E74" s="246"/>
      <c r="F74" s="242"/>
      <c r="G74" s="218"/>
      <c r="H74" s="32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0</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714</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142.80000000000001</v>
      </c>
      <c r="K83" s="1704"/>
      <c r="L83" s="283"/>
    </row>
    <row r="84" spans="1:12" s="213" customFormat="1" ht="11.4">
      <c r="A84" s="284" t="s">
        <v>225</v>
      </c>
      <c r="B84" s="221"/>
      <c r="C84" s="221"/>
      <c r="D84" s="221"/>
      <c r="E84" s="221"/>
      <c r="F84" s="221"/>
      <c r="G84" s="280"/>
      <c r="H84" s="281"/>
      <c r="I84" s="285">
        <v>0.05</v>
      </c>
      <c r="J84" s="1703">
        <v>35.700000000000003</v>
      </c>
      <c r="K84" s="1704"/>
      <c r="L84" s="283"/>
    </row>
    <row r="85" spans="1:12" s="213" customFormat="1" ht="12" thickBot="1">
      <c r="A85" s="267" t="s">
        <v>84</v>
      </c>
      <c r="B85" s="227"/>
      <c r="C85" s="227"/>
      <c r="D85" s="227"/>
      <c r="E85" s="227"/>
      <c r="F85" s="227"/>
      <c r="G85" s="286"/>
      <c r="H85" s="287"/>
      <c r="I85" s="285">
        <v>0.05</v>
      </c>
      <c r="J85" s="1705">
        <v>35.700000000000003</v>
      </c>
      <c r="K85" s="1706"/>
      <c r="L85" s="283"/>
    </row>
    <row r="86" spans="1:12" s="213" customFormat="1" ht="12.6" thickBot="1">
      <c r="A86" s="1676" t="s">
        <v>201</v>
      </c>
      <c r="B86" s="1677"/>
      <c r="C86" s="1677"/>
      <c r="D86" s="1677"/>
      <c r="E86" s="1677"/>
      <c r="F86" s="1677"/>
      <c r="G86" s="1677"/>
      <c r="H86" s="1677"/>
      <c r="I86" s="1677"/>
      <c r="J86" s="1677"/>
      <c r="K86" s="1682"/>
      <c r="L86" s="231">
        <v>214</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928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9">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J73:K73"/>
    <mergeCell ref="J58:K58"/>
    <mergeCell ref="J59:K59"/>
    <mergeCell ref="A60:K60"/>
    <mergeCell ref="A64:E64"/>
    <mergeCell ref="J64:K64"/>
    <mergeCell ref="A65:C65"/>
    <mergeCell ref="J65:K65"/>
    <mergeCell ref="J66:K66"/>
    <mergeCell ref="A67:K67"/>
    <mergeCell ref="A71:F71"/>
    <mergeCell ref="J71:K71"/>
    <mergeCell ref="J72:K72"/>
    <mergeCell ref="J57:K57"/>
    <mergeCell ref="A43:K43"/>
    <mergeCell ref="A47:G47"/>
    <mergeCell ref="J47:K47"/>
    <mergeCell ref="A48:C48"/>
    <mergeCell ref="J48:K48"/>
    <mergeCell ref="A49:C49"/>
    <mergeCell ref="J49:K49"/>
    <mergeCell ref="A54:C54"/>
    <mergeCell ref="J54:K54"/>
    <mergeCell ref="A55:C55"/>
    <mergeCell ref="J55:K55"/>
    <mergeCell ref="J56:K56"/>
    <mergeCell ref="D41:F41"/>
    <mergeCell ref="G41:H41"/>
    <mergeCell ref="J41:K41"/>
    <mergeCell ref="A42:C42"/>
    <mergeCell ref="D42:F42"/>
    <mergeCell ref="J42:K42"/>
    <mergeCell ref="J40:K40"/>
    <mergeCell ref="A35:C35"/>
    <mergeCell ref="D35:F35"/>
    <mergeCell ref="G35:H35"/>
    <mergeCell ref="J35:K35"/>
    <mergeCell ref="J36:K36"/>
    <mergeCell ref="J37:K37"/>
    <mergeCell ref="A38:C38"/>
    <mergeCell ref="J38:K38"/>
    <mergeCell ref="J39:K39"/>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drawing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L119"/>
  <sheetViews>
    <sheetView topLeftCell="H61" zoomScale="90" zoomScaleNormal="9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81"/>
      <c r="D18" s="681"/>
      <c r="E18" s="681"/>
      <c r="F18" s="681"/>
      <c r="G18" s="184"/>
      <c r="H18" s="172" t="s">
        <v>181</v>
      </c>
      <c r="I18" s="1620"/>
      <c r="J18" s="1620"/>
      <c r="K18" s="681"/>
      <c r="L18" s="185"/>
    </row>
    <row r="19" spans="1:12">
      <c r="A19" s="177"/>
      <c r="B19" s="180"/>
      <c r="C19" s="181"/>
      <c r="D19" s="181"/>
      <c r="E19" s="181"/>
      <c r="F19" s="181"/>
      <c r="G19" s="181"/>
      <c r="H19" s="181"/>
      <c r="I19" s="181"/>
      <c r="J19" s="181"/>
      <c r="K19" s="181"/>
      <c r="L19" s="182"/>
    </row>
    <row r="20" spans="1:12">
      <c r="A20" s="177" t="s">
        <v>182</v>
      </c>
      <c r="B20" s="183"/>
      <c r="C20" s="678"/>
      <c r="D20" s="678"/>
      <c r="E20" s="678"/>
      <c r="F20" s="678"/>
      <c r="G20" s="678"/>
      <c r="H20" s="678"/>
      <c r="I20" s="678"/>
      <c r="J20" s="678"/>
      <c r="K20" s="678"/>
      <c r="L20" s="186"/>
    </row>
    <row r="21" spans="1:12">
      <c r="A21" s="177"/>
      <c r="B21" s="180"/>
      <c r="C21" s="161"/>
      <c r="D21" s="161"/>
      <c r="E21" s="161"/>
      <c r="F21" s="161"/>
      <c r="G21" s="161"/>
      <c r="H21" s="161"/>
      <c r="I21" s="161"/>
      <c r="J21" s="161"/>
      <c r="K21" s="161"/>
      <c r="L21" s="164"/>
    </row>
    <row r="22" spans="1:12">
      <c r="A22" s="177" t="s">
        <v>183</v>
      </c>
      <c r="B22" s="183"/>
      <c r="C22" s="678"/>
      <c r="D22" s="678"/>
      <c r="E22" s="678"/>
      <c r="F22" s="678"/>
      <c r="G22" s="678"/>
      <c r="H22" s="678"/>
      <c r="I22" s="680" t="s">
        <v>184</v>
      </c>
      <c r="J22" s="187"/>
      <c r="K22" s="68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78"/>
      <c r="H24" s="67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82" t="s">
        <v>189</v>
      </c>
      <c r="J29" s="1646" t="s">
        <v>190</v>
      </c>
      <c r="K29" s="1647"/>
      <c r="L29" s="200" t="s">
        <v>8</v>
      </c>
    </row>
    <row r="30" spans="1:12" ht="13.8" thickBot="1">
      <c r="A30" s="201" t="s">
        <v>402</v>
      </c>
      <c r="B30" s="751" t="s">
        <v>599</v>
      </c>
      <c r="C30" s="203"/>
      <c r="D30" s="203"/>
      <c r="E30" s="203"/>
      <c r="F30" s="203"/>
      <c r="G30" s="203"/>
      <c r="H30" s="203"/>
      <c r="I30" s="683"/>
      <c r="J30" s="1648" t="s">
        <v>190</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D35" s="1659"/>
      <c r="E35" s="1659"/>
      <c r="F35" s="1660"/>
      <c r="G35" s="1661"/>
      <c r="H35" s="1662"/>
      <c r="I35" s="214"/>
      <c r="J35" s="1663"/>
      <c r="K35" s="1664"/>
      <c r="L35" s="215"/>
    </row>
    <row r="36" spans="1:12" s="213" customFormat="1" ht="11.4">
      <c r="A36" s="722"/>
      <c r="B36" s="722"/>
      <c r="C36" s="722"/>
      <c r="D36" s="1665"/>
      <c r="E36" s="1665"/>
      <c r="F36" s="1666"/>
      <c r="G36" s="216"/>
      <c r="H36" s="217"/>
      <c r="I36" s="214"/>
      <c r="J36" s="1663"/>
      <c r="K36" s="1664"/>
      <c r="L36" s="215"/>
    </row>
    <row r="37" spans="1:12" s="213" customFormat="1" ht="11.4">
      <c r="A37" s="1667"/>
      <c r="B37" s="1668"/>
      <c r="C37" s="1668"/>
      <c r="D37" s="1668"/>
      <c r="E37" s="1668"/>
      <c r="F37" s="1669"/>
      <c r="G37" s="1661"/>
      <c r="H37" s="1662"/>
      <c r="I37" s="214"/>
      <c r="J37" s="1663"/>
      <c r="K37" s="1664"/>
      <c r="L37" s="215"/>
    </row>
    <row r="38" spans="1:12" s="213" customFormat="1" ht="11.4">
      <c r="A38" s="1667" t="s">
        <v>312</v>
      </c>
      <c r="B38" s="1668"/>
      <c r="C38" s="1668"/>
      <c r="D38" s="1668"/>
      <c r="E38" s="1668"/>
      <c r="F38" s="1668"/>
      <c r="G38" s="689"/>
      <c r="H38" s="697"/>
      <c r="I38" s="218"/>
      <c r="J38" s="1670"/>
      <c r="K38" s="1670"/>
      <c r="L38" s="215">
        <v>265.9375</v>
      </c>
    </row>
    <row r="39" spans="1:12" s="213" customFormat="1" ht="11.4">
      <c r="A39" s="219"/>
      <c r="B39" s="720"/>
      <c r="C39" s="720"/>
      <c r="D39" s="720"/>
      <c r="E39" s="720"/>
      <c r="F39" s="720"/>
      <c r="G39" s="216"/>
      <c r="H39" s="221"/>
      <c r="I39" s="222"/>
      <c r="J39" s="223"/>
      <c r="K39" s="223"/>
      <c r="L39" s="224"/>
    </row>
    <row r="40" spans="1:12" s="213" customFormat="1" ht="11.4">
      <c r="A40" s="219"/>
      <c r="B40" s="720"/>
      <c r="C40" s="720"/>
      <c r="D40" s="720"/>
      <c r="E40" s="720"/>
      <c r="F40" s="720"/>
      <c r="G40" s="216"/>
      <c r="H40" s="221"/>
      <c r="I40" s="222"/>
      <c r="J40" s="223"/>
      <c r="K40" s="223"/>
      <c r="L40" s="224"/>
    </row>
    <row r="41" spans="1:12" s="213" customFormat="1" ht="11.4">
      <c r="A41" s="219"/>
      <c r="B41" s="720"/>
      <c r="C41" s="720"/>
      <c r="D41" s="720"/>
      <c r="E41" s="720"/>
      <c r="F41" s="720"/>
      <c r="G41" s="216"/>
      <c r="H41" s="221"/>
      <c r="I41" s="222"/>
      <c r="J41" s="223"/>
      <c r="K41" s="223"/>
      <c r="L41" s="224"/>
    </row>
    <row r="42" spans="1:12" s="213" customFormat="1" ht="12" thickBot="1">
      <c r="A42" s="225"/>
      <c r="B42" s="698"/>
      <c r="C42" s="698"/>
      <c r="D42" s="698"/>
      <c r="E42" s="698"/>
      <c r="F42" s="698"/>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265.9375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86" t="s">
        <v>190</v>
      </c>
      <c r="I47" s="211" t="s">
        <v>8</v>
      </c>
      <c r="J47" s="1658" t="s">
        <v>203</v>
      </c>
      <c r="K47" s="1655"/>
      <c r="L47" s="212" t="s">
        <v>196</v>
      </c>
    </row>
    <row r="48" spans="1:12" s="213" customFormat="1" ht="11.4">
      <c r="A48" s="1818" t="s">
        <v>594</v>
      </c>
      <c r="B48" s="1819"/>
      <c r="C48" s="1819"/>
      <c r="D48" s="1819"/>
      <c r="E48" s="1819"/>
      <c r="F48" s="1819"/>
      <c r="G48" s="1820"/>
      <c r="H48" s="748" t="s">
        <v>590</v>
      </c>
      <c r="I48" s="749">
        <v>1</v>
      </c>
      <c r="J48" s="1821">
        <v>1100</v>
      </c>
      <c r="K48" s="1822"/>
      <c r="L48" s="245">
        <v>1100</v>
      </c>
    </row>
    <row r="49" spans="1:12" s="213" customFormat="1" ht="11.4">
      <c r="A49" s="742" t="s">
        <v>595</v>
      </c>
      <c r="B49" s="743"/>
      <c r="C49" s="743"/>
      <c r="D49" s="744"/>
      <c r="E49" s="744"/>
      <c r="F49" s="743"/>
      <c r="G49" s="745"/>
      <c r="H49" s="748" t="s">
        <v>347</v>
      </c>
      <c r="I49" s="749">
        <v>10</v>
      </c>
      <c r="J49" s="1821">
        <v>500</v>
      </c>
      <c r="K49" s="1822"/>
      <c r="L49" s="245">
        <v>5000</v>
      </c>
    </row>
    <row r="50" spans="1:12" s="213" customFormat="1" ht="11.4">
      <c r="A50" s="742" t="s">
        <v>596</v>
      </c>
      <c r="B50" s="743"/>
      <c r="C50" s="743"/>
      <c r="D50" s="743"/>
      <c r="E50" s="743"/>
      <c r="F50" s="743"/>
      <c r="G50" s="746"/>
      <c r="H50" s="748" t="s">
        <v>65</v>
      </c>
      <c r="I50" s="749">
        <v>1</v>
      </c>
      <c r="J50" s="1821">
        <v>200</v>
      </c>
      <c r="K50" s="1822"/>
      <c r="L50" s="245">
        <v>200</v>
      </c>
    </row>
    <row r="51" spans="1:12" s="213" customFormat="1" ht="12">
      <c r="A51" s="742"/>
      <c r="B51" s="747"/>
      <c r="C51" s="747"/>
      <c r="D51" s="317"/>
      <c r="E51" s="318"/>
      <c r="F51" s="318"/>
      <c r="G51" s="685"/>
      <c r="H51" s="748"/>
      <c r="I51" s="749"/>
      <c r="J51" s="1821"/>
      <c r="K51" s="1822"/>
      <c r="L51" s="245"/>
    </row>
    <row r="52" spans="1:12" s="213" customFormat="1" ht="12">
      <c r="A52" s="742" t="s">
        <v>542</v>
      </c>
      <c r="B52" s="743"/>
      <c r="C52" s="743"/>
      <c r="D52" s="317"/>
      <c r="E52" s="318"/>
      <c r="F52" s="318"/>
      <c r="G52" s="685"/>
      <c r="H52" s="748" t="s">
        <v>591</v>
      </c>
      <c r="I52" s="749">
        <v>1</v>
      </c>
      <c r="J52" s="1821">
        <v>60</v>
      </c>
      <c r="K52" s="1822"/>
      <c r="L52" s="245">
        <v>60</v>
      </c>
    </row>
    <row r="53" spans="1:12" s="213" customFormat="1" ht="11.4">
      <c r="A53" s="240"/>
      <c r="B53" s="246"/>
      <c r="C53" s="246"/>
      <c r="D53" s="246"/>
      <c r="E53" s="246"/>
      <c r="F53" s="241"/>
      <c r="G53" s="247"/>
      <c r="H53" s="243"/>
      <c r="I53" s="244"/>
      <c r="J53" s="691"/>
      <c r="K53" s="692"/>
      <c r="L53" s="248"/>
    </row>
    <row r="54" spans="1:12" s="213" customFormat="1" ht="11.4">
      <c r="A54" s="240"/>
      <c r="B54" s="246"/>
      <c r="C54" s="246"/>
      <c r="D54" s="246"/>
      <c r="E54" s="246"/>
      <c r="F54" s="241"/>
      <c r="G54" s="247"/>
      <c r="H54" s="243"/>
      <c r="I54" s="244"/>
      <c r="J54" s="691"/>
      <c r="K54" s="692"/>
      <c r="L54" s="248"/>
    </row>
    <row r="55" spans="1:12" s="213" customFormat="1" ht="11.4">
      <c r="A55" s="240"/>
      <c r="B55" s="246"/>
      <c r="C55" s="246"/>
      <c r="D55" s="246"/>
      <c r="E55" s="246"/>
      <c r="F55" s="241"/>
      <c r="G55" s="247"/>
      <c r="H55" s="243"/>
      <c r="I55" s="244"/>
      <c r="J55" s="691"/>
      <c r="K55" s="692"/>
      <c r="L55" s="248"/>
    </row>
    <row r="56" spans="1:12" s="213" customFormat="1" ht="11.4">
      <c r="A56" s="240"/>
      <c r="B56" s="246"/>
      <c r="C56" s="246"/>
      <c r="D56" s="246"/>
      <c r="E56" s="246"/>
      <c r="F56" s="241"/>
      <c r="G56" s="247"/>
      <c r="H56" s="243"/>
      <c r="I56" s="244"/>
      <c r="J56" s="691"/>
      <c r="K56" s="692"/>
      <c r="L56" s="248"/>
    </row>
    <row r="57" spans="1:12" s="213" customFormat="1" ht="11.4">
      <c r="A57" s="240"/>
      <c r="B57" s="246"/>
      <c r="C57" s="246"/>
      <c r="D57" s="246"/>
      <c r="E57" s="246"/>
      <c r="F57" s="241"/>
      <c r="G57" s="247"/>
      <c r="H57" s="243"/>
      <c r="I57" s="244"/>
      <c r="J57" s="691"/>
      <c r="K57" s="692"/>
      <c r="L57" s="248"/>
    </row>
    <row r="58" spans="1:12" s="213" customFormat="1" ht="11.4">
      <c r="A58" s="240"/>
      <c r="B58" s="246"/>
      <c r="C58" s="246"/>
      <c r="D58" s="246"/>
      <c r="E58" s="246"/>
      <c r="F58" s="241"/>
      <c r="G58" s="247"/>
      <c r="H58" s="243"/>
      <c r="I58" s="244"/>
      <c r="J58" s="691"/>
      <c r="K58" s="692"/>
      <c r="L58" s="248"/>
    </row>
    <row r="59" spans="1:12" s="213" customFormat="1" ht="11.4">
      <c r="A59" s="240"/>
      <c r="B59" s="246"/>
      <c r="C59" s="246"/>
      <c r="D59" s="246"/>
      <c r="E59" s="246"/>
      <c r="F59" s="241"/>
      <c r="G59" s="247"/>
      <c r="H59" s="243"/>
      <c r="I59" s="244"/>
      <c r="J59" s="691"/>
      <c r="K59" s="692"/>
      <c r="L59" s="248"/>
    </row>
    <row r="60" spans="1:12" s="213" customFormat="1" ht="11.4">
      <c r="A60" s="240"/>
      <c r="B60" s="246"/>
      <c r="C60" s="246"/>
      <c r="D60" s="246"/>
      <c r="E60" s="246"/>
      <c r="F60" s="241"/>
      <c r="G60" s="247"/>
      <c r="H60" s="243"/>
      <c r="I60" s="244"/>
      <c r="J60" s="691"/>
      <c r="K60" s="692"/>
      <c r="L60" s="248"/>
    </row>
    <row r="61" spans="1:12" s="213" customFormat="1" ht="12"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6360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c r="B67" s="697"/>
      <c r="C67" s="697"/>
      <c r="D67" s="697"/>
      <c r="E67" s="697"/>
      <c r="F67" s="263"/>
      <c r="G67" s="264"/>
      <c r="H67" s="257"/>
      <c r="I67" s="265">
        <v>0</v>
      </c>
      <c r="J67" s="1680"/>
      <c r="K67" s="1681"/>
      <c r="L67" s="266">
        <v>0</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268</v>
      </c>
      <c r="B74" s="241"/>
      <c r="C74" s="241"/>
      <c r="D74" s="241"/>
      <c r="E74" s="241"/>
      <c r="F74" s="242"/>
      <c r="G74" s="218">
        <v>60000</v>
      </c>
      <c r="H74" s="274">
        <v>1.85</v>
      </c>
      <c r="I74" s="218">
        <v>111000</v>
      </c>
      <c r="J74" s="1687">
        <v>40</v>
      </c>
      <c r="K74" s="1688"/>
      <c r="L74" s="215">
        <v>2775</v>
      </c>
    </row>
    <row r="75" spans="1:12" s="213" customFormat="1" ht="12" thickBot="1">
      <c r="A75" s="240" t="s">
        <v>219</v>
      </c>
      <c r="B75" s="275"/>
      <c r="C75" s="275"/>
      <c r="D75" s="275"/>
      <c r="E75" s="275"/>
      <c r="F75" s="242"/>
      <c r="G75" s="218">
        <v>55000</v>
      </c>
      <c r="H75" s="274">
        <v>1.85</v>
      </c>
      <c r="I75" s="218">
        <v>101750</v>
      </c>
      <c r="J75" s="1684">
        <v>40</v>
      </c>
      <c r="K75" s="1685"/>
      <c r="L75" s="215">
        <v>2543.75</v>
      </c>
    </row>
    <row r="76" spans="1:12" s="213" customFormat="1" ht="12.6" thickBot="1">
      <c r="A76" s="1676" t="s">
        <v>201</v>
      </c>
      <c r="B76" s="1677"/>
      <c r="C76" s="1677"/>
      <c r="D76" s="1677"/>
      <c r="E76" s="1677"/>
      <c r="F76" s="1677"/>
      <c r="G76" s="1677"/>
      <c r="H76" s="1677"/>
      <c r="I76" s="1677"/>
      <c r="J76" s="1677"/>
      <c r="K76" s="1682"/>
      <c r="L76" s="231">
        <v>5318.75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11944.6875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282">
        <v>0.2</v>
      </c>
      <c r="J83" s="1703">
        <v>2388.9375</v>
      </c>
      <c r="K83" s="1704"/>
      <c r="L83" s="283"/>
    </row>
    <row r="84" spans="1:12" s="213" customFormat="1" ht="11.4">
      <c r="A84" s="284" t="s">
        <v>225</v>
      </c>
      <c r="B84" s="221"/>
      <c r="C84" s="221"/>
      <c r="D84" s="221"/>
      <c r="E84" s="221"/>
      <c r="F84" s="221"/>
      <c r="G84" s="280"/>
      <c r="H84" s="281"/>
      <c r="I84" s="285">
        <v>0.05</v>
      </c>
      <c r="J84" s="1703">
        <v>597.234375</v>
      </c>
      <c r="K84" s="1704"/>
      <c r="L84" s="283"/>
    </row>
    <row r="85" spans="1:12" s="213" customFormat="1" ht="12" thickBot="1">
      <c r="A85" s="267" t="s">
        <v>84</v>
      </c>
      <c r="B85" s="227"/>
      <c r="C85" s="227"/>
      <c r="D85" s="227"/>
      <c r="E85" s="227"/>
      <c r="F85" s="227"/>
      <c r="G85" s="286"/>
      <c r="H85" s="287"/>
      <c r="I85" s="285">
        <v>0.05</v>
      </c>
      <c r="J85" s="1705">
        <v>597.234375</v>
      </c>
      <c r="K85" s="1706"/>
      <c r="L85" s="283"/>
    </row>
    <row r="86" spans="1:12" s="213" customFormat="1" ht="12.6" thickBot="1">
      <c r="A86" s="1676" t="s">
        <v>201</v>
      </c>
      <c r="B86" s="1677"/>
      <c r="C86" s="1677"/>
      <c r="D86" s="1677"/>
      <c r="E86" s="1677"/>
      <c r="F86" s="1677"/>
      <c r="G86" s="1677"/>
      <c r="H86" s="1677"/>
      <c r="I86" s="1677"/>
      <c r="J86" s="1677"/>
      <c r="K86" s="1682"/>
      <c r="L86" s="231">
        <v>3583.40625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15528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4">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 ref="C11:D11"/>
    <mergeCell ref="J12:L12"/>
    <mergeCell ref="B15:L15"/>
    <mergeCell ref="B4:H4"/>
    <mergeCell ref="B5:H5"/>
    <mergeCell ref="I18:J18"/>
    <mergeCell ref="E25:F25"/>
    <mergeCell ref="A37:C37"/>
    <mergeCell ref="D37:F37"/>
    <mergeCell ref="G37:H37"/>
    <mergeCell ref="J37:K37"/>
    <mergeCell ref="B29:H29"/>
    <mergeCell ref="J29:K29"/>
    <mergeCell ref="J30:K30"/>
    <mergeCell ref="A34:F34"/>
    <mergeCell ref="G34:H34"/>
    <mergeCell ref="J34:K34"/>
    <mergeCell ref="D35:F35"/>
    <mergeCell ref="G35:H35"/>
    <mergeCell ref="J35:K35"/>
    <mergeCell ref="D36:F36"/>
    <mergeCell ref="J36:K36"/>
    <mergeCell ref="J67:K67"/>
    <mergeCell ref="A38:C38"/>
    <mergeCell ref="D38:F38"/>
    <mergeCell ref="J38:K38"/>
    <mergeCell ref="A43:K43"/>
    <mergeCell ref="A47:G47"/>
    <mergeCell ref="J47:K47"/>
    <mergeCell ref="J48:K48"/>
    <mergeCell ref="J61:K61"/>
    <mergeCell ref="A62:K62"/>
    <mergeCell ref="A66:E66"/>
    <mergeCell ref="J66:K66"/>
    <mergeCell ref="A83:F83"/>
    <mergeCell ref="J83:K83"/>
    <mergeCell ref="J68:K68"/>
    <mergeCell ref="A69:K69"/>
    <mergeCell ref="A73:F73"/>
    <mergeCell ref="J73:K73"/>
    <mergeCell ref="J74:K74"/>
    <mergeCell ref="J75:K75"/>
    <mergeCell ref="H118:L119"/>
    <mergeCell ref="A48:G48"/>
    <mergeCell ref="J49:K49"/>
    <mergeCell ref="J50:K50"/>
    <mergeCell ref="J51:K51"/>
    <mergeCell ref="J52:K52"/>
    <mergeCell ref="J84:K84"/>
    <mergeCell ref="J85:K85"/>
    <mergeCell ref="A86:K86"/>
    <mergeCell ref="A88:K88"/>
    <mergeCell ref="A105:L106"/>
    <mergeCell ref="A107:L108"/>
    <mergeCell ref="A76:K76"/>
    <mergeCell ref="A78:K78"/>
    <mergeCell ref="A82:F82"/>
    <mergeCell ref="J82:K82"/>
  </mergeCells>
  <pageMargins left="0.7" right="0.7" top="0.75" bottom="0.75" header="0.3" footer="0.3"/>
  <drawing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L119"/>
  <sheetViews>
    <sheetView topLeftCell="A40"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2">
      <c r="A17" s="177"/>
      <c r="B17" s="180"/>
      <c r="C17" s="181"/>
      <c r="D17" s="181"/>
      <c r="E17" s="181"/>
      <c r="F17" s="181"/>
      <c r="G17" s="181"/>
      <c r="H17" s="181"/>
      <c r="I17" s="181"/>
      <c r="J17" s="181"/>
      <c r="K17" s="181"/>
      <c r="L17" s="182"/>
    </row>
    <row r="18" spans="1:12">
      <c r="A18" s="177" t="s">
        <v>180</v>
      </c>
      <c r="B18" s="183"/>
      <c r="C18" s="681"/>
      <c r="D18" s="681"/>
      <c r="E18" s="681"/>
      <c r="F18" s="681"/>
      <c r="G18" s="184"/>
      <c r="H18" s="172" t="s">
        <v>181</v>
      </c>
      <c r="I18" s="1620"/>
      <c r="J18" s="1620"/>
      <c r="K18" s="681"/>
      <c r="L18" s="185"/>
    </row>
    <row r="19" spans="1:12">
      <c r="A19" s="177"/>
      <c r="B19" s="180"/>
      <c r="C19" s="181"/>
      <c r="D19" s="181"/>
      <c r="E19" s="181"/>
      <c r="F19" s="181"/>
      <c r="G19" s="181"/>
      <c r="H19" s="181"/>
      <c r="I19" s="181"/>
      <c r="J19" s="181"/>
      <c r="K19" s="181"/>
      <c r="L19" s="182"/>
    </row>
    <row r="20" spans="1:12">
      <c r="A20" s="177" t="s">
        <v>182</v>
      </c>
      <c r="B20" s="183"/>
      <c r="C20" s="678"/>
      <c r="D20" s="678"/>
      <c r="E20" s="678"/>
      <c r="F20" s="678"/>
      <c r="G20" s="678"/>
      <c r="H20" s="678"/>
      <c r="I20" s="678"/>
      <c r="J20" s="678"/>
      <c r="K20" s="678"/>
      <c r="L20" s="186"/>
    </row>
    <row r="21" spans="1:12">
      <c r="A21" s="177"/>
      <c r="B21" s="180"/>
      <c r="C21" s="161"/>
      <c r="D21" s="161"/>
      <c r="E21" s="161"/>
      <c r="F21" s="161"/>
      <c r="G21" s="161"/>
      <c r="H21" s="161"/>
      <c r="I21" s="161"/>
      <c r="J21" s="161"/>
      <c r="K21" s="161"/>
      <c r="L21" s="164"/>
    </row>
    <row r="22" spans="1:12">
      <c r="A22" s="177" t="s">
        <v>183</v>
      </c>
      <c r="B22" s="183"/>
      <c r="C22" s="678"/>
      <c r="D22" s="678"/>
      <c r="E22" s="678"/>
      <c r="F22" s="678"/>
      <c r="G22" s="678"/>
      <c r="H22" s="678"/>
      <c r="I22" s="680" t="s">
        <v>184</v>
      </c>
      <c r="J22" s="187"/>
      <c r="K22" s="680" t="s">
        <v>168</v>
      </c>
      <c r="L22" s="188"/>
    </row>
    <row r="23" spans="1:12">
      <c r="A23" s="177"/>
      <c r="B23" s="180"/>
      <c r="C23" s="161"/>
      <c r="D23" s="161"/>
      <c r="E23" s="161"/>
      <c r="F23" s="161"/>
      <c r="G23" s="161"/>
      <c r="H23" s="161"/>
      <c r="I23" s="161"/>
      <c r="J23" s="161"/>
      <c r="K23" s="161"/>
      <c r="L23" s="164"/>
    </row>
    <row r="24" spans="1:12">
      <c r="A24" s="177" t="s">
        <v>185</v>
      </c>
      <c r="B24" s="180"/>
      <c r="C24" s="161"/>
      <c r="D24" s="161"/>
      <c r="E24" s="189"/>
      <c r="F24" s="184"/>
      <c r="G24" s="678"/>
      <c r="H24" s="678"/>
      <c r="I24" s="136"/>
      <c r="J24" s="161"/>
      <c r="K24" s="161"/>
      <c r="L24" s="164"/>
    </row>
    <row r="25" spans="1:12" s="195" customFormat="1" ht="10.199999999999999">
      <c r="A25" s="190"/>
      <c r="B25" s="191"/>
      <c r="C25" s="192"/>
      <c r="D25" s="192"/>
      <c r="E25" s="1642" t="s">
        <v>170</v>
      </c>
      <c r="F25" s="1642"/>
      <c r="G25" s="192" t="s">
        <v>171</v>
      </c>
      <c r="H25" s="192" t="s">
        <v>172</v>
      </c>
      <c r="I25" s="193"/>
      <c r="J25" s="192"/>
      <c r="K25" s="192"/>
      <c r="L25" s="194"/>
    </row>
    <row r="26" spans="1:12">
      <c r="A26" s="196"/>
      <c r="B26" s="174"/>
      <c r="C26" s="174"/>
      <c r="D26" s="174"/>
      <c r="E26" s="174"/>
      <c r="F26" s="174"/>
      <c r="G26" s="174"/>
      <c r="H26" s="174"/>
      <c r="I26" s="174"/>
      <c r="J26" s="174"/>
      <c r="K26" s="174"/>
      <c r="L26" s="175"/>
    </row>
    <row r="27" spans="1:12" ht="13.8">
      <c r="A27" s="1650" t="s">
        <v>186</v>
      </c>
      <c r="B27" s="1651"/>
      <c r="C27" s="1651"/>
      <c r="D27" s="1651"/>
      <c r="E27" s="1651"/>
      <c r="F27" s="1651"/>
      <c r="G27" s="1651"/>
      <c r="H27" s="1651"/>
      <c r="I27" s="1651"/>
      <c r="J27" s="1651"/>
      <c r="K27" s="1651"/>
      <c r="L27" s="1652"/>
    </row>
    <row r="28" spans="1:12" ht="13.8" thickBot="1">
      <c r="A28" s="197"/>
      <c r="B28" s="198"/>
      <c r="C28" s="198"/>
      <c r="D28" s="198"/>
      <c r="E28" s="198"/>
      <c r="F28" s="198"/>
      <c r="G28" s="198"/>
      <c r="H28" s="198"/>
      <c r="I28" s="198"/>
      <c r="J28" s="198"/>
      <c r="K28" s="198"/>
      <c r="L28" s="199"/>
    </row>
    <row r="29" spans="1:12" ht="26.4">
      <c r="A29" s="200" t="s">
        <v>187</v>
      </c>
      <c r="B29" s="1643" t="s">
        <v>188</v>
      </c>
      <c r="C29" s="1644"/>
      <c r="D29" s="1644"/>
      <c r="E29" s="1644"/>
      <c r="F29" s="1644"/>
      <c r="G29" s="1644"/>
      <c r="H29" s="1645"/>
      <c r="I29" s="682" t="s">
        <v>189</v>
      </c>
      <c r="J29" s="1646" t="s">
        <v>190</v>
      </c>
      <c r="K29" s="1647"/>
      <c r="L29" s="200" t="s">
        <v>8</v>
      </c>
    </row>
    <row r="30" spans="1:12" ht="13.8" thickBot="1">
      <c r="A30" s="201" t="s">
        <v>405</v>
      </c>
      <c r="B30" s="751" t="s">
        <v>597</v>
      </c>
      <c r="C30" s="203"/>
      <c r="D30" s="203"/>
      <c r="E30" s="203"/>
      <c r="F30" s="203"/>
      <c r="G30" s="203"/>
      <c r="H30" s="203"/>
      <c r="I30" s="683"/>
      <c r="J30" s="1648" t="s">
        <v>67</v>
      </c>
      <c r="K30" s="1649"/>
      <c r="L30" s="204"/>
    </row>
    <row r="31" spans="1:12">
      <c r="A31" s="197"/>
      <c r="B31" s="198"/>
      <c r="C31" s="198"/>
      <c r="D31" s="198"/>
      <c r="E31" s="198"/>
      <c r="F31" s="198"/>
      <c r="G31" s="198"/>
      <c r="H31" s="198"/>
      <c r="I31" s="198"/>
      <c r="J31" s="198"/>
      <c r="K31" s="198"/>
      <c r="L31" s="199"/>
    </row>
    <row r="32" spans="1:12">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D35" s="1659"/>
      <c r="E35" s="1659"/>
      <c r="F35" s="1660"/>
      <c r="G35" s="1661"/>
      <c r="H35" s="1662"/>
      <c r="I35" s="214"/>
      <c r="J35" s="1663"/>
      <c r="K35" s="1664"/>
      <c r="L35" s="215"/>
    </row>
    <row r="36" spans="1:12" s="213" customFormat="1" ht="11.4">
      <c r="A36" s="722"/>
      <c r="B36" s="722"/>
      <c r="C36" s="722"/>
      <c r="D36" s="1665"/>
      <c r="E36" s="1665"/>
      <c r="F36" s="1666"/>
      <c r="G36" s="216"/>
      <c r="H36" s="217"/>
      <c r="I36" s="214"/>
      <c r="J36" s="1663"/>
      <c r="K36" s="1664"/>
      <c r="L36" s="215"/>
    </row>
    <row r="37" spans="1:12" s="213" customFormat="1" ht="11.4">
      <c r="A37" s="1667"/>
      <c r="B37" s="1668"/>
      <c r="C37" s="1668"/>
      <c r="D37" s="1668"/>
      <c r="E37" s="1668"/>
      <c r="F37" s="1669"/>
      <c r="G37" s="1661"/>
      <c r="H37" s="1662"/>
      <c r="I37" s="214"/>
      <c r="J37" s="1663"/>
      <c r="K37" s="1664"/>
      <c r="L37" s="215"/>
    </row>
    <row r="38" spans="1:12" s="213" customFormat="1" ht="11.4">
      <c r="A38" s="1667" t="s">
        <v>312</v>
      </c>
      <c r="B38" s="1668"/>
      <c r="C38" s="1668"/>
      <c r="D38" s="1668"/>
      <c r="E38" s="1668"/>
      <c r="F38" s="1668"/>
      <c r="G38" s="689"/>
      <c r="H38" s="697"/>
      <c r="I38" s="218"/>
      <c r="J38" s="1670"/>
      <c r="K38" s="1670"/>
      <c r="L38" s="215">
        <v>132.96875</v>
      </c>
    </row>
    <row r="39" spans="1:12" s="213" customFormat="1" ht="11.4">
      <c r="A39" s="219"/>
      <c r="B39" s="720"/>
      <c r="C39" s="720"/>
      <c r="D39" s="720"/>
      <c r="E39" s="720"/>
      <c r="F39" s="720"/>
      <c r="G39" s="216"/>
      <c r="H39" s="221"/>
      <c r="I39" s="222"/>
      <c r="J39" s="223"/>
      <c r="K39" s="223"/>
      <c r="L39" s="224"/>
    </row>
    <row r="40" spans="1:12" s="213" customFormat="1" ht="11.4">
      <c r="A40" s="219"/>
      <c r="B40" s="720"/>
      <c r="C40" s="720"/>
      <c r="D40" s="720"/>
      <c r="E40" s="720"/>
      <c r="F40" s="720"/>
      <c r="G40" s="216"/>
      <c r="H40" s="221"/>
      <c r="I40" s="222"/>
      <c r="J40" s="223"/>
      <c r="K40" s="223"/>
      <c r="L40" s="224"/>
    </row>
    <row r="41" spans="1:12" s="213" customFormat="1" ht="11.4">
      <c r="A41" s="219"/>
      <c r="B41" s="720"/>
      <c r="C41" s="720"/>
      <c r="D41" s="720"/>
      <c r="E41" s="720"/>
      <c r="F41" s="720"/>
      <c r="G41" s="216"/>
      <c r="H41" s="221"/>
      <c r="I41" s="222"/>
      <c r="J41" s="223"/>
      <c r="K41" s="223"/>
      <c r="L41" s="224"/>
    </row>
    <row r="42" spans="1:12" s="213" customFormat="1" ht="12" thickBot="1">
      <c r="A42" s="225"/>
      <c r="B42" s="698"/>
      <c r="C42" s="698"/>
      <c r="D42" s="698"/>
      <c r="E42" s="698"/>
      <c r="F42" s="698"/>
      <c r="G42" s="226"/>
      <c r="H42" s="227"/>
      <c r="I42" s="228"/>
      <c r="J42" s="229"/>
      <c r="K42" s="229"/>
      <c r="L42" s="230"/>
    </row>
    <row r="43" spans="1:12" s="213" customFormat="1" ht="12.6" thickBot="1">
      <c r="A43" s="1676" t="s">
        <v>201</v>
      </c>
      <c r="B43" s="1677"/>
      <c r="C43" s="1677"/>
      <c r="D43" s="1677"/>
      <c r="E43" s="1677"/>
      <c r="F43" s="1677"/>
      <c r="G43" s="1677"/>
      <c r="H43" s="1677"/>
      <c r="I43" s="1677"/>
      <c r="J43" s="1678"/>
      <c r="K43" s="1679"/>
      <c r="L43" s="231">
        <v>132.96875</v>
      </c>
    </row>
    <row r="44" spans="1:12" s="213" customFormat="1" ht="12">
      <c r="A44" s="232"/>
      <c r="B44" s="233"/>
      <c r="C44" s="233"/>
      <c r="D44" s="233"/>
      <c r="E44" s="233"/>
      <c r="F44" s="233"/>
      <c r="G44" s="233"/>
      <c r="H44" s="233"/>
      <c r="I44" s="233"/>
      <c r="J44" s="233"/>
      <c r="K44" s="233"/>
      <c r="L44" s="234"/>
    </row>
    <row r="45" spans="1:12">
      <c r="A45" s="235" t="s">
        <v>202</v>
      </c>
      <c r="B45" s="659"/>
      <c r="C45" s="659"/>
      <c r="D45" s="659"/>
      <c r="E45" s="659"/>
      <c r="F45" s="659"/>
      <c r="G45" s="659"/>
      <c r="H45" s="659"/>
      <c r="I45" s="659"/>
      <c r="J45" s="659"/>
      <c r="K45" s="659"/>
      <c r="L45" s="237"/>
    </row>
    <row r="46" spans="1:12" s="213" customFormat="1" ht="12" thickBot="1">
      <c r="A46" s="238"/>
      <c r="B46" s="239"/>
      <c r="C46" s="239"/>
      <c r="D46" s="239"/>
      <c r="E46" s="239"/>
      <c r="F46" s="239"/>
      <c r="G46" s="239"/>
      <c r="H46" s="233"/>
      <c r="I46" s="233"/>
      <c r="J46" s="233"/>
      <c r="K46" s="233"/>
      <c r="L46" s="234"/>
    </row>
    <row r="47" spans="1:12" s="213" customFormat="1" ht="12">
      <c r="A47" s="1653" t="s">
        <v>188</v>
      </c>
      <c r="B47" s="1654"/>
      <c r="C47" s="1654"/>
      <c r="D47" s="1654"/>
      <c r="E47" s="1654"/>
      <c r="F47" s="1654"/>
      <c r="G47" s="1655"/>
      <c r="H47" s="686" t="s">
        <v>190</v>
      </c>
      <c r="I47" s="211" t="s">
        <v>8</v>
      </c>
      <c r="J47" s="1658" t="s">
        <v>203</v>
      </c>
      <c r="K47" s="1655"/>
      <c r="L47" s="212" t="s">
        <v>196</v>
      </c>
    </row>
    <row r="48" spans="1:12" s="213" customFormat="1" ht="11.4">
      <c r="A48" s="1818" t="s">
        <v>598</v>
      </c>
      <c r="B48" s="1819"/>
      <c r="C48" s="1819"/>
      <c r="D48" s="1819"/>
      <c r="E48" s="1819"/>
      <c r="F48" s="1819"/>
      <c r="G48" s="1820"/>
      <c r="H48" s="748" t="s">
        <v>67</v>
      </c>
      <c r="I48" s="749">
        <v>11</v>
      </c>
      <c r="J48" s="1821">
        <v>4500</v>
      </c>
      <c r="K48" s="1822"/>
      <c r="L48" s="245">
        <v>49500</v>
      </c>
    </row>
    <row r="49" spans="1:12" s="213" customFormat="1" ht="11.4">
      <c r="A49" s="742" t="s">
        <v>727</v>
      </c>
      <c r="B49" s="743"/>
      <c r="C49" s="743"/>
      <c r="D49" s="743"/>
      <c r="E49" s="743"/>
      <c r="F49" s="743"/>
      <c r="G49" s="746"/>
      <c r="H49" s="748" t="s">
        <v>347</v>
      </c>
      <c r="I49" s="749">
        <v>0.5</v>
      </c>
      <c r="J49" s="1821">
        <v>9500</v>
      </c>
      <c r="K49" s="1822"/>
      <c r="L49" s="245">
        <v>4750</v>
      </c>
    </row>
    <row r="50" spans="1:12" s="213" customFormat="1" ht="12">
      <c r="A50" s="742"/>
      <c r="B50" s="1028"/>
      <c r="C50" s="1028"/>
      <c r="D50" s="318"/>
      <c r="E50" s="318"/>
      <c r="F50" s="318"/>
      <c r="G50" s="685"/>
      <c r="H50" s="748"/>
      <c r="I50" s="749"/>
      <c r="J50" s="1821"/>
      <c r="K50" s="1822"/>
      <c r="L50" s="245"/>
    </row>
    <row r="51" spans="1:12" s="213" customFormat="1" ht="12">
      <c r="A51" s="742"/>
      <c r="B51" s="747"/>
      <c r="C51" s="747"/>
      <c r="D51" s="317"/>
      <c r="E51" s="318"/>
      <c r="F51" s="318"/>
      <c r="G51" s="685"/>
      <c r="H51" s="748"/>
      <c r="I51" s="749"/>
      <c r="J51" s="1821"/>
      <c r="K51" s="1822"/>
      <c r="L51" s="245"/>
    </row>
    <row r="52" spans="1:12" s="213" customFormat="1" ht="12">
      <c r="A52" s="742"/>
      <c r="B52" s="743"/>
      <c r="C52" s="743"/>
      <c r="D52" s="317"/>
      <c r="E52" s="318"/>
      <c r="F52" s="318"/>
      <c r="G52" s="685"/>
      <c r="H52" s="748"/>
      <c r="I52" s="749"/>
      <c r="J52" s="1821"/>
      <c r="K52" s="1822"/>
      <c r="L52" s="245"/>
    </row>
    <row r="53" spans="1:12" s="213" customFormat="1" ht="11.4">
      <c r="A53" s="240"/>
      <c r="B53" s="246"/>
      <c r="C53" s="246"/>
      <c r="D53" s="246"/>
      <c r="E53" s="246"/>
      <c r="F53" s="241"/>
      <c r="G53" s="247"/>
      <c r="H53" s="243"/>
      <c r="I53" s="244"/>
      <c r="J53" s="691"/>
      <c r="K53" s="692"/>
      <c r="L53" s="248"/>
    </row>
    <row r="54" spans="1:12" s="213" customFormat="1" ht="11.4">
      <c r="A54" s="240"/>
      <c r="B54" s="246"/>
      <c r="C54" s="246"/>
      <c r="D54" s="246"/>
      <c r="E54" s="246"/>
      <c r="F54" s="241"/>
      <c r="G54" s="247"/>
      <c r="H54" s="243"/>
      <c r="I54" s="244"/>
      <c r="J54" s="691"/>
      <c r="K54" s="692"/>
      <c r="L54" s="248"/>
    </row>
    <row r="55" spans="1:12" s="213" customFormat="1" ht="11.4">
      <c r="A55" s="240"/>
      <c r="B55" s="246"/>
      <c r="C55" s="246"/>
      <c r="D55" s="246"/>
      <c r="E55" s="246"/>
      <c r="F55" s="241"/>
      <c r="G55" s="247"/>
      <c r="H55" s="243"/>
      <c r="I55" s="244"/>
      <c r="J55" s="691"/>
      <c r="K55" s="692"/>
      <c r="L55" s="248"/>
    </row>
    <row r="56" spans="1:12" s="213" customFormat="1" ht="11.4">
      <c r="A56" s="240"/>
      <c r="B56" s="246"/>
      <c r="C56" s="246"/>
      <c r="D56" s="246"/>
      <c r="E56" s="246"/>
      <c r="F56" s="241"/>
      <c r="G56" s="247"/>
      <c r="H56" s="243"/>
      <c r="I56" s="244"/>
      <c r="J56" s="691"/>
      <c r="K56" s="692"/>
      <c r="L56" s="248"/>
    </row>
    <row r="57" spans="1:12" s="213" customFormat="1" ht="11.4">
      <c r="A57" s="240"/>
      <c r="B57" s="246"/>
      <c r="C57" s="246"/>
      <c r="D57" s="246"/>
      <c r="E57" s="246"/>
      <c r="F57" s="241"/>
      <c r="G57" s="247"/>
      <c r="H57" s="243"/>
      <c r="I57" s="244"/>
      <c r="J57" s="691"/>
      <c r="K57" s="692"/>
      <c r="L57" s="248"/>
    </row>
    <row r="58" spans="1:12" s="213" customFormat="1" ht="11.4">
      <c r="A58" s="240"/>
      <c r="B58" s="246"/>
      <c r="C58" s="246"/>
      <c r="D58" s="246"/>
      <c r="E58" s="246"/>
      <c r="F58" s="241"/>
      <c r="G58" s="247"/>
      <c r="H58" s="243"/>
      <c r="I58" s="244"/>
      <c r="J58" s="691"/>
      <c r="K58" s="692"/>
      <c r="L58" s="248"/>
    </row>
    <row r="59" spans="1:12" s="213" customFormat="1" ht="11.4">
      <c r="A59" s="240"/>
      <c r="B59" s="246"/>
      <c r="C59" s="246"/>
      <c r="D59" s="246"/>
      <c r="E59" s="246"/>
      <c r="F59" s="241"/>
      <c r="G59" s="247"/>
      <c r="H59" s="243"/>
      <c r="I59" s="244"/>
      <c r="J59" s="691"/>
      <c r="K59" s="692"/>
      <c r="L59" s="248"/>
    </row>
    <row r="60" spans="1:12" s="213" customFormat="1" ht="11.4">
      <c r="A60" s="240"/>
      <c r="B60" s="246"/>
      <c r="C60" s="246"/>
      <c r="D60" s="246"/>
      <c r="E60" s="246"/>
      <c r="F60" s="241"/>
      <c r="G60" s="247"/>
      <c r="H60" s="243"/>
      <c r="I60" s="244"/>
      <c r="J60" s="691"/>
      <c r="K60" s="692"/>
      <c r="L60" s="248"/>
    </row>
    <row r="61" spans="1:12" s="213" customFormat="1" ht="12" thickBot="1">
      <c r="A61" s="249"/>
      <c r="B61" s="250"/>
      <c r="C61" s="250"/>
      <c r="D61" s="250"/>
      <c r="E61" s="250"/>
      <c r="F61" s="251"/>
      <c r="G61" s="252"/>
      <c r="H61" s="253"/>
      <c r="I61" s="254"/>
      <c r="J61" s="1680"/>
      <c r="K61" s="1681"/>
      <c r="L61" s="255"/>
    </row>
    <row r="62" spans="1:12" s="213" customFormat="1" ht="12.6" thickBot="1">
      <c r="A62" s="1676" t="s">
        <v>201</v>
      </c>
      <c r="B62" s="1677"/>
      <c r="C62" s="1677"/>
      <c r="D62" s="1677"/>
      <c r="E62" s="1677"/>
      <c r="F62" s="1677"/>
      <c r="G62" s="1677"/>
      <c r="H62" s="1677"/>
      <c r="I62" s="1677"/>
      <c r="J62" s="1677"/>
      <c r="K62" s="1682"/>
      <c r="L62" s="231">
        <v>54250</v>
      </c>
    </row>
    <row r="63" spans="1:12" s="213" customFormat="1" ht="11.4">
      <c r="A63" s="256"/>
      <c r="B63" s="233"/>
      <c r="C63" s="233"/>
      <c r="D63" s="233"/>
      <c r="E63" s="233"/>
      <c r="F63" s="233"/>
      <c r="G63" s="233"/>
      <c r="H63" s="233"/>
      <c r="I63" s="233"/>
      <c r="J63" s="233"/>
      <c r="K63" s="233"/>
      <c r="L63" s="234"/>
    </row>
    <row r="64" spans="1:12" s="213" customFormat="1">
      <c r="A64" s="235" t="s">
        <v>206</v>
      </c>
      <c r="B64" s="257"/>
      <c r="C64" s="257"/>
      <c r="D64" s="257"/>
      <c r="E64" s="257"/>
      <c r="F64" s="257"/>
      <c r="G64" s="257"/>
      <c r="H64" s="257"/>
      <c r="I64" s="257"/>
      <c r="J64" s="257"/>
      <c r="K64" s="257"/>
      <c r="L64" s="258"/>
    </row>
    <row r="65" spans="1:12" s="213" customFormat="1" ht="12" thickBot="1">
      <c r="A65" s="256"/>
      <c r="B65" s="233"/>
      <c r="C65" s="233"/>
      <c r="D65" s="233"/>
      <c r="E65" s="233"/>
      <c r="F65" s="233"/>
      <c r="G65" s="233"/>
      <c r="H65" s="233"/>
      <c r="I65" s="233"/>
      <c r="J65" s="233"/>
      <c r="K65" s="233"/>
      <c r="L65" s="234"/>
    </row>
    <row r="66" spans="1:12" s="213" customFormat="1" ht="36">
      <c r="A66" s="1671" t="s">
        <v>207</v>
      </c>
      <c r="B66" s="1672"/>
      <c r="C66" s="1672"/>
      <c r="D66" s="1672"/>
      <c r="E66" s="1673"/>
      <c r="F66" s="259" t="s">
        <v>190</v>
      </c>
      <c r="G66" s="260" t="s">
        <v>208</v>
      </c>
      <c r="H66" s="261" t="s">
        <v>209</v>
      </c>
      <c r="I66" s="260" t="s">
        <v>210</v>
      </c>
      <c r="J66" s="1683" t="s">
        <v>211</v>
      </c>
      <c r="K66" s="1673"/>
      <c r="L66" s="262" t="s">
        <v>196</v>
      </c>
    </row>
    <row r="67" spans="1:12" s="213" customFormat="1" ht="11.4">
      <c r="A67" s="240"/>
      <c r="B67" s="697"/>
      <c r="C67" s="697"/>
      <c r="D67" s="697"/>
      <c r="E67" s="697"/>
      <c r="F67" s="263"/>
      <c r="G67" s="264"/>
      <c r="H67" s="257"/>
      <c r="I67" s="265">
        <v>0</v>
      </c>
      <c r="J67" s="1680"/>
      <c r="K67" s="1681"/>
      <c r="L67" s="266">
        <v>0</v>
      </c>
    </row>
    <row r="68" spans="1:12" s="213" customFormat="1" ht="12" thickBot="1">
      <c r="A68" s="267"/>
      <c r="B68" s="227"/>
      <c r="C68" s="227"/>
      <c r="D68" s="227"/>
      <c r="E68" s="227"/>
      <c r="F68" s="268"/>
      <c r="G68" s="269"/>
      <c r="H68" s="239"/>
      <c r="I68" s="269"/>
      <c r="J68" s="1684"/>
      <c r="K68" s="1685"/>
      <c r="L68" s="270"/>
    </row>
    <row r="69" spans="1:12" s="213" customFormat="1" ht="12.6" thickBot="1">
      <c r="A69" s="1686" t="s">
        <v>201</v>
      </c>
      <c r="B69" s="1678"/>
      <c r="C69" s="1678"/>
      <c r="D69" s="1678"/>
      <c r="E69" s="1678"/>
      <c r="F69" s="1678"/>
      <c r="G69" s="1678"/>
      <c r="H69" s="1678"/>
      <c r="I69" s="1678"/>
      <c r="J69" s="1678"/>
      <c r="K69" s="1679"/>
      <c r="L69" s="271">
        <v>0</v>
      </c>
    </row>
    <row r="70" spans="1:12" s="213" customFormat="1" ht="11.4">
      <c r="A70" s="256"/>
      <c r="B70" s="233"/>
      <c r="C70" s="233"/>
      <c r="D70" s="233"/>
      <c r="E70" s="233"/>
      <c r="F70" s="233"/>
      <c r="G70" s="233"/>
      <c r="H70" s="233"/>
      <c r="I70" s="233"/>
      <c r="J70" s="233"/>
      <c r="K70" s="233"/>
      <c r="L70" s="234"/>
    </row>
    <row r="71" spans="1:12">
      <c r="A71" s="235" t="s">
        <v>214</v>
      </c>
      <c r="B71" s="659"/>
      <c r="C71" s="659"/>
      <c r="D71" s="659"/>
      <c r="E71" s="659"/>
      <c r="F71" s="659"/>
      <c r="G71" s="659"/>
      <c r="H71" s="659"/>
      <c r="I71" s="659"/>
      <c r="J71" s="659"/>
      <c r="K71" s="659"/>
      <c r="L71" s="237"/>
    </row>
    <row r="72" spans="1:12" s="213" customFormat="1" ht="12" thickBot="1">
      <c r="A72" s="256"/>
      <c r="B72" s="233"/>
      <c r="C72" s="233"/>
      <c r="D72" s="233"/>
      <c r="E72" s="233"/>
      <c r="F72" s="233"/>
      <c r="G72" s="233"/>
      <c r="H72" s="233"/>
      <c r="I72" s="233"/>
      <c r="J72" s="233"/>
      <c r="K72" s="233"/>
      <c r="L72" s="234"/>
    </row>
    <row r="73" spans="1:12" s="213" customFormat="1" ht="12">
      <c r="A73" s="1671" t="s">
        <v>188</v>
      </c>
      <c r="B73" s="1672"/>
      <c r="C73" s="1672"/>
      <c r="D73" s="1672"/>
      <c r="E73" s="1672"/>
      <c r="F73" s="1673"/>
      <c r="G73" s="272" t="s">
        <v>215</v>
      </c>
      <c r="H73" s="261" t="s">
        <v>216</v>
      </c>
      <c r="I73" s="260" t="s">
        <v>217</v>
      </c>
      <c r="J73" s="1674" t="s">
        <v>195</v>
      </c>
      <c r="K73" s="1675"/>
      <c r="L73" s="273" t="s">
        <v>196</v>
      </c>
    </row>
    <row r="74" spans="1:12" s="213" customFormat="1" ht="11.4">
      <c r="A74" s="240" t="s">
        <v>268</v>
      </c>
      <c r="B74" s="241"/>
      <c r="C74" s="241"/>
      <c r="D74" s="241"/>
      <c r="E74" s="241"/>
      <c r="F74" s="242"/>
      <c r="G74" s="218">
        <v>60000</v>
      </c>
      <c r="H74" s="274">
        <v>1.85</v>
      </c>
      <c r="I74" s="218">
        <v>111000</v>
      </c>
      <c r="J74" s="1687">
        <v>80</v>
      </c>
      <c r="K74" s="1688"/>
      <c r="L74" s="215">
        <v>1387.5</v>
      </c>
    </row>
    <row r="75" spans="1:12" s="213" customFormat="1" ht="12" thickBot="1">
      <c r="A75" s="240" t="s">
        <v>219</v>
      </c>
      <c r="B75" s="275"/>
      <c r="C75" s="275"/>
      <c r="D75" s="275"/>
      <c r="E75" s="275"/>
      <c r="F75" s="242"/>
      <c r="G75" s="218">
        <v>55000</v>
      </c>
      <c r="H75" s="274">
        <v>1.85</v>
      </c>
      <c r="I75" s="218">
        <v>101750</v>
      </c>
      <c r="J75" s="1684">
        <v>80</v>
      </c>
      <c r="K75" s="1685"/>
      <c r="L75" s="215">
        <v>1271.875</v>
      </c>
    </row>
    <row r="76" spans="1:12" s="213" customFormat="1" ht="12.6" thickBot="1">
      <c r="A76" s="1676" t="s">
        <v>201</v>
      </c>
      <c r="B76" s="1677"/>
      <c r="C76" s="1677"/>
      <c r="D76" s="1677"/>
      <c r="E76" s="1677"/>
      <c r="F76" s="1677"/>
      <c r="G76" s="1677"/>
      <c r="H76" s="1677"/>
      <c r="I76" s="1677"/>
      <c r="J76" s="1677"/>
      <c r="K76" s="1682"/>
      <c r="L76" s="231">
        <v>2659.375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57042.34375</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282">
        <v>0.2</v>
      </c>
      <c r="J83" s="1703">
        <v>11408.46875</v>
      </c>
      <c r="K83" s="1704"/>
      <c r="L83" s="283"/>
    </row>
    <row r="84" spans="1:12" s="213" customFormat="1" ht="11.4">
      <c r="A84" s="284" t="s">
        <v>225</v>
      </c>
      <c r="B84" s="221"/>
      <c r="C84" s="221"/>
      <c r="D84" s="221"/>
      <c r="E84" s="221"/>
      <c r="F84" s="221"/>
      <c r="G84" s="280"/>
      <c r="H84" s="281"/>
      <c r="I84" s="285">
        <v>0.05</v>
      </c>
      <c r="J84" s="1703">
        <v>2852.1171875</v>
      </c>
      <c r="K84" s="1704"/>
      <c r="L84" s="283"/>
    </row>
    <row r="85" spans="1:12" s="213" customFormat="1" ht="12" thickBot="1">
      <c r="A85" s="267" t="s">
        <v>84</v>
      </c>
      <c r="B85" s="227"/>
      <c r="C85" s="227"/>
      <c r="D85" s="227"/>
      <c r="E85" s="227"/>
      <c r="F85" s="227"/>
      <c r="G85" s="286"/>
      <c r="H85" s="287"/>
      <c r="I85" s="285">
        <v>0.05</v>
      </c>
      <c r="J85" s="1705">
        <v>2852.1171875</v>
      </c>
      <c r="K85" s="1706"/>
      <c r="L85" s="283"/>
    </row>
    <row r="86" spans="1:12" s="213" customFormat="1" ht="12.6" thickBot="1">
      <c r="A86" s="1676" t="s">
        <v>201</v>
      </c>
      <c r="B86" s="1677"/>
      <c r="C86" s="1677"/>
      <c r="D86" s="1677"/>
      <c r="E86" s="1677"/>
      <c r="F86" s="1677"/>
      <c r="G86" s="1677"/>
      <c r="H86" s="1677"/>
      <c r="I86" s="1677"/>
      <c r="J86" s="1677"/>
      <c r="K86" s="1682"/>
      <c r="L86" s="231">
        <v>17112.703125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74155</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4">
    <mergeCell ref="A27:L27"/>
    <mergeCell ref="I5:I6"/>
    <mergeCell ref="J5:J6"/>
    <mergeCell ref="K5:K6"/>
    <mergeCell ref="L5:L6"/>
    <mergeCell ref="B6:H6"/>
    <mergeCell ref="A10:D10"/>
    <mergeCell ref="G10:H10"/>
    <mergeCell ref="A1:A6"/>
    <mergeCell ref="B1:H1"/>
    <mergeCell ref="I1:I2"/>
    <mergeCell ref="J1:L2"/>
    <mergeCell ref="B2:H2"/>
    <mergeCell ref="B3:H3"/>
    <mergeCell ref="I3:I4"/>
    <mergeCell ref="J3:L4"/>
    <mergeCell ref="C11:D11"/>
    <mergeCell ref="J12:L12"/>
    <mergeCell ref="B15:L15"/>
    <mergeCell ref="B4:H4"/>
    <mergeCell ref="B5:H5"/>
    <mergeCell ref="I18:J18"/>
    <mergeCell ref="E25:F25"/>
    <mergeCell ref="A37:C37"/>
    <mergeCell ref="D37:F37"/>
    <mergeCell ref="G37:H37"/>
    <mergeCell ref="J37:K37"/>
    <mergeCell ref="B29:H29"/>
    <mergeCell ref="J29:K29"/>
    <mergeCell ref="J30:K30"/>
    <mergeCell ref="A34:F34"/>
    <mergeCell ref="G34:H34"/>
    <mergeCell ref="J34:K34"/>
    <mergeCell ref="D35:F35"/>
    <mergeCell ref="G35:H35"/>
    <mergeCell ref="J35:K35"/>
    <mergeCell ref="D36:F36"/>
    <mergeCell ref="J36:K36"/>
    <mergeCell ref="J52:K52"/>
    <mergeCell ref="A38:C38"/>
    <mergeCell ref="D38:F38"/>
    <mergeCell ref="J38:K38"/>
    <mergeCell ref="A43:K43"/>
    <mergeCell ref="A47:G47"/>
    <mergeCell ref="J47:K47"/>
    <mergeCell ref="A48:G48"/>
    <mergeCell ref="J48:K48"/>
    <mergeCell ref="J49:K49"/>
    <mergeCell ref="J50:K50"/>
    <mergeCell ref="J51:K51"/>
    <mergeCell ref="A76:K76"/>
    <mergeCell ref="J61:K61"/>
    <mergeCell ref="A62:K62"/>
    <mergeCell ref="A66:E66"/>
    <mergeCell ref="J66:K66"/>
    <mergeCell ref="J67:K67"/>
    <mergeCell ref="J68:K68"/>
    <mergeCell ref="A69:K69"/>
    <mergeCell ref="A73:F73"/>
    <mergeCell ref="J73:K73"/>
    <mergeCell ref="J74:K74"/>
    <mergeCell ref="J75:K75"/>
    <mergeCell ref="H118:L119"/>
    <mergeCell ref="A78:K78"/>
    <mergeCell ref="A82:F82"/>
    <mergeCell ref="J82:K82"/>
    <mergeCell ref="A83:F83"/>
    <mergeCell ref="J83:K83"/>
    <mergeCell ref="J84:K84"/>
    <mergeCell ref="J85:K85"/>
    <mergeCell ref="A86:K86"/>
    <mergeCell ref="A88:K88"/>
    <mergeCell ref="A105:L106"/>
    <mergeCell ref="A107:L108"/>
  </mergeCells>
  <pageMargins left="0.7" right="0.7" top="0.75" bottom="0.75" header="0.3" footer="0.3"/>
  <drawing r:id="rId1"/>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R119"/>
  <sheetViews>
    <sheetView topLeftCell="A65"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588"/>
      <c r="K11" s="588"/>
      <c r="L11" s="164"/>
    </row>
    <row r="12" spans="1:12" s="136" customFormat="1" ht="13.8" thickBot="1">
      <c r="A12" s="165"/>
      <c r="B12" s="166"/>
      <c r="C12" s="589"/>
      <c r="D12" s="589"/>
      <c r="E12" s="589"/>
      <c r="F12" s="166"/>
      <c r="G12" s="589"/>
      <c r="H12" s="166"/>
      <c r="I12" s="58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591"/>
      <c r="D18" s="591"/>
      <c r="E18" s="591"/>
      <c r="F18" s="591"/>
      <c r="G18" s="184"/>
      <c r="H18" s="172" t="s">
        <v>181</v>
      </c>
      <c r="I18" s="1620"/>
      <c r="J18" s="1620"/>
      <c r="K18" s="591"/>
      <c r="L18" s="185"/>
    </row>
    <row r="19" spans="1:18">
      <c r="A19" s="177"/>
      <c r="B19" s="180"/>
      <c r="C19" s="181"/>
      <c r="D19" s="181"/>
      <c r="E19" s="181"/>
      <c r="F19" s="181"/>
      <c r="G19" s="181"/>
      <c r="H19" s="181"/>
      <c r="I19" s="181"/>
      <c r="J19" s="181"/>
      <c r="K19" s="181"/>
      <c r="L19" s="182"/>
    </row>
    <row r="20" spans="1:18">
      <c r="A20" s="177" t="s">
        <v>182</v>
      </c>
      <c r="B20" s="183"/>
      <c r="C20" s="588"/>
      <c r="D20" s="588"/>
      <c r="E20" s="588"/>
      <c r="F20" s="588"/>
      <c r="G20" s="588"/>
      <c r="H20" s="588"/>
      <c r="I20" s="588"/>
      <c r="J20" s="588"/>
      <c r="K20" s="588"/>
      <c r="L20" s="186"/>
    </row>
    <row r="21" spans="1:18">
      <c r="A21" s="177"/>
      <c r="B21" s="180"/>
      <c r="C21" s="161"/>
      <c r="D21" s="161"/>
      <c r="E21" s="161"/>
      <c r="F21" s="161"/>
      <c r="G21" s="161"/>
      <c r="H21" s="161"/>
      <c r="I21" s="161"/>
      <c r="J21" s="161"/>
      <c r="K21" s="161"/>
      <c r="L21" s="164"/>
    </row>
    <row r="22" spans="1:18">
      <c r="A22" s="177" t="s">
        <v>183</v>
      </c>
      <c r="B22" s="183"/>
      <c r="C22" s="588"/>
      <c r="D22" s="588"/>
      <c r="E22" s="588"/>
      <c r="F22" s="588"/>
      <c r="G22" s="588"/>
      <c r="H22" s="588"/>
      <c r="I22" s="590" t="s">
        <v>184</v>
      </c>
      <c r="J22" s="187"/>
      <c r="K22" s="590"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588"/>
      <c r="H24" s="588"/>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92" t="s">
        <v>189</v>
      </c>
      <c r="J29" s="1646" t="s">
        <v>190</v>
      </c>
      <c r="K29" s="1647"/>
      <c r="L29" s="200" t="s">
        <v>8</v>
      </c>
    </row>
    <row r="30" spans="1:18" ht="13.8" thickBot="1">
      <c r="A30" s="201" t="s">
        <v>639</v>
      </c>
      <c r="B30" s="1758" t="s">
        <v>531</v>
      </c>
      <c r="C30" s="1759"/>
      <c r="D30" s="1759"/>
      <c r="E30" s="1759"/>
      <c r="F30" s="1759"/>
      <c r="G30" s="1759"/>
      <c r="H30" s="1760"/>
      <c r="I30" s="593">
        <v>8</v>
      </c>
      <c r="J30" s="1648" t="s">
        <v>51</v>
      </c>
      <c r="K30" s="1649"/>
      <c r="L30" s="204" t="e">
        <v>#REF!</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c r="A35" s="241" t="s">
        <v>449</v>
      </c>
      <c r="B35" s="241"/>
      <c r="C35" s="241"/>
      <c r="D35" s="241"/>
      <c r="E35" s="241"/>
      <c r="F35" s="241"/>
      <c r="G35" s="662"/>
      <c r="H35" s="479"/>
      <c r="I35" s="391">
        <v>37000</v>
      </c>
      <c r="J35" s="1764">
        <v>6</v>
      </c>
      <c r="K35" s="1765"/>
      <c r="L35" s="215">
        <v>6166.666666666667</v>
      </c>
    </row>
    <row r="36" spans="1:12" s="213" customFormat="1" ht="14.4">
      <c r="A36" t="s">
        <v>198</v>
      </c>
      <c r="B36" s="241"/>
      <c r="C36" s="241"/>
      <c r="D36" s="241"/>
      <c r="E36" s="241"/>
      <c r="F36" s="241"/>
      <c r="G36" s="662"/>
      <c r="H36" s="595"/>
      <c r="I36" s="391">
        <v>16000</v>
      </c>
      <c r="J36" s="1764">
        <v>6</v>
      </c>
      <c r="K36" s="1765"/>
      <c r="L36" s="215">
        <v>2666.6666666666665</v>
      </c>
    </row>
    <row r="37" spans="1:12" s="213" customFormat="1" ht="14.4">
      <c r="A37"/>
      <c r="B37" s="241"/>
      <c r="C37" s="241"/>
      <c r="D37" s="241"/>
      <c r="E37" s="241"/>
      <c r="F37" s="241"/>
      <c r="G37" s="662"/>
      <c r="H37" s="595"/>
      <c r="I37" s="391"/>
      <c r="J37" s="1764"/>
      <c r="K37" s="1765"/>
      <c r="L37" s="215"/>
    </row>
    <row r="38" spans="1:12" s="213" customFormat="1" ht="11.4">
      <c r="A38" s="1836"/>
      <c r="B38" s="1837"/>
      <c r="C38" s="1837"/>
      <c r="D38" s="597"/>
      <c r="E38" s="597"/>
      <c r="F38" s="598"/>
      <c r="G38" s="599"/>
      <c r="H38" s="600"/>
      <c r="I38" s="434"/>
      <c r="J38" s="1764"/>
      <c r="K38" s="1765"/>
      <c r="L38" s="215"/>
    </row>
    <row r="39" spans="1:12" s="213" customFormat="1" ht="11.4">
      <c r="A39" s="504"/>
      <c r="B39" s="505"/>
      <c r="C39" s="505"/>
      <c r="D39" s="597"/>
      <c r="E39" s="597"/>
      <c r="F39" s="598"/>
      <c r="G39" s="599"/>
      <c r="H39" s="600"/>
      <c r="I39" s="506"/>
      <c r="J39" s="610"/>
      <c r="K39" s="611"/>
      <c r="L39" s="215"/>
    </row>
    <row r="40" spans="1:12" s="213" customFormat="1" ht="11.4">
      <c r="A40" s="504"/>
      <c r="B40" s="505"/>
      <c r="C40" s="505"/>
      <c r="D40" s="597"/>
      <c r="E40" s="597"/>
      <c r="F40" s="598"/>
      <c r="G40" s="599"/>
      <c r="H40" s="600"/>
      <c r="I40" s="506"/>
      <c r="J40" s="610"/>
      <c r="K40" s="611"/>
      <c r="L40" s="215"/>
    </row>
    <row r="41" spans="1:12" s="213" customFormat="1" ht="11.4">
      <c r="A41" s="504"/>
      <c r="B41" s="505"/>
      <c r="C41" s="505"/>
      <c r="D41" s="597"/>
      <c r="E41" s="597"/>
      <c r="F41" s="598"/>
      <c r="G41" s="599"/>
      <c r="H41" s="600"/>
      <c r="I41" s="506"/>
      <c r="J41" s="610"/>
      <c r="K41" s="611"/>
      <c r="L41" s="215"/>
    </row>
    <row r="42" spans="1:12" s="213" customFormat="1" ht="11.4">
      <c r="A42" s="484"/>
      <c r="B42" s="485"/>
      <c r="C42" s="485"/>
      <c r="D42" s="597"/>
      <c r="E42" s="597"/>
      <c r="F42" s="598"/>
      <c r="G42" s="599"/>
      <c r="H42" s="600"/>
      <c r="I42" s="486"/>
      <c r="J42" s="1764"/>
      <c r="K42" s="1765"/>
      <c r="L42" s="215"/>
    </row>
    <row r="43" spans="1:12" s="213" customFormat="1" ht="11.4">
      <c r="A43" s="613"/>
      <c r="B43" s="609"/>
      <c r="C43" s="609"/>
      <c r="D43" s="1665"/>
      <c r="E43" s="1665"/>
      <c r="F43" s="1666"/>
      <c r="G43" s="1715"/>
      <c r="H43" s="1715"/>
      <c r="I43" s="378"/>
      <c r="J43" s="1764"/>
      <c r="K43" s="1765"/>
      <c r="L43" s="215"/>
    </row>
    <row r="44" spans="1:12" s="213" customFormat="1" ht="12" thickBot="1">
      <c r="A44" s="1824"/>
      <c r="B44" s="1825"/>
      <c r="C44" s="1825"/>
      <c r="D44" s="1720"/>
      <c r="E44" s="1720"/>
      <c r="F44" s="1721"/>
      <c r="G44" s="313"/>
      <c r="H44" s="313"/>
      <c r="I44" s="314"/>
      <c r="J44" s="1722"/>
      <c r="K44" s="1723"/>
      <c r="L44" s="439"/>
    </row>
    <row r="45" spans="1:12" s="213" customFormat="1" ht="12.6" thickBot="1">
      <c r="A45" s="1676" t="s">
        <v>201</v>
      </c>
      <c r="B45" s="1677"/>
      <c r="C45" s="1677"/>
      <c r="D45" s="1677"/>
      <c r="E45" s="1677"/>
      <c r="F45" s="1677"/>
      <c r="G45" s="1677"/>
      <c r="H45" s="1677"/>
      <c r="I45" s="1677"/>
      <c r="J45" s="1678"/>
      <c r="K45" s="1679"/>
      <c r="L45" s="231">
        <v>8833.3333333333339</v>
      </c>
    </row>
    <row r="46" spans="1:12" s="213" customFormat="1" ht="12">
      <c r="A46" s="232"/>
      <c r="B46" s="233"/>
      <c r="C46" s="233"/>
      <c r="D46" s="233"/>
      <c r="E46" s="233"/>
      <c r="F46" s="233"/>
      <c r="G46" s="233"/>
      <c r="H46" s="233"/>
      <c r="I46" s="233"/>
      <c r="J46" s="233"/>
      <c r="K46" s="233"/>
      <c r="L46" s="234"/>
    </row>
    <row r="47" spans="1:12">
      <c r="A47" s="235" t="s">
        <v>202</v>
      </c>
      <c r="B47" s="236"/>
      <c r="C47" s="236"/>
      <c r="D47" s="236"/>
      <c r="E47" s="236"/>
      <c r="F47" s="236"/>
      <c r="G47" s="236"/>
      <c r="H47" s="236"/>
      <c r="I47" s="236"/>
      <c r="J47" s="236"/>
      <c r="K47" s="236"/>
      <c r="L47" s="237"/>
    </row>
    <row r="48" spans="1:12" s="213" customFormat="1" ht="12"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596" t="s">
        <v>190</v>
      </c>
      <c r="I49" s="211" t="s">
        <v>8</v>
      </c>
      <c r="J49" s="1658" t="s">
        <v>203</v>
      </c>
      <c r="K49" s="1655"/>
      <c r="L49" s="212" t="s">
        <v>196</v>
      </c>
    </row>
    <row r="50" spans="1:12" s="213" customFormat="1">
      <c r="A50" s="1864" t="s">
        <v>532</v>
      </c>
      <c r="B50" s="1865"/>
      <c r="C50" s="1865"/>
      <c r="D50" s="246"/>
      <c r="E50" s="246"/>
      <c r="F50" s="241"/>
      <c r="G50" s="247"/>
      <c r="H50" s="612" t="s">
        <v>337</v>
      </c>
      <c r="I50" s="319">
        <v>1</v>
      </c>
      <c r="J50" s="1853">
        <v>44500</v>
      </c>
      <c r="K50" s="1854">
        <v>0</v>
      </c>
      <c r="L50" s="215">
        <v>44500</v>
      </c>
    </row>
    <row r="51" spans="1:12" s="213" customFormat="1">
      <c r="A51" s="1864" t="s">
        <v>533</v>
      </c>
      <c r="B51" s="1865"/>
      <c r="C51" s="1865"/>
      <c r="D51" s="241"/>
      <c r="E51" s="246"/>
      <c r="F51" s="241"/>
      <c r="G51" s="247"/>
      <c r="H51" s="612" t="s">
        <v>190</v>
      </c>
      <c r="I51" s="319">
        <v>6</v>
      </c>
      <c r="J51" s="1853">
        <v>1600</v>
      </c>
      <c r="K51" s="1854">
        <v>0</v>
      </c>
      <c r="L51" s="215">
        <v>9600</v>
      </c>
    </row>
    <row r="52" spans="1:12" s="213" customFormat="1" ht="11.4">
      <c r="A52" s="315"/>
      <c r="B52" s="241"/>
      <c r="C52" s="241"/>
      <c r="D52" s="241"/>
      <c r="E52" s="246"/>
      <c r="F52" s="241"/>
      <c r="G52" s="247"/>
      <c r="H52" s="612"/>
      <c r="I52" s="319"/>
      <c r="J52" s="617"/>
      <c r="K52" s="618"/>
      <c r="L52" s="215"/>
    </row>
    <row r="53" spans="1:12" s="213" customFormat="1" ht="11.4">
      <c r="A53" s="315"/>
      <c r="B53" s="241"/>
      <c r="C53" s="241"/>
      <c r="D53" s="241"/>
      <c r="E53" s="246"/>
      <c r="F53" s="241"/>
      <c r="G53" s="247"/>
      <c r="H53" s="612"/>
      <c r="I53" s="319"/>
      <c r="J53" s="617"/>
      <c r="K53" s="618"/>
      <c r="L53" s="215"/>
    </row>
    <row r="54" spans="1:12" s="213" customFormat="1" ht="11.4">
      <c r="A54" s="315"/>
      <c r="B54" s="241"/>
      <c r="C54" s="241"/>
      <c r="D54" s="241"/>
      <c r="E54" s="246"/>
      <c r="F54" s="241"/>
      <c r="G54" s="247"/>
      <c r="H54" s="612"/>
      <c r="I54" s="319"/>
      <c r="J54" s="617"/>
      <c r="K54" s="618"/>
      <c r="L54" s="215"/>
    </row>
    <row r="55" spans="1:12" s="213" customFormat="1" ht="11.4">
      <c r="A55" s="315"/>
      <c r="B55" s="241"/>
      <c r="C55" s="241"/>
      <c r="D55" s="241"/>
      <c r="E55" s="246"/>
      <c r="F55" s="241"/>
      <c r="G55" s="247"/>
      <c r="H55" s="612"/>
      <c r="I55" s="319"/>
      <c r="J55" s="617"/>
      <c r="K55" s="618"/>
      <c r="L55" s="215"/>
    </row>
    <row r="56" spans="1:12" s="213" customFormat="1" ht="11.4">
      <c r="A56" s="315"/>
      <c r="B56" s="241"/>
      <c r="C56" s="241"/>
      <c r="D56" s="241"/>
      <c r="E56" s="246"/>
      <c r="F56" s="241"/>
      <c r="G56" s="247"/>
      <c r="H56" s="612"/>
      <c r="I56" s="319"/>
      <c r="J56" s="617"/>
      <c r="K56" s="618"/>
      <c r="L56" s="215"/>
    </row>
    <row r="57" spans="1:12" s="213" customFormat="1" ht="11.4">
      <c r="A57" s="315"/>
      <c r="B57" s="241"/>
      <c r="C57" s="241"/>
      <c r="D57" s="241"/>
      <c r="E57" s="246"/>
      <c r="F57" s="241"/>
      <c r="G57" s="247"/>
      <c r="H57" s="612"/>
      <c r="I57" s="319"/>
      <c r="J57" s="617"/>
      <c r="K57" s="618"/>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54100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6"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605"/>
      <c r="E65" s="605"/>
      <c r="F65" s="449"/>
      <c r="G65" s="450"/>
      <c r="H65" s="257"/>
      <c r="I65" s="265"/>
      <c r="J65" s="1687"/>
      <c r="K65" s="1688"/>
      <c r="L65" s="215"/>
    </row>
    <row r="66" spans="1:12" s="213" customFormat="1" ht="12" thickBot="1">
      <c r="A66" s="338"/>
      <c r="B66" s="385"/>
      <c r="C66" s="605"/>
      <c r="D66" s="605"/>
      <c r="E66" s="600"/>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379</v>
      </c>
      <c r="B72" s="241"/>
      <c r="C72" s="241"/>
      <c r="D72" s="241"/>
      <c r="E72" s="241"/>
      <c r="F72" s="242"/>
      <c r="G72" s="214">
        <v>90000</v>
      </c>
      <c r="H72" s="274">
        <v>1.85</v>
      </c>
      <c r="I72" s="218">
        <v>166500</v>
      </c>
      <c r="J72" s="1687">
        <v>48</v>
      </c>
      <c r="K72" s="1688"/>
      <c r="L72" s="215">
        <v>3468.75</v>
      </c>
    </row>
    <row r="73" spans="1:12" s="213" customFormat="1" ht="11.4">
      <c r="A73" s="338" t="s">
        <v>345</v>
      </c>
      <c r="B73" s="246"/>
      <c r="C73" s="246"/>
      <c r="D73" s="246"/>
      <c r="E73" s="246"/>
      <c r="F73" s="242"/>
      <c r="G73" s="214">
        <v>55000</v>
      </c>
      <c r="H73" s="274">
        <v>1.85</v>
      </c>
      <c r="I73" s="218">
        <v>101750</v>
      </c>
      <c r="J73" s="1687">
        <v>48</v>
      </c>
      <c r="K73" s="1688"/>
      <c r="L73" s="215">
        <v>2119.7916666666665</v>
      </c>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5588.5416666666661</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68521.875</v>
      </c>
    </row>
    <row r="79" spans="1:12" s="213" customFormat="1" ht="11.4">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94"/>
      <c r="H82" s="601"/>
      <c r="I82" s="278" t="s">
        <v>222</v>
      </c>
      <c r="J82" s="1689" t="s">
        <v>223</v>
      </c>
      <c r="K82" s="1690"/>
      <c r="L82" s="279"/>
    </row>
    <row r="83" spans="1:12" s="213" customFormat="1" ht="11.4">
      <c r="A83" s="1701" t="s">
        <v>224</v>
      </c>
      <c r="B83" s="1702"/>
      <c r="C83" s="1702"/>
      <c r="D83" s="1702"/>
      <c r="E83" s="1702"/>
      <c r="F83" s="1702"/>
      <c r="G83" s="280"/>
      <c r="H83" s="281"/>
      <c r="I83" s="323">
        <v>0.2</v>
      </c>
      <c r="J83" s="1703">
        <v>13704.375</v>
      </c>
      <c r="K83" s="1704"/>
      <c r="L83" s="283"/>
    </row>
    <row r="84" spans="1:12" s="213" customFormat="1" ht="11.4">
      <c r="A84" s="284" t="s">
        <v>225</v>
      </c>
      <c r="B84" s="221"/>
      <c r="C84" s="221"/>
      <c r="D84" s="221"/>
      <c r="E84" s="221"/>
      <c r="F84" s="221"/>
      <c r="G84" s="280"/>
      <c r="H84" s="281"/>
      <c r="I84" s="285">
        <v>0.05</v>
      </c>
      <c r="J84" s="1703">
        <v>3426.09375</v>
      </c>
      <c r="K84" s="1704"/>
      <c r="L84" s="283"/>
    </row>
    <row r="85" spans="1:12" s="213" customFormat="1" ht="12" thickBot="1">
      <c r="A85" s="267" t="s">
        <v>84</v>
      </c>
      <c r="B85" s="227"/>
      <c r="C85" s="227"/>
      <c r="D85" s="227"/>
      <c r="E85" s="227"/>
      <c r="F85" s="227"/>
      <c r="G85" s="286"/>
      <c r="H85" s="287"/>
      <c r="I85" s="285">
        <v>0.05</v>
      </c>
      <c r="J85" s="1705">
        <v>3426.09375</v>
      </c>
      <c r="K85" s="1706"/>
      <c r="L85" s="283"/>
    </row>
    <row r="86" spans="1:12" s="213" customFormat="1" ht="12.6" thickBot="1">
      <c r="A86" s="1676" t="s">
        <v>201</v>
      </c>
      <c r="B86" s="1677"/>
      <c r="C86" s="1677"/>
      <c r="D86" s="1677"/>
      <c r="E86" s="1677"/>
      <c r="F86" s="1677"/>
      <c r="G86" s="1677"/>
      <c r="H86" s="1677"/>
      <c r="I86" s="1677"/>
      <c r="J86" s="1677"/>
      <c r="K86" s="1682"/>
      <c r="L86" s="231">
        <v>20556.5625</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89078</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02"/>
      <c r="B109" s="603"/>
      <c r="C109" s="603"/>
      <c r="D109" s="603"/>
      <c r="E109" s="603"/>
      <c r="F109" s="603"/>
      <c r="G109" s="603"/>
      <c r="H109" s="603"/>
      <c r="I109" s="603"/>
      <c r="J109" s="603"/>
      <c r="K109" s="603"/>
      <c r="L109" s="604"/>
    </row>
    <row r="110" spans="1:12">
      <c r="A110" s="602"/>
      <c r="B110" s="603"/>
      <c r="C110" s="603"/>
      <c r="D110" s="603"/>
      <c r="E110" s="603"/>
      <c r="F110" s="603"/>
      <c r="G110" s="603"/>
      <c r="H110" s="603"/>
      <c r="I110" s="603"/>
      <c r="J110" s="603"/>
      <c r="K110" s="603"/>
      <c r="L110" s="604"/>
    </row>
    <row r="111" spans="1:12">
      <c r="A111" s="602"/>
      <c r="B111" s="603"/>
      <c r="C111" s="603"/>
      <c r="D111" s="603"/>
      <c r="E111" s="603"/>
      <c r="F111" s="603"/>
      <c r="G111" s="603"/>
      <c r="H111" s="603"/>
      <c r="I111" s="603"/>
      <c r="J111" s="603"/>
      <c r="K111" s="603"/>
      <c r="L111" s="604"/>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79">
    <mergeCell ref="G10:H10"/>
    <mergeCell ref="A1:A6"/>
    <mergeCell ref="B1:H1"/>
    <mergeCell ref="I1:I2"/>
    <mergeCell ref="J1:L2"/>
    <mergeCell ref="B15:L15"/>
    <mergeCell ref="I18:J18"/>
    <mergeCell ref="B2:H2"/>
    <mergeCell ref="B3:H3"/>
    <mergeCell ref="I3:I4"/>
    <mergeCell ref="C11:D11"/>
    <mergeCell ref="J12:L12"/>
    <mergeCell ref="J3:L4"/>
    <mergeCell ref="B4:H4"/>
    <mergeCell ref="B5:H5"/>
    <mergeCell ref="I5:I6"/>
    <mergeCell ref="J5:J6"/>
    <mergeCell ref="K5:K6"/>
    <mergeCell ref="L5:L6"/>
    <mergeCell ref="B6:H6"/>
    <mergeCell ref="A10:D10"/>
    <mergeCell ref="N24:R24"/>
    <mergeCell ref="J35:K35"/>
    <mergeCell ref="J36:K36"/>
    <mergeCell ref="A27:L27"/>
    <mergeCell ref="B29:H29"/>
    <mergeCell ref="J29:K29"/>
    <mergeCell ref="B30:H30"/>
    <mergeCell ref="J30:K30"/>
    <mergeCell ref="A34:F34"/>
    <mergeCell ref="G34:H34"/>
    <mergeCell ref="J34:K34"/>
    <mergeCell ref="E25:F25"/>
    <mergeCell ref="N25:R25"/>
    <mergeCell ref="J37:K37"/>
    <mergeCell ref="A38:C38"/>
    <mergeCell ref="J38:K38"/>
    <mergeCell ref="J42:K42"/>
    <mergeCell ref="D43:F43"/>
    <mergeCell ref="G43:H43"/>
    <mergeCell ref="J43:K43"/>
    <mergeCell ref="A60:K60"/>
    <mergeCell ref="A64:E64"/>
    <mergeCell ref="J64:K64"/>
    <mergeCell ref="A44:C44"/>
    <mergeCell ref="D44:F44"/>
    <mergeCell ref="J44:K44"/>
    <mergeCell ref="A45:K45"/>
    <mergeCell ref="A49:G49"/>
    <mergeCell ref="J49:K49"/>
    <mergeCell ref="A50:C50"/>
    <mergeCell ref="A51:C51"/>
    <mergeCell ref="J50:K50"/>
    <mergeCell ref="J51:K51"/>
    <mergeCell ref="J58:K58"/>
    <mergeCell ref="J59:K59"/>
    <mergeCell ref="J84:K84"/>
    <mergeCell ref="J85:K85"/>
    <mergeCell ref="J72:K72"/>
    <mergeCell ref="J73:K73"/>
    <mergeCell ref="J74:K74"/>
    <mergeCell ref="J75:K75"/>
    <mergeCell ref="A76:K76"/>
    <mergeCell ref="A78:K78"/>
    <mergeCell ref="A82:F82"/>
    <mergeCell ref="J82:K82"/>
    <mergeCell ref="A83:F83"/>
    <mergeCell ref="J83:K83"/>
    <mergeCell ref="A65:C65"/>
    <mergeCell ref="J65:K65"/>
    <mergeCell ref="J66:K66"/>
    <mergeCell ref="A67:K67"/>
    <mergeCell ref="A71:F71"/>
    <mergeCell ref="J71:K71"/>
    <mergeCell ref="A86:K86"/>
    <mergeCell ref="A88:K88"/>
    <mergeCell ref="A105:L106"/>
    <mergeCell ref="A107:L108"/>
    <mergeCell ref="H118:L119"/>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R119"/>
  <sheetViews>
    <sheetView topLeftCell="A7"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81"/>
      <c r="D18" s="681"/>
      <c r="E18" s="681"/>
      <c r="F18" s="681"/>
      <c r="G18" s="184"/>
      <c r="H18" s="172" t="s">
        <v>181</v>
      </c>
      <c r="I18" s="1620"/>
      <c r="J18" s="1620"/>
      <c r="K18" s="681"/>
      <c r="L18" s="185"/>
    </row>
    <row r="19" spans="1:18">
      <c r="A19" s="177"/>
      <c r="B19" s="180"/>
      <c r="C19" s="181"/>
      <c r="D19" s="181"/>
      <c r="E19" s="181"/>
      <c r="F19" s="181"/>
      <c r="G19" s="181"/>
      <c r="H19" s="181"/>
      <c r="I19" s="181"/>
      <c r="J19" s="181"/>
      <c r="K19" s="181"/>
      <c r="L19" s="182"/>
    </row>
    <row r="20" spans="1:18">
      <c r="A20" s="177" t="s">
        <v>182</v>
      </c>
      <c r="B20" s="183"/>
      <c r="C20" s="678"/>
      <c r="D20" s="678"/>
      <c r="E20" s="678"/>
      <c r="F20" s="678"/>
      <c r="G20" s="678"/>
      <c r="H20" s="678"/>
      <c r="I20" s="678"/>
      <c r="J20" s="678"/>
      <c r="K20" s="678"/>
      <c r="L20" s="186"/>
    </row>
    <row r="21" spans="1:18">
      <c r="A21" s="177"/>
      <c r="B21" s="180"/>
      <c r="C21" s="161"/>
      <c r="D21" s="161"/>
      <c r="E21" s="161"/>
      <c r="F21" s="161"/>
      <c r="G21" s="161"/>
      <c r="H21" s="161"/>
      <c r="I21" s="161"/>
      <c r="J21" s="161"/>
      <c r="K21" s="161"/>
      <c r="L21" s="164"/>
    </row>
    <row r="22" spans="1:18">
      <c r="A22" s="177" t="s">
        <v>183</v>
      </c>
      <c r="B22" s="183"/>
      <c r="C22" s="678"/>
      <c r="D22" s="678"/>
      <c r="E22" s="678"/>
      <c r="F22" s="678"/>
      <c r="G22" s="678"/>
      <c r="H22" s="678"/>
      <c r="I22" s="680" t="s">
        <v>184</v>
      </c>
      <c r="J22" s="187"/>
      <c r="K22" s="680"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78"/>
      <c r="H24" s="678"/>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82" t="s">
        <v>189</v>
      </c>
      <c r="J29" s="1646" t="s">
        <v>190</v>
      </c>
      <c r="K29" s="1647"/>
      <c r="L29" s="200" t="s">
        <v>8</v>
      </c>
    </row>
    <row r="30" spans="1:18" ht="31.2" customHeight="1" thickBot="1">
      <c r="A30" s="201" t="s">
        <v>640</v>
      </c>
      <c r="B30" s="1758" t="s">
        <v>648</v>
      </c>
      <c r="C30" s="1759"/>
      <c r="D30" s="1759"/>
      <c r="E30" s="1759"/>
      <c r="F30" s="1759"/>
      <c r="G30" s="1759"/>
      <c r="H30" s="1760"/>
      <c r="I30" s="683">
        <v>8</v>
      </c>
      <c r="J30" s="1648" t="s">
        <v>51</v>
      </c>
      <c r="K30" s="1649"/>
      <c r="L30" s="204" t="e">
        <v>#REF!</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c r="A35" s="241"/>
      <c r="B35" s="241"/>
      <c r="C35" s="241"/>
      <c r="D35" s="241"/>
      <c r="E35" s="241"/>
      <c r="F35" s="241"/>
      <c r="G35" s="662"/>
      <c r="H35" s="479"/>
      <c r="I35" s="391"/>
      <c r="J35" s="1764"/>
      <c r="K35" s="1765"/>
      <c r="L35" s="215"/>
    </row>
    <row r="36" spans="1:12" s="213" customFormat="1">
      <c r="A36" s="1836"/>
      <c r="B36" s="1837"/>
      <c r="C36" s="1837"/>
      <c r="D36" s="241"/>
      <c r="E36" s="241"/>
      <c r="F36" s="241"/>
      <c r="G36" s="662"/>
      <c r="H36" s="685"/>
      <c r="I36" s="391"/>
      <c r="J36" s="1764"/>
      <c r="K36" s="1765"/>
      <c r="L36" s="215"/>
    </row>
    <row r="37" spans="1:12" s="213" customFormat="1" ht="14.4">
      <c r="A37"/>
      <c r="B37" s="241"/>
      <c r="C37" s="241"/>
      <c r="D37" s="241"/>
      <c r="E37" s="241"/>
      <c r="F37" s="241"/>
      <c r="G37" s="662"/>
      <c r="H37" s="685"/>
      <c r="I37" s="391"/>
      <c r="J37" s="1764"/>
      <c r="K37" s="1765"/>
      <c r="L37" s="215"/>
    </row>
    <row r="38" spans="1:12" s="213" customFormat="1" ht="11.4">
      <c r="A38" s="1836"/>
      <c r="B38" s="1837"/>
      <c r="C38" s="1837"/>
      <c r="D38" s="687"/>
      <c r="E38" s="687"/>
      <c r="F38" s="688"/>
      <c r="G38" s="689"/>
      <c r="H38" s="690"/>
      <c r="I38" s="434"/>
      <c r="J38" s="1764"/>
      <c r="K38" s="1765"/>
      <c r="L38" s="215"/>
    </row>
    <row r="39" spans="1:12" s="213" customFormat="1" ht="11.4">
      <c r="A39" s="504"/>
      <c r="B39" s="505"/>
      <c r="C39" s="505"/>
      <c r="D39" s="687"/>
      <c r="E39" s="687"/>
      <c r="F39" s="688"/>
      <c r="G39" s="689"/>
      <c r="H39" s="690"/>
      <c r="I39" s="506"/>
      <c r="J39" s="710"/>
      <c r="K39" s="711"/>
      <c r="L39" s="215"/>
    </row>
    <row r="40" spans="1:12" s="213" customFormat="1" ht="11.4">
      <c r="A40" s="504"/>
      <c r="B40" s="505"/>
      <c r="C40" s="505"/>
      <c r="D40" s="687"/>
      <c r="E40" s="687"/>
      <c r="F40" s="688"/>
      <c r="G40" s="689"/>
      <c r="H40" s="690"/>
      <c r="I40" s="506"/>
      <c r="J40" s="710"/>
      <c r="K40" s="711"/>
      <c r="L40" s="215"/>
    </row>
    <row r="41" spans="1:12" s="213" customFormat="1" ht="11.4">
      <c r="A41" s="504"/>
      <c r="B41" s="505"/>
      <c r="C41" s="505"/>
      <c r="D41" s="687"/>
      <c r="E41" s="687"/>
      <c r="F41" s="688"/>
      <c r="G41" s="689"/>
      <c r="H41" s="690"/>
      <c r="I41" s="506"/>
      <c r="J41" s="710"/>
      <c r="K41" s="711"/>
      <c r="L41" s="215"/>
    </row>
    <row r="42" spans="1:12" s="213" customFormat="1" ht="11.4">
      <c r="A42" s="484"/>
      <c r="B42" s="485"/>
      <c r="C42" s="485"/>
      <c r="D42" s="687"/>
      <c r="E42" s="687"/>
      <c r="F42" s="688"/>
      <c r="G42" s="689"/>
      <c r="H42" s="690"/>
      <c r="I42" s="486"/>
      <c r="J42" s="1764"/>
      <c r="K42" s="1765"/>
      <c r="L42" s="215"/>
    </row>
    <row r="43" spans="1:12" s="213" customFormat="1" ht="11.4">
      <c r="A43" s="712"/>
      <c r="B43" s="701"/>
      <c r="C43" s="701"/>
      <c r="D43" s="1665"/>
      <c r="E43" s="1665"/>
      <c r="F43" s="1666"/>
      <c r="G43" s="1715"/>
      <c r="H43" s="1715"/>
      <c r="I43" s="378"/>
      <c r="J43" s="1764"/>
      <c r="K43" s="1765"/>
      <c r="L43" s="215"/>
    </row>
    <row r="44" spans="1:12" s="213" customFormat="1" ht="12" thickBot="1">
      <c r="A44" s="1824"/>
      <c r="B44" s="1825"/>
      <c r="C44" s="1825"/>
      <c r="D44" s="1720"/>
      <c r="E44" s="1720"/>
      <c r="F44" s="1721"/>
      <c r="G44" s="313"/>
      <c r="H44" s="313"/>
      <c r="I44" s="314"/>
      <c r="J44" s="1722"/>
      <c r="K44" s="1723"/>
      <c r="L44" s="439"/>
    </row>
    <row r="45" spans="1:12" s="213" customFormat="1" ht="12.6" thickBot="1">
      <c r="A45" s="1676" t="s">
        <v>201</v>
      </c>
      <c r="B45" s="1677"/>
      <c r="C45" s="1677"/>
      <c r="D45" s="1677"/>
      <c r="E45" s="1677"/>
      <c r="F45" s="1677"/>
      <c r="G45" s="1677"/>
      <c r="H45" s="1677"/>
      <c r="I45" s="1677"/>
      <c r="J45" s="1678"/>
      <c r="K45" s="1679"/>
      <c r="L45" s="231">
        <v>0</v>
      </c>
    </row>
    <row r="46" spans="1:12" s="213" customFormat="1" ht="12">
      <c r="A46" s="232"/>
      <c r="B46" s="233"/>
      <c r="C46" s="233"/>
      <c r="D46" s="233"/>
      <c r="E46" s="233"/>
      <c r="F46" s="233"/>
      <c r="G46" s="233"/>
      <c r="H46" s="233"/>
      <c r="I46" s="233"/>
      <c r="J46" s="233"/>
      <c r="K46" s="233"/>
      <c r="L46" s="234"/>
    </row>
    <row r="47" spans="1:12">
      <c r="A47" s="235" t="s">
        <v>202</v>
      </c>
      <c r="B47" s="659"/>
      <c r="C47" s="659"/>
      <c r="D47" s="659"/>
      <c r="E47" s="659"/>
      <c r="F47" s="659"/>
      <c r="G47" s="659"/>
      <c r="H47" s="659"/>
      <c r="I47" s="659"/>
      <c r="J47" s="659"/>
      <c r="K47" s="659"/>
      <c r="L47" s="237"/>
    </row>
    <row r="48" spans="1:12" s="213" customFormat="1" ht="12"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686" t="s">
        <v>190</v>
      </c>
      <c r="I49" s="211" t="s">
        <v>8</v>
      </c>
      <c r="J49" s="1658" t="s">
        <v>203</v>
      </c>
      <c r="K49" s="1655"/>
      <c r="L49" s="212" t="s">
        <v>196</v>
      </c>
    </row>
    <row r="50" spans="1:12" s="213" customFormat="1">
      <c r="A50" s="1864"/>
      <c r="B50" s="1865"/>
      <c r="C50" s="1865"/>
      <c r="D50" s="246"/>
      <c r="E50" s="246"/>
      <c r="F50" s="241"/>
      <c r="G50" s="247"/>
      <c r="H50" s="612"/>
      <c r="I50" s="319"/>
      <c r="J50" s="1853"/>
      <c r="K50" s="1854"/>
      <c r="L50" s="215"/>
    </row>
    <row r="51" spans="1:12" s="213" customFormat="1" ht="29.4" customHeight="1">
      <c r="A51" s="1866" t="s">
        <v>648</v>
      </c>
      <c r="B51" s="1867"/>
      <c r="C51" s="1867"/>
      <c r="D51" s="1867"/>
      <c r="E51" s="1867"/>
      <c r="F51" s="1867"/>
      <c r="G51" s="1868"/>
      <c r="H51" s="612" t="s">
        <v>190</v>
      </c>
      <c r="I51" s="319">
        <v>1</v>
      </c>
      <c r="J51" s="1853">
        <v>2250000</v>
      </c>
      <c r="K51" s="1854">
        <v>0</v>
      </c>
      <c r="L51" s="215">
        <v>2250000</v>
      </c>
    </row>
    <row r="52" spans="1:12" s="213" customFormat="1" ht="11.4">
      <c r="A52" s="315"/>
      <c r="B52" s="241"/>
      <c r="C52" s="241"/>
      <c r="D52" s="241"/>
      <c r="E52" s="246"/>
      <c r="F52" s="241"/>
      <c r="G52" s="247"/>
      <c r="H52" s="612"/>
      <c r="I52" s="319"/>
      <c r="J52" s="718"/>
      <c r="K52" s="719"/>
      <c r="L52" s="215"/>
    </row>
    <row r="53" spans="1:12" s="213" customFormat="1" ht="11.4">
      <c r="A53" s="315"/>
      <c r="B53" s="241"/>
      <c r="C53" s="241"/>
      <c r="D53" s="241"/>
      <c r="E53" s="246"/>
      <c r="F53" s="241"/>
      <c r="G53" s="247"/>
      <c r="H53" s="612"/>
      <c r="I53" s="319"/>
      <c r="J53" s="718"/>
      <c r="K53" s="719"/>
      <c r="L53" s="215"/>
    </row>
    <row r="54" spans="1:12" s="213" customFormat="1" ht="11.4">
      <c r="A54" s="315"/>
      <c r="B54" s="241"/>
      <c r="C54" s="241"/>
      <c r="D54" s="241"/>
      <c r="E54" s="246"/>
      <c r="F54" s="241"/>
      <c r="G54" s="247"/>
      <c r="H54" s="612"/>
      <c r="I54" s="319"/>
      <c r="J54" s="718"/>
      <c r="K54" s="719"/>
      <c r="L54" s="215"/>
    </row>
    <row r="55" spans="1:12" s="213" customFormat="1" ht="11.4">
      <c r="A55" s="315"/>
      <c r="B55" s="241"/>
      <c r="C55" s="241"/>
      <c r="D55" s="241"/>
      <c r="E55" s="246"/>
      <c r="F55" s="241"/>
      <c r="G55" s="247"/>
      <c r="H55" s="612"/>
      <c r="I55" s="319"/>
      <c r="J55" s="718"/>
      <c r="K55" s="719"/>
      <c r="L55" s="215"/>
    </row>
    <row r="56" spans="1:12" s="213" customFormat="1" ht="11.4">
      <c r="A56" s="315"/>
      <c r="B56" s="241"/>
      <c r="C56" s="241"/>
      <c r="D56" s="241"/>
      <c r="E56" s="246"/>
      <c r="F56" s="241"/>
      <c r="G56" s="247"/>
      <c r="H56" s="612"/>
      <c r="I56" s="319"/>
      <c r="J56" s="718"/>
      <c r="K56" s="719"/>
      <c r="L56" s="215"/>
    </row>
    <row r="57" spans="1:12" s="213" customFormat="1" ht="11.4">
      <c r="A57" s="315"/>
      <c r="B57" s="241"/>
      <c r="C57" s="241"/>
      <c r="D57" s="241"/>
      <c r="E57" s="246"/>
      <c r="F57" s="241"/>
      <c r="G57" s="247"/>
      <c r="H57" s="612"/>
      <c r="I57" s="319"/>
      <c r="J57" s="718"/>
      <c r="K57" s="719"/>
      <c r="L57" s="215"/>
    </row>
    <row r="58" spans="1:12" s="213" customFormat="1" ht="11.4">
      <c r="A58" s="249"/>
      <c r="B58" s="241"/>
      <c r="C58" s="241"/>
      <c r="D58" s="241"/>
      <c r="E58" s="246"/>
      <c r="F58" s="241"/>
      <c r="G58" s="247"/>
      <c r="H58" s="253"/>
      <c r="I58" s="254"/>
      <c r="J58" s="1841"/>
      <c r="K58" s="1842"/>
      <c r="L58" s="215"/>
    </row>
    <row r="59" spans="1:12" s="213" customFormat="1" ht="12"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2250000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12" thickBot="1">
      <c r="A63" s="256"/>
      <c r="B63" s="233"/>
      <c r="C63" s="233"/>
      <c r="D63" s="233"/>
      <c r="E63" s="233"/>
      <c r="F63" s="233"/>
      <c r="G63" s="233"/>
      <c r="H63" s="233"/>
      <c r="I63" s="233"/>
      <c r="J63" s="233"/>
      <c r="K63" s="233"/>
      <c r="L63" s="234"/>
    </row>
    <row r="64" spans="1:12" s="213" customFormat="1" ht="36">
      <c r="A64" s="1671" t="s">
        <v>207</v>
      </c>
      <c r="B64" s="1672"/>
      <c r="C64" s="1672"/>
      <c r="D64" s="1672"/>
      <c r="E64" s="1673"/>
      <c r="F64" s="259" t="s">
        <v>190</v>
      </c>
      <c r="G64" s="778" t="s">
        <v>208</v>
      </c>
      <c r="H64" s="779" t="s">
        <v>209</v>
      </c>
      <c r="I64" s="778" t="s">
        <v>210</v>
      </c>
      <c r="J64" s="1683" t="s">
        <v>211</v>
      </c>
      <c r="K64" s="1673"/>
      <c r="L64" s="262" t="s">
        <v>196</v>
      </c>
    </row>
    <row r="65" spans="1:12" s="213" customFormat="1">
      <c r="A65" s="1843"/>
      <c r="B65" s="1844"/>
      <c r="C65" s="1844"/>
      <c r="D65" s="697"/>
      <c r="E65" s="697"/>
      <c r="F65" s="332"/>
      <c r="G65" s="450"/>
      <c r="H65" s="257"/>
      <c r="I65" s="265"/>
      <c r="J65" s="1687"/>
      <c r="K65" s="1688"/>
      <c r="L65" s="215"/>
    </row>
    <row r="66" spans="1:12" s="213" customFormat="1" ht="12" thickBot="1">
      <c r="A66" s="338"/>
      <c r="B66" s="385"/>
      <c r="C66" s="697"/>
      <c r="D66" s="697"/>
      <c r="E66" s="690"/>
      <c r="F66" s="332"/>
      <c r="G66" s="450"/>
      <c r="H66" s="257"/>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659"/>
      <c r="C69" s="659"/>
      <c r="D69" s="659"/>
      <c r="E69" s="659"/>
      <c r="F69" s="659"/>
      <c r="G69" s="659"/>
      <c r="H69" s="659"/>
      <c r="I69" s="659"/>
      <c r="J69" s="659"/>
      <c r="K69" s="659"/>
      <c r="L69" s="237"/>
    </row>
    <row r="70" spans="1:12" s="213" customFormat="1" ht="12" thickBot="1">
      <c r="A70" s="256"/>
      <c r="B70" s="233"/>
      <c r="C70" s="233"/>
      <c r="D70" s="233"/>
      <c r="E70" s="233"/>
      <c r="F70" s="233"/>
      <c r="G70" s="233"/>
      <c r="H70" s="233"/>
      <c r="I70" s="233"/>
      <c r="J70" s="233"/>
      <c r="K70" s="233"/>
      <c r="L70" s="234"/>
    </row>
    <row r="71" spans="1:12" s="213" customFormat="1" ht="12">
      <c r="A71" s="1671" t="s">
        <v>188</v>
      </c>
      <c r="B71" s="1672"/>
      <c r="C71" s="1672"/>
      <c r="D71" s="1672"/>
      <c r="E71" s="1672"/>
      <c r="F71" s="1673"/>
      <c r="G71" s="272" t="s">
        <v>215</v>
      </c>
      <c r="H71" s="261" t="s">
        <v>216</v>
      </c>
      <c r="I71" s="260" t="s">
        <v>217</v>
      </c>
      <c r="J71" s="1674" t="s">
        <v>195</v>
      </c>
      <c r="K71" s="1675"/>
      <c r="L71" s="273" t="s">
        <v>196</v>
      </c>
    </row>
    <row r="72" spans="1:12" s="213" customFormat="1" ht="11.4">
      <c r="A72" s="338"/>
      <c r="B72" s="241"/>
      <c r="C72" s="241"/>
      <c r="D72" s="241"/>
      <c r="E72" s="241"/>
      <c r="F72" s="242"/>
      <c r="G72" s="214"/>
      <c r="H72" s="274"/>
      <c r="I72" s="218"/>
      <c r="J72" s="1687"/>
      <c r="K72" s="1688"/>
      <c r="L72" s="215"/>
    </row>
    <row r="73" spans="1:12" s="213" customFormat="1" ht="11.4">
      <c r="A73" s="338"/>
      <c r="B73" s="246"/>
      <c r="C73" s="246"/>
      <c r="D73" s="246"/>
      <c r="E73" s="246"/>
      <c r="F73" s="242"/>
      <c r="G73" s="214"/>
      <c r="H73" s="274"/>
      <c r="I73" s="218"/>
      <c r="J73" s="1687"/>
      <c r="K73" s="1688"/>
      <c r="L73" s="215"/>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0</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2250000</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450000</v>
      </c>
      <c r="K83" s="1704"/>
      <c r="L83" s="283"/>
    </row>
    <row r="84" spans="1:12" s="213" customFormat="1" ht="11.4">
      <c r="A84" s="284" t="s">
        <v>225</v>
      </c>
      <c r="B84" s="221"/>
      <c r="C84" s="221"/>
      <c r="D84" s="221"/>
      <c r="E84" s="221"/>
      <c r="F84" s="221"/>
      <c r="G84" s="280"/>
      <c r="H84" s="281"/>
      <c r="I84" s="285">
        <v>0.05</v>
      </c>
      <c r="J84" s="1703">
        <v>112500</v>
      </c>
      <c r="K84" s="1704"/>
      <c r="L84" s="283"/>
    </row>
    <row r="85" spans="1:12" s="213" customFormat="1" ht="12" thickBot="1">
      <c r="A85" s="267" t="s">
        <v>84</v>
      </c>
      <c r="B85" s="227"/>
      <c r="C85" s="227"/>
      <c r="D85" s="227"/>
      <c r="E85" s="227"/>
      <c r="F85" s="227"/>
      <c r="G85" s="286"/>
      <c r="H85" s="287"/>
      <c r="I85" s="285">
        <v>0.05</v>
      </c>
      <c r="J85" s="1705">
        <v>112500</v>
      </c>
      <c r="K85" s="1706"/>
      <c r="L85" s="283"/>
    </row>
    <row r="86" spans="1:12" s="213" customFormat="1" ht="12.6" thickBot="1">
      <c r="A86" s="1676" t="s">
        <v>201</v>
      </c>
      <c r="B86" s="1677"/>
      <c r="C86" s="1677"/>
      <c r="D86" s="1677"/>
      <c r="E86" s="1677"/>
      <c r="F86" s="1677"/>
      <c r="G86" s="1677"/>
      <c r="H86" s="1677"/>
      <c r="I86" s="1677"/>
      <c r="J86" s="1677"/>
      <c r="K86" s="1682"/>
      <c r="L86" s="231">
        <v>675000</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2925000</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0">
    <mergeCell ref="E25:F25"/>
    <mergeCell ref="N25:R25"/>
    <mergeCell ref="I5:I6"/>
    <mergeCell ref="J5:J6"/>
    <mergeCell ref="K5:K6"/>
    <mergeCell ref="L5:L6"/>
    <mergeCell ref="B6:H6"/>
    <mergeCell ref="A10:D10"/>
    <mergeCell ref="G10:H10"/>
    <mergeCell ref="A1:A6"/>
    <mergeCell ref="B1:H1"/>
    <mergeCell ref="I1:I2"/>
    <mergeCell ref="J1:L2"/>
    <mergeCell ref="B2:H2"/>
    <mergeCell ref="B3:H3"/>
    <mergeCell ref="I3:I4"/>
    <mergeCell ref="C11:D11"/>
    <mergeCell ref="J12:L12"/>
    <mergeCell ref="J3:L4"/>
    <mergeCell ref="B4:H4"/>
    <mergeCell ref="B5:H5"/>
    <mergeCell ref="B15:L15"/>
    <mergeCell ref="I18:J18"/>
    <mergeCell ref="N24:R24"/>
    <mergeCell ref="J42:K42"/>
    <mergeCell ref="A27:L27"/>
    <mergeCell ref="B29:H29"/>
    <mergeCell ref="J29:K29"/>
    <mergeCell ref="B30:H30"/>
    <mergeCell ref="J30:K30"/>
    <mergeCell ref="A34:F34"/>
    <mergeCell ref="G34:H34"/>
    <mergeCell ref="J34:K34"/>
    <mergeCell ref="J35:K35"/>
    <mergeCell ref="J36:K36"/>
    <mergeCell ref="J37:K37"/>
    <mergeCell ref="A38:C38"/>
    <mergeCell ref="J38:K38"/>
    <mergeCell ref="D43:F43"/>
    <mergeCell ref="G43:H43"/>
    <mergeCell ref="J43:K43"/>
    <mergeCell ref="A44:C44"/>
    <mergeCell ref="D44:F44"/>
    <mergeCell ref="J44:K44"/>
    <mergeCell ref="A65:C65"/>
    <mergeCell ref="J65:K65"/>
    <mergeCell ref="A45:K45"/>
    <mergeCell ref="A49:G49"/>
    <mergeCell ref="J49:K49"/>
    <mergeCell ref="A50:C50"/>
    <mergeCell ref="J50:K50"/>
    <mergeCell ref="J51:K51"/>
    <mergeCell ref="J58:K58"/>
    <mergeCell ref="J59:K59"/>
    <mergeCell ref="A60:K60"/>
    <mergeCell ref="A64:E64"/>
    <mergeCell ref="J64:K64"/>
    <mergeCell ref="J82:K82"/>
    <mergeCell ref="J66:K66"/>
    <mergeCell ref="A67:K67"/>
    <mergeCell ref="A71:F71"/>
    <mergeCell ref="J71:K71"/>
    <mergeCell ref="J72:K72"/>
    <mergeCell ref="J73:K73"/>
    <mergeCell ref="A105:L106"/>
    <mergeCell ref="A107:L108"/>
    <mergeCell ref="H118:L119"/>
    <mergeCell ref="A36:C36"/>
    <mergeCell ref="A51:G51"/>
    <mergeCell ref="A83:F83"/>
    <mergeCell ref="J83:K83"/>
    <mergeCell ref="J84:K84"/>
    <mergeCell ref="J85:K85"/>
    <mergeCell ref="A86:K86"/>
    <mergeCell ref="A88:K88"/>
    <mergeCell ref="J74:K74"/>
    <mergeCell ref="J75:K75"/>
    <mergeCell ref="A76:K76"/>
    <mergeCell ref="A78:K78"/>
    <mergeCell ref="A82:F82"/>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R119"/>
  <sheetViews>
    <sheetView topLeftCell="C69"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t="s">
        <v>649</v>
      </c>
      <c r="B30" s="1758" t="s">
        <v>394</v>
      </c>
      <c r="C30" s="1759"/>
      <c r="D30" s="1759"/>
      <c r="E30" s="1759"/>
      <c r="F30" s="1759"/>
      <c r="G30" s="1759"/>
      <c r="H30" s="1760"/>
      <c r="I30" s="538">
        <v>8</v>
      </c>
      <c r="J30" s="1648" t="s">
        <v>244</v>
      </c>
      <c r="K30" s="1649"/>
      <c r="L30" s="204"/>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850" t="s">
        <v>395</v>
      </c>
      <c r="B35" s="1851"/>
      <c r="C35" s="1852"/>
      <c r="D35" s="1668"/>
      <c r="E35" s="1668"/>
      <c r="F35" s="1669"/>
      <c r="G35" s="1661"/>
      <c r="H35" s="1662"/>
      <c r="I35" s="471">
        <v>154000</v>
      </c>
      <c r="J35" s="1764">
        <v>2500</v>
      </c>
      <c r="K35" s="1765"/>
      <c r="L35" s="215">
        <v>61.6</v>
      </c>
    </row>
    <row r="36" spans="1:12" s="213" customFormat="1" ht="12" customHeight="1">
      <c r="A36" s="1850" t="s">
        <v>714</v>
      </c>
      <c r="B36" s="1851"/>
      <c r="C36" s="1852"/>
      <c r="D36" s="531"/>
      <c r="E36" s="531"/>
      <c r="F36" s="532"/>
      <c r="G36" s="533"/>
      <c r="H36" s="534"/>
      <c r="I36" s="471">
        <v>41000</v>
      </c>
      <c r="J36" s="1764">
        <v>2500</v>
      </c>
      <c r="K36" s="1765"/>
      <c r="L36" s="215">
        <v>16.399999999999999</v>
      </c>
    </row>
    <row r="37" spans="1:12" s="213" customFormat="1" ht="12" customHeight="1">
      <c r="A37" s="1850" t="s">
        <v>397</v>
      </c>
      <c r="B37" s="1851"/>
      <c r="C37" s="1852"/>
      <c r="D37" s="531"/>
      <c r="E37" s="531"/>
      <c r="F37" s="532"/>
      <c r="G37" s="533"/>
      <c r="H37" s="534"/>
      <c r="I37" s="434"/>
      <c r="J37" s="1764"/>
      <c r="K37" s="1765"/>
      <c r="L37" s="215">
        <v>0.19147500000000001</v>
      </c>
    </row>
    <row r="38" spans="1:12" s="213" customFormat="1" ht="12" customHeight="1">
      <c r="A38" s="1836"/>
      <c r="B38" s="1837"/>
      <c r="C38" s="1837"/>
      <c r="D38" s="658"/>
      <c r="E38" s="597"/>
      <c r="F38" s="598"/>
      <c r="G38" s="533"/>
      <c r="H38" s="534"/>
      <c r="I38" s="434"/>
      <c r="J38" s="1764"/>
      <c r="K38" s="1765"/>
      <c r="L38" s="215"/>
    </row>
    <row r="39" spans="1:12" s="213" customFormat="1" ht="12" customHeight="1">
      <c r="A39" s="484"/>
      <c r="B39" s="485"/>
      <c r="C39" s="485"/>
      <c r="D39" s="658"/>
      <c r="E39" s="597"/>
      <c r="F39" s="598"/>
      <c r="G39" s="533"/>
      <c r="H39" s="534"/>
      <c r="I39" s="434"/>
      <c r="J39" s="1764"/>
      <c r="K39" s="1765"/>
      <c r="L39" s="215"/>
    </row>
    <row r="40" spans="1:12" s="213" customFormat="1" ht="12" thickBot="1">
      <c r="A40" s="1824"/>
      <c r="B40" s="1825"/>
      <c r="C40" s="1825"/>
      <c r="D40" s="1869"/>
      <c r="E40" s="1720"/>
      <c r="F40" s="1721"/>
      <c r="G40" s="313"/>
      <c r="H40" s="313"/>
      <c r="I40" s="314"/>
      <c r="J40" s="1722"/>
      <c r="K40" s="1723"/>
      <c r="L40" s="439"/>
    </row>
    <row r="41" spans="1:12" s="213" customFormat="1" ht="12.6" thickBot="1">
      <c r="A41" s="1676" t="s">
        <v>201</v>
      </c>
      <c r="B41" s="1677"/>
      <c r="C41" s="1677"/>
      <c r="D41" s="1677"/>
      <c r="E41" s="1677"/>
      <c r="F41" s="1677"/>
      <c r="G41" s="1677"/>
      <c r="H41" s="1677"/>
      <c r="I41" s="1677"/>
      <c r="J41" s="1678"/>
      <c r="K41" s="1679"/>
      <c r="L41" s="231">
        <v>78.191474999999997</v>
      </c>
    </row>
    <row r="42" spans="1:12" s="213" customFormat="1" ht="12">
      <c r="A42" s="232"/>
      <c r="B42" s="233"/>
      <c r="C42" s="233"/>
      <c r="D42" s="233"/>
      <c r="E42" s="233"/>
      <c r="F42" s="233"/>
      <c r="G42" s="233"/>
      <c r="H42" s="233"/>
      <c r="I42" s="233"/>
      <c r="J42" s="233"/>
      <c r="K42" s="233"/>
      <c r="L42" s="234"/>
    </row>
    <row r="43" spans="1:12">
      <c r="A43" s="235" t="s">
        <v>202</v>
      </c>
      <c r="B43" s="236"/>
      <c r="C43" s="236"/>
      <c r="D43" s="236"/>
      <c r="E43" s="236"/>
      <c r="F43" s="236"/>
      <c r="G43" s="236"/>
      <c r="H43" s="236"/>
      <c r="I43" s="236"/>
      <c r="J43" s="236"/>
      <c r="K43" s="236"/>
      <c r="L43" s="237"/>
    </row>
    <row r="44" spans="1:12" s="213" customFormat="1" ht="3.75" customHeight="1" thickBot="1">
      <c r="A44" s="238"/>
      <c r="B44" s="239"/>
      <c r="C44" s="239"/>
      <c r="D44" s="239"/>
      <c r="E44" s="239"/>
      <c r="F44" s="239"/>
      <c r="G44" s="239"/>
      <c r="H44" s="233"/>
      <c r="I44" s="233"/>
      <c r="J44" s="233"/>
      <c r="K44" s="233"/>
      <c r="L44" s="234"/>
    </row>
    <row r="45" spans="1:12" s="213" customFormat="1" ht="12">
      <c r="A45" s="1653" t="s">
        <v>188</v>
      </c>
      <c r="B45" s="1654"/>
      <c r="C45" s="1654"/>
      <c r="D45" s="1654"/>
      <c r="E45" s="1654"/>
      <c r="F45" s="1654"/>
      <c r="G45" s="1655"/>
      <c r="H45" s="527" t="s">
        <v>190</v>
      </c>
      <c r="I45" s="211" t="s">
        <v>8</v>
      </c>
      <c r="J45" s="1658" t="s">
        <v>203</v>
      </c>
      <c r="K45" s="1655"/>
      <c r="L45" s="212" t="s">
        <v>196</v>
      </c>
    </row>
    <row r="46" spans="1:12" s="213" customFormat="1" ht="12" customHeight="1">
      <c r="A46" s="488" t="s">
        <v>398</v>
      </c>
      <c r="B46" s="489"/>
      <c r="C46" s="489"/>
      <c r="D46" s="246"/>
      <c r="E46" s="246"/>
      <c r="F46" s="241"/>
      <c r="G46" s="247"/>
      <c r="H46" s="568" t="s">
        <v>331</v>
      </c>
      <c r="I46" s="319">
        <v>4.5999999999999999E-2</v>
      </c>
      <c r="J46" s="1853">
        <v>5300</v>
      </c>
      <c r="K46" s="1854">
        <v>0</v>
      </c>
      <c r="L46" s="215">
        <v>243.79999999999998</v>
      </c>
    </row>
    <row r="47" spans="1:12" s="213" customFormat="1" ht="22.5" customHeight="1">
      <c r="A47" s="488" t="s">
        <v>399</v>
      </c>
      <c r="B47" s="241"/>
      <c r="C47" s="241"/>
      <c r="D47" s="241"/>
      <c r="E47" s="246"/>
      <c r="F47" s="241"/>
      <c r="G47" s="247"/>
      <c r="H47" s="568" t="s">
        <v>400</v>
      </c>
      <c r="I47" s="319">
        <v>1.0999999999999999E-2</v>
      </c>
      <c r="J47" s="1853">
        <v>59000</v>
      </c>
      <c r="K47" s="1854">
        <v>0</v>
      </c>
      <c r="L47" s="215">
        <v>649</v>
      </c>
    </row>
    <row r="48" spans="1:12" s="213" customFormat="1" ht="14.25" customHeight="1">
      <c r="A48" s="488" t="s">
        <v>401</v>
      </c>
      <c r="B48" s="489"/>
      <c r="C48" s="489"/>
      <c r="D48" s="241"/>
      <c r="E48" s="241"/>
      <c r="F48" s="241"/>
      <c r="G48" s="242"/>
      <c r="H48" s="568" t="s">
        <v>400</v>
      </c>
      <c r="I48" s="500">
        <v>5.0000000000000001E-4</v>
      </c>
      <c r="J48" s="1853">
        <v>20000</v>
      </c>
      <c r="K48" s="1854">
        <v>0</v>
      </c>
      <c r="L48" s="215">
        <v>10</v>
      </c>
    </row>
    <row r="49" spans="1:12" s="213" customFormat="1" ht="14.25" customHeight="1">
      <c r="A49" s="488"/>
      <c r="B49" s="489"/>
      <c r="C49" s="489"/>
      <c r="D49" s="241"/>
      <c r="E49" s="422"/>
      <c r="F49" s="422"/>
      <c r="G49" s="423"/>
      <c r="H49" s="568"/>
      <c r="I49" s="500"/>
      <c r="J49" s="576"/>
      <c r="K49" s="577"/>
      <c r="L49" s="215"/>
    </row>
    <row r="50" spans="1:12" s="213" customFormat="1" ht="14.25" customHeight="1">
      <c r="A50" s="488"/>
      <c r="B50" s="489"/>
      <c r="C50" s="489"/>
      <c r="D50" s="241"/>
      <c r="E50" s="422"/>
      <c r="F50" s="422"/>
      <c r="G50" s="423"/>
      <c r="H50" s="568"/>
      <c r="I50" s="500"/>
      <c r="J50" s="576"/>
      <c r="K50" s="577"/>
      <c r="L50" s="215"/>
    </row>
    <row r="51" spans="1:12" s="213" customFormat="1" ht="14.25" customHeight="1">
      <c r="A51" s="488"/>
      <c r="B51" s="489"/>
      <c r="C51" s="489"/>
      <c r="D51" s="241"/>
      <c r="E51" s="422"/>
      <c r="F51" s="422"/>
      <c r="G51" s="423"/>
      <c r="H51" s="568"/>
      <c r="I51" s="500"/>
      <c r="J51" s="576"/>
      <c r="K51" s="577"/>
      <c r="L51" s="215"/>
    </row>
    <row r="52" spans="1:12" s="213" customFormat="1" ht="14.25" customHeight="1">
      <c r="A52" s="488"/>
      <c r="B52" s="489"/>
      <c r="C52" s="489"/>
      <c r="D52" s="241"/>
      <c r="E52" s="422"/>
      <c r="F52" s="422"/>
      <c r="G52" s="423"/>
      <c r="H52" s="568"/>
      <c r="I52" s="500"/>
      <c r="J52" s="576"/>
      <c r="K52" s="577"/>
      <c r="L52" s="215"/>
    </row>
    <row r="53" spans="1:12" s="213" customFormat="1" ht="14.25" customHeight="1">
      <c r="A53" s="488"/>
      <c r="B53" s="489"/>
      <c r="C53" s="489"/>
      <c r="D53" s="241"/>
      <c r="E53" s="422"/>
      <c r="F53" s="422"/>
      <c r="G53" s="423"/>
      <c r="H53" s="568"/>
      <c r="I53" s="500"/>
      <c r="J53" s="576"/>
      <c r="K53" s="577"/>
      <c r="L53" s="215"/>
    </row>
    <row r="54" spans="1:12" s="213" customFormat="1" ht="14.25" customHeight="1">
      <c r="A54" s="488"/>
      <c r="B54" s="489"/>
      <c r="C54" s="489"/>
      <c r="D54" s="241"/>
      <c r="E54" s="422"/>
      <c r="F54" s="422"/>
      <c r="G54" s="423"/>
      <c r="H54" s="568"/>
      <c r="I54" s="500"/>
      <c r="J54" s="576"/>
      <c r="K54" s="577"/>
      <c r="L54" s="215"/>
    </row>
    <row r="55" spans="1:12" s="213" customFormat="1" ht="14.25" customHeight="1">
      <c r="A55" s="488"/>
      <c r="B55" s="489"/>
      <c r="C55" s="489"/>
      <c r="D55" s="241"/>
      <c r="E55" s="422"/>
      <c r="F55" s="422"/>
      <c r="G55" s="423"/>
      <c r="H55" s="568"/>
      <c r="I55" s="500"/>
      <c r="J55" s="576"/>
      <c r="K55" s="577"/>
      <c r="L55" s="215"/>
    </row>
    <row r="56" spans="1:12" s="213" customFormat="1" ht="14.25" customHeight="1">
      <c r="A56" s="488"/>
      <c r="B56" s="489"/>
      <c r="C56" s="489"/>
      <c r="D56" s="241"/>
      <c r="E56" s="422"/>
      <c r="F56" s="422"/>
      <c r="G56" s="423"/>
      <c r="H56" s="568"/>
      <c r="I56" s="500"/>
      <c r="J56" s="576"/>
      <c r="K56" s="577"/>
      <c r="L56" s="215"/>
    </row>
    <row r="57" spans="1:12" s="213" customFormat="1" ht="14.25" customHeight="1">
      <c r="A57" s="488"/>
      <c r="B57" s="489"/>
      <c r="C57" s="489"/>
      <c r="D57" s="241"/>
      <c r="E57" s="422"/>
      <c r="F57" s="422"/>
      <c r="G57" s="423"/>
      <c r="H57" s="568"/>
      <c r="I57" s="500"/>
      <c r="J57" s="576"/>
      <c r="K57" s="577"/>
      <c r="L57" s="215"/>
    </row>
    <row r="58" spans="1:12" s="213" customFormat="1" ht="12">
      <c r="A58" s="249"/>
      <c r="B58" s="241"/>
      <c r="C58" s="251"/>
      <c r="D58" s="317"/>
      <c r="E58" s="318"/>
      <c r="F58" s="318"/>
      <c r="G58" s="539"/>
      <c r="H58" s="253"/>
      <c r="I58" s="359"/>
      <c r="J58" s="1853"/>
      <c r="K58" s="1854"/>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902.8</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493</v>
      </c>
      <c r="B72" s="241"/>
      <c r="C72" s="241"/>
      <c r="D72" s="241"/>
      <c r="E72" s="241"/>
      <c r="F72" s="242"/>
      <c r="G72" s="214">
        <v>75000</v>
      </c>
      <c r="H72" s="274">
        <v>1.85</v>
      </c>
      <c r="I72" s="218">
        <v>138750</v>
      </c>
      <c r="J72" s="1687">
        <v>20000</v>
      </c>
      <c r="K72" s="1688"/>
      <c r="L72" s="215">
        <v>6.9375</v>
      </c>
    </row>
    <row r="73" spans="1:12" s="213" customFormat="1" ht="11.4">
      <c r="A73" s="338" t="s">
        <v>492</v>
      </c>
      <c r="B73" s="246"/>
      <c r="C73" s="246"/>
      <c r="D73" s="246"/>
      <c r="E73" s="246"/>
      <c r="F73" s="242"/>
      <c r="G73" s="214">
        <v>132000</v>
      </c>
      <c r="H73" s="274">
        <v>1.85</v>
      </c>
      <c r="I73" s="218">
        <v>244200</v>
      </c>
      <c r="J73" s="1687">
        <v>20000</v>
      </c>
      <c r="K73" s="1688"/>
      <c r="L73" s="215">
        <v>12.21</v>
      </c>
    </row>
    <row r="74" spans="1:12" s="213" customFormat="1" ht="11.4">
      <c r="A74" s="249"/>
      <c r="B74" s="246"/>
      <c r="C74" s="246"/>
      <c r="D74" s="246"/>
      <c r="E74" s="246"/>
      <c r="F74" s="242"/>
      <c r="G74" s="501"/>
      <c r="H74" s="274"/>
      <c r="I74" s="501"/>
      <c r="J74" s="1746"/>
      <c r="K74" s="1731"/>
      <c r="L74" s="322"/>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19.147500000000001</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1000.138975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200.027795</v>
      </c>
      <c r="K83" s="1704"/>
      <c r="L83" s="283"/>
    </row>
    <row r="84" spans="1:12" s="213" customFormat="1" ht="11.4">
      <c r="A84" s="284" t="s">
        <v>225</v>
      </c>
      <c r="B84" s="221"/>
      <c r="C84" s="221"/>
      <c r="D84" s="221"/>
      <c r="E84" s="221"/>
      <c r="F84" s="221"/>
      <c r="G84" s="280"/>
      <c r="H84" s="281"/>
      <c r="I84" s="285">
        <v>0.05</v>
      </c>
      <c r="J84" s="1703">
        <v>50.006948749999999</v>
      </c>
      <c r="K84" s="1704"/>
      <c r="L84" s="283"/>
    </row>
    <row r="85" spans="1:12" s="213" customFormat="1" ht="12" thickBot="1">
      <c r="A85" s="267" t="s">
        <v>84</v>
      </c>
      <c r="B85" s="227"/>
      <c r="C85" s="227"/>
      <c r="D85" s="227"/>
      <c r="E85" s="227"/>
      <c r="F85" s="227"/>
      <c r="G85" s="286"/>
      <c r="H85" s="287"/>
      <c r="I85" s="285">
        <v>0.05</v>
      </c>
      <c r="J85" s="1705">
        <v>50.006948749999999</v>
      </c>
      <c r="K85" s="1706"/>
      <c r="L85" s="283"/>
    </row>
    <row r="86" spans="1:12" s="213" customFormat="1" ht="12.6" thickBot="1">
      <c r="A86" s="1676" t="s">
        <v>201</v>
      </c>
      <c r="B86" s="1677"/>
      <c r="C86" s="1677"/>
      <c r="D86" s="1677"/>
      <c r="E86" s="1677"/>
      <c r="F86" s="1677"/>
      <c r="G86" s="1677"/>
      <c r="H86" s="1677"/>
      <c r="I86" s="1677"/>
      <c r="J86" s="1677"/>
      <c r="K86" s="1682"/>
      <c r="L86" s="231">
        <v>300.04169250000001</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1300</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0">
    <mergeCell ref="A105:L106"/>
    <mergeCell ref="A107:L108"/>
    <mergeCell ref="H118:L119"/>
    <mergeCell ref="A83:F83"/>
    <mergeCell ref="J83:K83"/>
    <mergeCell ref="J84:K84"/>
    <mergeCell ref="J85:K85"/>
    <mergeCell ref="A86:K86"/>
    <mergeCell ref="A88:K88"/>
    <mergeCell ref="J74:K74"/>
    <mergeCell ref="J75:K75"/>
    <mergeCell ref="A76:K76"/>
    <mergeCell ref="A78:K78"/>
    <mergeCell ref="A82:F82"/>
    <mergeCell ref="J82:K82"/>
    <mergeCell ref="J73:K73"/>
    <mergeCell ref="J58:K58"/>
    <mergeCell ref="J59:K59"/>
    <mergeCell ref="A60:K60"/>
    <mergeCell ref="A64:E64"/>
    <mergeCell ref="J64:K64"/>
    <mergeCell ref="A65:C65"/>
    <mergeCell ref="J65:K65"/>
    <mergeCell ref="J66:K66"/>
    <mergeCell ref="A67:K67"/>
    <mergeCell ref="A71:F71"/>
    <mergeCell ref="J71:K71"/>
    <mergeCell ref="J72:K72"/>
    <mergeCell ref="J48:K48"/>
    <mergeCell ref="A37:C37"/>
    <mergeCell ref="J37:K37"/>
    <mergeCell ref="A38:C38"/>
    <mergeCell ref="J38:K38"/>
    <mergeCell ref="J39:K39"/>
    <mergeCell ref="A40:C40"/>
    <mergeCell ref="D40:F40"/>
    <mergeCell ref="J40:K40"/>
    <mergeCell ref="A41:K41"/>
    <mergeCell ref="A45:G45"/>
    <mergeCell ref="J45:K45"/>
    <mergeCell ref="J46:K46"/>
    <mergeCell ref="J47:K47"/>
    <mergeCell ref="A35:C35"/>
    <mergeCell ref="D35:F35"/>
    <mergeCell ref="G35:H35"/>
    <mergeCell ref="J35:K35"/>
    <mergeCell ref="A36:C36"/>
    <mergeCell ref="J36:K36"/>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rintOptions horizontalCentered="1"/>
  <pageMargins left="0.70866141732283472" right="0.70866141732283472" top="0.74803149606299213" bottom="0.74803149606299213" header="0.31496062992125984" footer="0.31496062992125984"/>
  <pageSetup scale="45" orientation="portrait" r:id="rId1"/>
  <drawing r:id="rId2"/>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A1:R119"/>
  <sheetViews>
    <sheetView topLeftCell="A26"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t="s">
        <v>641</v>
      </c>
      <c r="B30" s="1758" t="s">
        <v>403</v>
      </c>
      <c r="C30" s="1759"/>
      <c r="D30" s="1759"/>
      <c r="E30" s="1759"/>
      <c r="F30" s="1759"/>
      <c r="G30" s="1759"/>
      <c r="H30" s="1760"/>
      <c r="I30" s="538">
        <v>8</v>
      </c>
      <c r="J30" s="1648" t="s">
        <v>337</v>
      </c>
      <c r="K30" s="1649"/>
      <c r="L30" s="204" t="e">
        <v>#REF!</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850" t="s">
        <v>404</v>
      </c>
      <c r="B35" s="1851"/>
      <c r="C35" s="1852"/>
      <c r="D35" s="1668"/>
      <c r="E35" s="1668"/>
      <c r="F35" s="1669"/>
      <c r="G35" s="1661"/>
      <c r="H35" s="1662"/>
      <c r="I35" s="471">
        <v>21000</v>
      </c>
      <c r="J35" s="1764">
        <v>24</v>
      </c>
      <c r="K35" s="1765"/>
      <c r="L35" s="215">
        <v>875</v>
      </c>
    </row>
    <row r="36" spans="1:12" s="213" customFormat="1" ht="12" customHeight="1">
      <c r="A36" s="1850" t="s">
        <v>396</v>
      </c>
      <c r="B36" s="1851"/>
      <c r="C36" s="1852"/>
      <c r="D36" s="531"/>
      <c r="E36" s="531"/>
      <c r="F36" s="532"/>
      <c r="G36" s="533"/>
      <c r="H36" s="534"/>
      <c r="I36" s="471">
        <v>41000</v>
      </c>
      <c r="J36" s="1764">
        <v>24</v>
      </c>
      <c r="K36" s="1765"/>
      <c r="L36" s="215">
        <v>1708.3333333333333</v>
      </c>
    </row>
    <row r="37" spans="1:12" s="213" customFormat="1" ht="12" customHeight="1">
      <c r="A37" s="1850" t="s">
        <v>397</v>
      </c>
      <c r="B37" s="1851"/>
      <c r="C37" s="1852"/>
      <c r="D37" s="531"/>
      <c r="E37" s="531"/>
      <c r="F37" s="532"/>
      <c r="G37" s="533"/>
      <c r="H37" s="534"/>
      <c r="I37" s="434"/>
      <c r="J37" s="1764"/>
      <c r="K37" s="1765"/>
      <c r="L37" s="215">
        <v>19.9453125</v>
      </c>
    </row>
    <row r="38" spans="1:12" s="213" customFormat="1" ht="12" customHeight="1">
      <c r="A38" s="1836"/>
      <c r="B38" s="1837"/>
      <c r="C38" s="1837"/>
      <c r="D38" s="531"/>
      <c r="E38" s="531"/>
      <c r="F38" s="532"/>
      <c r="G38" s="533"/>
      <c r="H38" s="534"/>
      <c r="I38" s="434"/>
      <c r="J38" s="1764"/>
      <c r="K38" s="1765"/>
      <c r="L38" s="215"/>
    </row>
    <row r="39" spans="1:12" s="213" customFormat="1" ht="12.75" customHeight="1">
      <c r="A39" s="570"/>
      <c r="B39" s="554"/>
      <c r="C39" s="554"/>
      <c r="D39" s="1665"/>
      <c r="E39" s="1665"/>
      <c r="F39" s="1666"/>
      <c r="G39" s="1715"/>
      <c r="H39" s="1715"/>
      <c r="I39" s="378"/>
      <c r="J39" s="1764"/>
      <c r="K39" s="1765"/>
      <c r="L39" s="215"/>
    </row>
    <row r="40" spans="1:12" s="213" customFormat="1" ht="12" thickBot="1">
      <c r="A40" s="1824"/>
      <c r="B40" s="1825"/>
      <c r="C40" s="1825"/>
      <c r="D40" s="1720"/>
      <c r="E40" s="1720"/>
      <c r="F40" s="1721"/>
      <c r="G40" s="313"/>
      <c r="H40" s="313"/>
      <c r="I40" s="314"/>
      <c r="J40" s="1722"/>
      <c r="K40" s="1723"/>
      <c r="L40" s="439"/>
    </row>
    <row r="41" spans="1:12" s="213" customFormat="1" ht="12.6" thickBot="1">
      <c r="A41" s="1676" t="s">
        <v>201</v>
      </c>
      <c r="B41" s="1677"/>
      <c r="C41" s="1677"/>
      <c r="D41" s="1677"/>
      <c r="E41" s="1677"/>
      <c r="F41" s="1677"/>
      <c r="G41" s="1677"/>
      <c r="H41" s="1677"/>
      <c r="I41" s="1677"/>
      <c r="J41" s="1678"/>
      <c r="K41" s="1679"/>
      <c r="L41" s="231">
        <v>2603.278645833333</v>
      </c>
    </row>
    <row r="42" spans="1:12" s="213" customFormat="1" ht="12">
      <c r="A42" s="232"/>
      <c r="B42" s="233"/>
      <c r="C42" s="233"/>
      <c r="D42" s="233"/>
      <c r="E42" s="233"/>
      <c r="F42" s="233"/>
      <c r="G42" s="233"/>
      <c r="H42" s="233"/>
      <c r="I42" s="233"/>
      <c r="J42" s="233"/>
      <c r="K42" s="233"/>
      <c r="L42" s="234"/>
    </row>
    <row r="43" spans="1:12">
      <c r="A43" s="235" t="s">
        <v>202</v>
      </c>
      <c r="B43" s="236"/>
      <c r="C43" s="236"/>
      <c r="D43" s="236"/>
      <c r="E43" s="236"/>
      <c r="F43" s="236"/>
      <c r="G43" s="236"/>
      <c r="H43" s="236"/>
      <c r="I43" s="236"/>
      <c r="J43" s="236"/>
      <c r="K43" s="236"/>
      <c r="L43" s="237"/>
    </row>
    <row r="44" spans="1:12" s="213" customFormat="1" ht="3.75" customHeight="1" thickBot="1">
      <c r="A44" s="238"/>
      <c r="B44" s="239"/>
      <c r="C44" s="239"/>
      <c r="D44" s="239"/>
      <c r="E44" s="239"/>
      <c r="F44" s="239"/>
      <c r="G44" s="239"/>
      <c r="H44" s="233"/>
      <c r="I44" s="233"/>
      <c r="J44" s="233"/>
      <c r="K44" s="233"/>
      <c r="L44" s="234"/>
    </row>
    <row r="45" spans="1:12" s="213" customFormat="1" ht="12">
      <c r="A45" s="1653" t="s">
        <v>188</v>
      </c>
      <c r="B45" s="1654"/>
      <c r="C45" s="1654"/>
      <c r="D45" s="1654"/>
      <c r="E45" s="1654"/>
      <c r="F45" s="1654"/>
      <c r="G45" s="1655"/>
      <c r="H45" s="527" t="s">
        <v>190</v>
      </c>
      <c r="I45" s="211" t="s">
        <v>8</v>
      </c>
      <c r="J45" s="1658" t="s">
        <v>203</v>
      </c>
      <c r="K45" s="1655"/>
      <c r="L45" s="212" t="s">
        <v>196</v>
      </c>
    </row>
    <row r="46" spans="1:12" s="213" customFormat="1" ht="12" customHeight="1">
      <c r="A46" s="488" t="s">
        <v>398</v>
      </c>
      <c r="B46" s="489"/>
      <c r="C46" s="489"/>
      <c r="D46" s="246"/>
      <c r="E46" s="246"/>
      <c r="F46" s="241"/>
      <c r="G46" s="247"/>
      <c r="H46" s="568" t="s">
        <v>331</v>
      </c>
      <c r="I46" s="319">
        <v>0.85</v>
      </c>
      <c r="J46" s="1853">
        <v>5300</v>
      </c>
      <c r="K46" s="1854">
        <v>0</v>
      </c>
      <c r="L46" s="215">
        <v>4505</v>
      </c>
    </row>
    <row r="47" spans="1:12" s="213" customFormat="1" ht="22.5" customHeight="1">
      <c r="A47" s="488" t="s">
        <v>399</v>
      </c>
      <c r="B47" s="241"/>
      <c r="C47" s="241"/>
      <c r="D47" s="241"/>
      <c r="E47" s="246"/>
      <c r="F47" s="241"/>
      <c r="G47" s="247"/>
      <c r="H47" s="568" t="s">
        <v>400</v>
      </c>
      <c r="I47" s="319">
        <v>0.125</v>
      </c>
      <c r="J47" s="1853">
        <v>59000</v>
      </c>
      <c r="K47" s="1854">
        <v>0</v>
      </c>
      <c r="L47" s="215">
        <v>7375</v>
      </c>
    </row>
    <row r="48" spans="1:12" s="213" customFormat="1" ht="14.25" customHeight="1">
      <c r="A48" s="488" t="s">
        <v>401</v>
      </c>
      <c r="B48" s="489"/>
      <c r="C48" s="489"/>
      <c r="D48" s="241"/>
      <c r="E48" s="241"/>
      <c r="F48" s="241"/>
      <c r="G48" s="242"/>
      <c r="H48" s="568" t="s">
        <v>400</v>
      </c>
      <c r="I48" s="500">
        <v>5.0000000000000001E-4</v>
      </c>
      <c r="J48" s="1853">
        <v>20000</v>
      </c>
      <c r="K48" s="1854">
        <v>0</v>
      </c>
      <c r="L48" s="215">
        <v>10</v>
      </c>
    </row>
    <row r="49" spans="1:12" s="213" customFormat="1" ht="14.25" customHeight="1">
      <c r="A49" s="488"/>
      <c r="B49" s="489"/>
      <c r="C49" s="489"/>
      <c r="D49" s="241"/>
      <c r="E49" s="422"/>
      <c r="F49" s="422"/>
      <c r="G49" s="423"/>
      <c r="H49" s="502"/>
      <c r="I49" s="503"/>
      <c r="J49" s="576"/>
      <c r="K49" s="577"/>
      <c r="L49" s="215"/>
    </row>
    <row r="50" spans="1:12" s="213" customFormat="1" ht="14.25" customHeight="1">
      <c r="A50" s="488"/>
      <c r="B50" s="489"/>
      <c r="C50" s="489"/>
      <c r="D50" s="241"/>
      <c r="E50" s="422"/>
      <c r="F50" s="422"/>
      <c r="G50" s="423"/>
      <c r="H50" s="502"/>
      <c r="I50" s="503"/>
      <c r="J50" s="576"/>
      <c r="K50" s="577"/>
      <c r="L50" s="215"/>
    </row>
    <row r="51" spans="1:12" s="213" customFormat="1" ht="14.25" customHeight="1">
      <c r="A51" s="488"/>
      <c r="B51" s="489"/>
      <c r="C51" s="489"/>
      <c r="D51" s="241"/>
      <c r="E51" s="422"/>
      <c r="F51" s="422"/>
      <c r="G51" s="423"/>
      <c r="H51" s="502"/>
      <c r="I51" s="503"/>
      <c r="J51" s="576"/>
      <c r="K51" s="577"/>
      <c r="L51" s="215"/>
    </row>
    <row r="52" spans="1:12" s="213" customFormat="1" ht="14.25" customHeight="1">
      <c r="A52" s="488"/>
      <c r="B52" s="489"/>
      <c r="C52" s="489"/>
      <c r="D52" s="241"/>
      <c r="E52" s="422"/>
      <c r="F52" s="422"/>
      <c r="G52" s="423"/>
      <c r="H52" s="502"/>
      <c r="I52" s="503"/>
      <c r="J52" s="576"/>
      <c r="K52" s="577"/>
      <c r="L52" s="215"/>
    </row>
    <row r="53" spans="1:12" s="213" customFormat="1" ht="14.25" customHeight="1">
      <c r="A53" s="488"/>
      <c r="B53" s="489"/>
      <c r="C53" s="489"/>
      <c r="D53" s="241"/>
      <c r="E53" s="422"/>
      <c r="F53" s="422"/>
      <c r="G53" s="423"/>
      <c r="H53" s="502"/>
      <c r="I53" s="503"/>
      <c r="J53" s="576"/>
      <c r="K53" s="577"/>
      <c r="L53" s="215"/>
    </row>
    <row r="54" spans="1:12" s="213" customFormat="1" ht="14.25" customHeight="1">
      <c r="A54" s="488"/>
      <c r="B54" s="489"/>
      <c r="C54" s="489"/>
      <c r="D54" s="241"/>
      <c r="E54" s="422"/>
      <c r="F54" s="422"/>
      <c r="G54" s="423"/>
      <c r="H54" s="502"/>
      <c r="I54" s="503"/>
      <c r="J54" s="576"/>
      <c r="K54" s="577"/>
      <c r="L54" s="215"/>
    </row>
    <row r="55" spans="1:12" s="213" customFormat="1" ht="14.25" customHeight="1">
      <c r="A55" s="488"/>
      <c r="B55" s="489"/>
      <c r="C55" s="489"/>
      <c r="D55" s="241"/>
      <c r="E55" s="422"/>
      <c r="F55" s="422"/>
      <c r="G55" s="423"/>
      <c r="H55" s="502"/>
      <c r="I55" s="503"/>
      <c r="J55" s="576"/>
      <c r="K55" s="577"/>
      <c r="L55" s="215"/>
    </row>
    <row r="56" spans="1:12" s="213" customFormat="1" ht="14.25" customHeight="1">
      <c r="A56" s="488"/>
      <c r="B56" s="489"/>
      <c r="C56" s="489"/>
      <c r="D56" s="241"/>
      <c r="E56" s="422"/>
      <c r="F56" s="422"/>
      <c r="G56" s="423"/>
      <c r="H56" s="502"/>
      <c r="I56" s="503"/>
      <c r="J56" s="576"/>
      <c r="K56" s="577"/>
      <c r="L56" s="215"/>
    </row>
    <row r="57" spans="1:12" s="213" customFormat="1" ht="14.25" customHeight="1">
      <c r="A57" s="488"/>
      <c r="B57" s="489"/>
      <c r="C57" s="489"/>
      <c r="D57" s="241"/>
      <c r="E57" s="422"/>
      <c r="F57" s="422"/>
      <c r="G57" s="423"/>
      <c r="H57" s="502"/>
      <c r="I57" s="503"/>
      <c r="J57" s="576"/>
      <c r="K57" s="577"/>
      <c r="L57" s="215"/>
    </row>
    <row r="58" spans="1:12" s="213" customFormat="1" ht="12">
      <c r="A58" s="492"/>
      <c r="B58" s="493"/>
      <c r="C58" s="493"/>
      <c r="D58" s="317"/>
      <c r="E58" s="318"/>
      <c r="F58" s="318"/>
      <c r="G58" s="539"/>
      <c r="H58" s="494"/>
      <c r="I58" s="495"/>
      <c r="J58" s="1853"/>
      <c r="K58" s="1854"/>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11890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3" s="213" customFormat="1" ht="13.8" thickBot="1">
      <c r="A65" s="1843"/>
      <c r="B65" s="1844"/>
      <c r="C65" s="1844"/>
      <c r="D65" s="524"/>
      <c r="E65" s="524"/>
      <c r="F65" s="449"/>
      <c r="G65" s="450"/>
      <c r="H65" s="257"/>
      <c r="I65" s="265"/>
      <c r="J65" s="1687"/>
      <c r="K65" s="1688"/>
      <c r="L65" s="215"/>
    </row>
    <row r="66" spans="1:13" s="213" customFormat="1" ht="12" thickBot="1">
      <c r="A66" s="338"/>
      <c r="B66" s="385"/>
      <c r="C66" s="524"/>
      <c r="D66" s="524"/>
      <c r="E66" s="534"/>
      <c r="F66" s="449"/>
      <c r="G66" s="451"/>
      <c r="H66" s="239"/>
      <c r="I66" s="265"/>
      <c r="J66" s="1684"/>
      <c r="K66" s="1685"/>
      <c r="L66" s="215"/>
    </row>
    <row r="67" spans="1:13" s="213" customFormat="1" ht="12.6" thickBot="1">
      <c r="A67" s="1686" t="s">
        <v>201</v>
      </c>
      <c r="B67" s="1678"/>
      <c r="C67" s="1678"/>
      <c r="D67" s="1678"/>
      <c r="E67" s="1678"/>
      <c r="F67" s="1678"/>
      <c r="G67" s="1678"/>
      <c r="H67" s="1678"/>
      <c r="I67" s="1678"/>
      <c r="J67" s="1678"/>
      <c r="K67" s="1679"/>
      <c r="L67" s="271">
        <v>0</v>
      </c>
    </row>
    <row r="68" spans="1:13" s="213" customFormat="1" ht="11.4">
      <c r="A68" s="256"/>
      <c r="B68" s="233"/>
      <c r="C68" s="233"/>
      <c r="D68" s="233"/>
      <c r="E68" s="233"/>
      <c r="F68" s="233"/>
      <c r="G68" s="233"/>
      <c r="H68" s="233"/>
      <c r="I68" s="233"/>
      <c r="J68" s="233"/>
      <c r="K68" s="233"/>
      <c r="L68" s="234"/>
    </row>
    <row r="69" spans="1:13">
      <c r="A69" s="235" t="s">
        <v>214</v>
      </c>
      <c r="B69" s="236"/>
      <c r="C69" s="236"/>
      <c r="D69" s="236"/>
      <c r="E69" s="236"/>
      <c r="F69" s="236"/>
      <c r="G69" s="236"/>
      <c r="H69" s="236"/>
      <c r="I69" s="236"/>
      <c r="J69" s="236"/>
      <c r="K69" s="236"/>
      <c r="L69" s="237"/>
    </row>
    <row r="70" spans="1:13" s="213" customFormat="1" ht="3.75" customHeight="1" thickBot="1">
      <c r="A70" s="256"/>
      <c r="B70" s="233"/>
      <c r="C70" s="233"/>
      <c r="D70" s="233"/>
      <c r="E70" s="233"/>
      <c r="F70" s="233"/>
      <c r="G70" s="233"/>
      <c r="H70" s="233"/>
      <c r="I70" s="233"/>
      <c r="J70" s="233"/>
      <c r="K70" s="233"/>
      <c r="L70" s="234"/>
    </row>
    <row r="71" spans="1:13" s="213" customFormat="1" ht="25.5" customHeight="1">
      <c r="A71" s="1671" t="s">
        <v>188</v>
      </c>
      <c r="B71" s="1672"/>
      <c r="C71" s="1672"/>
      <c r="D71" s="1672"/>
      <c r="E71" s="1672"/>
      <c r="F71" s="1673"/>
      <c r="G71" s="272" t="s">
        <v>215</v>
      </c>
      <c r="H71" s="261" t="s">
        <v>216</v>
      </c>
      <c r="I71" s="260" t="s">
        <v>217</v>
      </c>
      <c r="J71" s="1674" t="s">
        <v>195</v>
      </c>
      <c r="K71" s="1675"/>
      <c r="L71" s="273" t="s">
        <v>196</v>
      </c>
    </row>
    <row r="72" spans="1:13" s="213" customFormat="1" ht="11.4">
      <c r="A72" s="338" t="s">
        <v>451</v>
      </c>
      <c r="B72" s="241"/>
      <c r="C72" s="241"/>
      <c r="D72" s="241"/>
      <c r="E72" s="241"/>
      <c r="F72" s="242"/>
      <c r="G72" s="214">
        <v>75000</v>
      </c>
      <c r="H72" s="274">
        <v>1.85</v>
      </c>
      <c r="I72" s="501">
        <v>138750</v>
      </c>
      <c r="J72" s="1746">
        <v>192</v>
      </c>
      <c r="K72" s="1731"/>
      <c r="L72" s="322">
        <v>722.65625</v>
      </c>
      <c r="M72" s="453"/>
    </row>
    <row r="73" spans="1:13" s="213" customFormat="1" ht="11.4">
      <c r="A73" s="338" t="s">
        <v>492</v>
      </c>
      <c r="B73" s="246"/>
      <c r="C73" s="246"/>
      <c r="D73" s="246"/>
      <c r="E73" s="246"/>
      <c r="F73" s="242"/>
      <c r="G73" s="214">
        <v>132000</v>
      </c>
      <c r="H73" s="274">
        <v>1.85</v>
      </c>
      <c r="I73" s="501">
        <v>244200</v>
      </c>
      <c r="J73" s="1746">
        <v>192</v>
      </c>
      <c r="K73" s="1731"/>
      <c r="L73" s="322">
        <v>1271.875</v>
      </c>
      <c r="M73" s="453"/>
    </row>
    <row r="74" spans="1:13" s="213" customFormat="1" ht="11.4">
      <c r="A74" s="249"/>
      <c r="B74" s="246"/>
      <c r="C74" s="246"/>
      <c r="D74" s="246"/>
      <c r="E74" s="246"/>
      <c r="F74" s="242"/>
      <c r="G74" s="501"/>
      <c r="H74" s="274"/>
      <c r="I74" s="501"/>
      <c r="J74" s="1746"/>
      <c r="K74" s="1731"/>
      <c r="L74" s="322"/>
      <c r="M74" s="453"/>
    </row>
    <row r="75" spans="1:13" s="213" customFormat="1" ht="12" thickBot="1">
      <c r="A75" s="240"/>
      <c r="B75" s="275"/>
      <c r="C75" s="275"/>
      <c r="D75" s="275"/>
      <c r="E75" s="275"/>
      <c r="F75" s="242"/>
      <c r="G75" s="276"/>
      <c r="H75" s="324"/>
      <c r="I75" s="276"/>
      <c r="J75" s="1684"/>
      <c r="K75" s="1685"/>
      <c r="L75" s="277"/>
    </row>
    <row r="76" spans="1:13" s="213" customFormat="1" ht="12.6" thickBot="1">
      <c r="A76" s="1676" t="s">
        <v>201</v>
      </c>
      <c r="B76" s="1677"/>
      <c r="C76" s="1677"/>
      <c r="D76" s="1677"/>
      <c r="E76" s="1677"/>
      <c r="F76" s="1677"/>
      <c r="G76" s="1677"/>
      <c r="H76" s="1677"/>
      <c r="I76" s="1677"/>
      <c r="J76" s="1677"/>
      <c r="K76" s="1682"/>
      <c r="L76" s="231">
        <v>1994.53125</v>
      </c>
    </row>
    <row r="77" spans="1:13" s="213" customFormat="1" ht="8.25" customHeight="1" thickBot="1">
      <c r="A77" s="256"/>
      <c r="B77" s="233"/>
      <c r="C77" s="233"/>
      <c r="D77" s="233"/>
      <c r="E77" s="233"/>
      <c r="F77" s="233"/>
      <c r="G77" s="233"/>
      <c r="H77" s="233"/>
      <c r="I77" s="233"/>
      <c r="J77" s="233"/>
      <c r="K77" s="233"/>
      <c r="L77" s="234"/>
    </row>
    <row r="78" spans="1:13" s="213" customFormat="1" ht="12.6" thickBot="1">
      <c r="A78" s="1676" t="s">
        <v>220</v>
      </c>
      <c r="B78" s="1677"/>
      <c r="C78" s="1677"/>
      <c r="D78" s="1677"/>
      <c r="E78" s="1677"/>
      <c r="F78" s="1677"/>
      <c r="G78" s="1677"/>
      <c r="H78" s="1677"/>
      <c r="I78" s="1677"/>
      <c r="J78" s="1677"/>
      <c r="K78" s="1682"/>
      <c r="L78" s="231">
        <v>16487.809895833332</v>
      </c>
    </row>
    <row r="79" spans="1:13" s="213" customFormat="1" ht="9" customHeight="1">
      <c r="A79" s="256"/>
      <c r="B79" s="233"/>
      <c r="C79" s="233"/>
      <c r="D79" s="233"/>
      <c r="E79" s="233"/>
      <c r="F79" s="233"/>
      <c r="G79" s="233"/>
      <c r="H79" s="233"/>
      <c r="I79" s="233"/>
      <c r="J79" s="233"/>
      <c r="K79" s="233"/>
      <c r="L79" s="234"/>
    </row>
    <row r="80" spans="1:13">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3297.5619791666668</v>
      </c>
      <c r="K83" s="1704"/>
      <c r="L83" s="283"/>
    </row>
    <row r="84" spans="1:12" s="213" customFormat="1" ht="11.4">
      <c r="A84" s="284" t="s">
        <v>225</v>
      </c>
      <c r="B84" s="221"/>
      <c r="C84" s="221"/>
      <c r="D84" s="221"/>
      <c r="E84" s="221"/>
      <c r="F84" s="221"/>
      <c r="G84" s="280"/>
      <c r="H84" s="281"/>
      <c r="I84" s="285">
        <v>0.05</v>
      </c>
      <c r="J84" s="1703">
        <v>824.3904947916667</v>
      </c>
      <c r="K84" s="1704"/>
      <c r="L84" s="283"/>
    </row>
    <row r="85" spans="1:12" s="213" customFormat="1" ht="12" thickBot="1">
      <c r="A85" s="267" t="s">
        <v>84</v>
      </c>
      <c r="B85" s="227"/>
      <c r="C85" s="227"/>
      <c r="D85" s="227"/>
      <c r="E85" s="227"/>
      <c r="F85" s="227"/>
      <c r="G85" s="286"/>
      <c r="H85" s="287"/>
      <c r="I85" s="285">
        <v>0.05</v>
      </c>
      <c r="J85" s="1705">
        <v>824.3904947916667</v>
      </c>
      <c r="K85" s="1706"/>
      <c r="L85" s="283"/>
    </row>
    <row r="86" spans="1:12" s="213" customFormat="1" ht="12.6" thickBot="1">
      <c r="A86" s="1676" t="s">
        <v>201</v>
      </c>
      <c r="B86" s="1677"/>
      <c r="C86" s="1677"/>
      <c r="D86" s="1677"/>
      <c r="E86" s="1677"/>
      <c r="F86" s="1677"/>
      <c r="G86" s="1677"/>
      <c r="H86" s="1677"/>
      <c r="I86" s="1677"/>
      <c r="J86" s="1677"/>
      <c r="K86" s="1682"/>
      <c r="L86" s="231">
        <v>4946.3429687500011</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21434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2">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64:E64"/>
    <mergeCell ref="J64:K64"/>
    <mergeCell ref="A65:C65"/>
    <mergeCell ref="J65:K65"/>
    <mergeCell ref="J66:K66"/>
    <mergeCell ref="A67:K67"/>
    <mergeCell ref="A71:F71"/>
    <mergeCell ref="J71:K71"/>
    <mergeCell ref="J72:K72"/>
    <mergeCell ref="J73:K73"/>
    <mergeCell ref="J74:K74"/>
    <mergeCell ref="A60:K60"/>
    <mergeCell ref="A40:C40"/>
    <mergeCell ref="D40:F40"/>
    <mergeCell ref="J40:K40"/>
    <mergeCell ref="A41:K41"/>
    <mergeCell ref="A45:G45"/>
    <mergeCell ref="J45:K45"/>
    <mergeCell ref="J46:K46"/>
    <mergeCell ref="J47:K47"/>
    <mergeCell ref="J48:K48"/>
    <mergeCell ref="J58:K58"/>
    <mergeCell ref="J59:K59"/>
    <mergeCell ref="A37:C37"/>
    <mergeCell ref="J37:K37"/>
    <mergeCell ref="A38:C38"/>
    <mergeCell ref="J38:K38"/>
    <mergeCell ref="D39:F39"/>
    <mergeCell ref="G39:H39"/>
    <mergeCell ref="J39:K39"/>
    <mergeCell ref="A35:C35"/>
    <mergeCell ref="D35:F35"/>
    <mergeCell ref="G35:H35"/>
    <mergeCell ref="J35:K35"/>
    <mergeCell ref="A36:C36"/>
    <mergeCell ref="J36:K36"/>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ageMargins left="0.7" right="0.7" top="0.75" bottom="0.75" header="0.3" footer="0.3"/>
  <pageSetup paperSize="9" orientation="portrait" r:id="rId1"/>
  <drawing r:id="rId2"/>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A1:R119"/>
  <sheetViews>
    <sheetView topLeftCell="A58"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t="s">
        <v>642</v>
      </c>
      <c r="B30" s="1758" t="s">
        <v>406</v>
      </c>
      <c r="C30" s="1759"/>
      <c r="D30" s="1759"/>
      <c r="E30" s="1759"/>
      <c r="F30" s="1759"/>
      <c r="G30" s="1759"/>
      <c r="H30" s="1760"/>
      <c r="I30" s="538">
        <v>8</v>
      </c>
      <c r="J30" s="1648" t="s">
        <v>51</v>
      </c>
      <c r="K30" s="1649"/>
      <c r="L30" s="204" t="e">
        <v>#REF!</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1850" t="s">
        <v>407</v>
      </c>
      <c r="B35" s="1851"/>
      <c r="C35" s="1852"/>
      <c r="D35" s="1668"/>
      <c r="E35" s="1668"/>
      <c r="F35" s="1669"/>
      <c r="G35" s="1661"/>
      <c r="H35" s="1662"/>
      <c r="I35" s="471">
        <v>10000</v>
      </c>
      <c r="J35" s="1764">
        <v>160</v>
      </c>
      <c r="K35" s="1765"/>
      <c r="L35" s="215">
        <v>62.5</v>
      </c>
    </row>
    <row r="36" spans="1:12" s="213" customFormat="1" ht="12" customHeight="1">
      <c r="A36" s="1850" t="s">
        <v>715</v>
      </c>
      <c r="B36" s="1851"/>
      <c r="C36" s="1852"/>
      <c r="D36" s="531"/>
      <c r="E36" s="531"/>
      <c r="F36" s="532"/>
      <c r="G36" s="533"/>
      <c r="H36" s="534"/>
      <c r="I36" s="471">
        <v>41000</v>
      </c>
      <c r="J36" s="1764">
        <v>160</v>
      </c>
      <c r="K36" s="1765"/>
      <c r="L36" s="215">
        <v>256.25</v>
      </c>
    </row>
    <row r="37" spans="1:12" s="213" customFormat="1" ht="12" customHeight="1">
      <c r="A37" s="1850" t="s">
        <v>200</v>
      </c>
      <c r="B37" s="1851"/>
      <c r="C37" s="1852"/>
      <c r="D37" s="531"/>
      <c r="E37" s="531"/>
      <c r="F37" s="532"/>
      <c r="G37" s="533"/>
      <c r="H37" s="534"/>
      <c r="I37" s="434"/>
      <c r="J37" s="1764"/>
      <c r="K37" s="1765"/>
      <c r="L37" s="215">
        <v>20.37890625</v>
      </c>
    </row>
    <row r="38" spans="1:12" s="213" customFormat="1" ht="12" customHeight="1">
      <c r="A38" s="1836"/>
      <c r="B38" s="1837"/>
      <c r="C38" s="1837"/>
      <c r="D38" s="531"/>
      <c r="E38" s="531"/>
      <c r="F38" s="532"/>
      <c r="G38" s="533"/>
      <c r="H38" s="534"/>
      <c r="I38" s="434"/>
      <c r="J38" s="1764"/>
      <c r="K38" s="1765"/>
      <c r="L38" s="215"/>
    </row>
    <row r="39" spans="1:12" s="213" customFormat="1" ht="12" customHeight="1">
      <c r="A39" s="504"/>
      <c r="B39" s="505"/>
      <c r="C39" s="505"/>
      <c r="D39" s="531"/>
      <c r="E39" s="531"/>
      <c r="F39" s="532"/>
      <c r="G39" s="533"/>
      <c r="H39" s="534"/>
      <c r="I39" s="506"/>
      <c r="J39" s="566"/>
      <c r="K39" s="567"/>
      <c r="L39" s="215"/>
    </row>
    <row r="40" spans="1:12" s="213" customFormat="1" ht="12" customHeight="1">
      <c r="A40" s="504"/>
      <c r="B40" s="505"/>
      <c r="C40" s="505"/>
      <c r="D40" s="531"/>
      <c r="E40" s="531"/>
      <c r="F40" s="532"/>
      <c r="G40" s="533"/>
      <c r="H40" s="534"/>
      <c r="I40" s="506"/>
      <c r="J40" s="566"/>
      <c r="K40" s="567"/>
      <c r="L40" s="215"/>
    </row>
    <row r="41" spans="1:12" s="213" customFormat="1" ht="12" customHeight="1">
      <c r="A41" s="504"/>
      <c r="B41" s="505"/>
      <c r="C41" s="505"/>
      <c r="D41" s="531"/>
      <c r="E41" s="531"/>
      <c r="F41" s="532"/>
      <c r="G41" s="533"/>
      <c r="H41" s="534"/>
      <c r="I41" s="506"/>
      <c r="J41" s="566"/>
      <c r="K41" s="567"/>
      <c r="L41" s="215"/>
    </row>
    <row r="42" spans="1:12" s="213" customFormat="1" ht="12" customHeight="1">
      <c r="A42" s="484"/>
      <c r="B42" s="485"/>
      <c r="C42" s="485"/>
      <c r="D42" s="531"/>
      <c r="E42" s="531"/>
      <c r="F42" s="532"/>
      <c r="G42" s="533"/>
      <c r="H42" s="534"/>
      <c r="I42" s="486"/>
      <c r="J42" s="1764"/>
      <c r="K42" s="1765"/>
      <c r="L42" s="215"/>
    </row>
    <row r="43" spans="1:12" s="213" customFormat="1" ht="12.75" customHeight="1">
      <c r="A43" s="570"/>
      <c r="B43" s="554"/>
      <c r="C43" s="554"/>
      <c r="D43" s="1665"/>
      <c r="E43" s="1665"/>
      <c r="F43" s="1666"/>
      <c r="G43" s="1715"/>
      <c r="H43" s="1715"/>
      <c r="I43" s="378"/>
      <c r="J43" s="1764"/>
      <c r="K43" s="1765"/>
      <c r="L43" s="215"/>
    </row>
    <row r="44" spans="1:12" s="213" customFormat="1" ht="12" thickBot="1">
      <c r="A44" s="1824"/>
      <c r="B44" s="1825"/>
      <c r="C44" s="1825"/>
      <c r="D44" s="1720"/>
      <c r="E44" s="1720"/>
      <c r="F44" s="1721"/>
      <c r="G44" s="313"/>
      <c r="H44" s="313"/>
      <c r="I44" s="314"/>
      <c r="J44" s="1722"/>
      <c r="K44" s="1723"/>
      <c r="L44" s="439"/>
    </row>
    <row r="45" spans="1:12" s="213" customFormat="1" ht="12.6" thickBot="1">
      <c r="A45" s="1676" t="s">
        <v>201</v>
      </c>
      <c r="B45" s="1677"/>
      <c r="C45" s="1677"/>
      <c r="D45" s="1677"/>
      <c r="E45" s="1677"/>
      <c r="F45" s="1677"/>
      <c r="G45" s="1677"/>
      <c r="H45" s="1677"/>
      <c r="I45" s="1677"/>
      <c r="J45" s="1678"/>
      <c r="K45" s="1679"/>
      <c r="L45" s="231">
        <v>339.12890625</v>
      </c>
    </row>
    <row r="46" spans="1:12" s="213" customFormat="1" ht="12">
      <c r="A46" s="232"/>
      <c r="B46" s="233"/>
      <c r="C46" s="233"/>
      <c r="D46" s="233"/>
      <c r="E46" s="233"/>
      <c r="F46" s="233"/>
      <c r="G46" s="233"/>
      <c r="H46" s="233"/>
      <c r="I46" s="233"/>
      <c r="J46" s="233"/>
      <c r="K46" s="233"/>
      <c r="L46" s="234"/>
    </row>
    <row r="47" spans="1:12">
      <c r="A47" s="235" t="s">
        <v>202</v>
      </c>
      <c r="B47" s="236"/>
      <c r="C47" s="236"/>
      <c r="D47" s="236"/>
      <c r="E47" s="236"/>
      <c r="F47" s="236"/>
      <c r="G47" s="236"/>
      <c r="H47" s="236"/>
      <c r="I47" s="236"/>
      <c r="J47" s="236"/>
      <c r="K47" s="236"/>
      <c r="L47" s="237"/>
    </row>
    <row r="48" spans="1:12" s="213" customFormat="1" ht="3.75" customHeight="1" thickBot="1">
      <c r="A48" s="238"/>
      <c r="B48" s="239"/>
      <c r="C48" s="239"/>
      <c r="D48" s="239"/>
      <c r="E48" s="239"/>
      <c r="F48" s="239"/>
      <c r="G48" s="239"/>
      <c r="H48" s="233"/>
      <c r="I48" s="233"/>
      <c r="J48" s="233"/>
      <c r="K48" s="233"/>
      <c r="L48" s="234"/>
    </row>
    <row r="49" spans="1:12" s="213" customFormat="1" ht="12">
      <c r="A49" s="1653" t="s">
        <v>188</v>
      </c>
      <c r="B49" s="1654"/>
      <c r="C49" s="1654"/>
      <c r="D49" s="1654"/>
      <c r="E49" s="1654"/>
      <c r="F49" s="1654"/>
      <c r="G49" s="1655"/>
      <c r="H49" s="527" t="s">
        <v>190</v>
      </c>
      <c r="I49" s="211" t="s">
        <v>8</v>
      </c>
      <c r="J49" s="1658" t="s">
        <v>203</v>
      </c>
      <c r="K49" s="1655"/>
      <c r="L49" s="212" t="s">
        <v>196</v>
      </c>
    </row>
    <row r="50" spans="1:12" s="213" customFormat="1" ht="12" customHeight="1">
      <c r="A50" s="315" t="s">
        <v>408</v>
      </c>
      <c r="B50" s="489"/>
      <c r="C50" s="489"/>
      <c r="D50" s="246"/>
      <c r="E50" s="246"/>
      <c r="F50" s="241"/>
      <c r="G50" s="247"/>
      <c r="H50" s="568" t="s">
        <v>190</v>
      </c>
      <c r="I50" s="319">
        <v>1</v>
      </c>
      <c r="J50" s="1853">
        <v>4300</v>
      </c>
      <c r="K50" s="1854">
        <v>0</v>
      </c>
      <c r="L50" s="215">
        <v>4300</v>
      </c>
    </row>
    <row r="51" spans="1:12" s="213" customFormat="1" ht="22.5" customHeight="1">
      <c r="A51" s="315" t="s">
        <v>409</v>
      </c>
      <c r="B51" s="241"/>
      <c r="C51" s="241"/>
      <c r="D51" s="241"/>
      <c r="E51" s="246"/>
      <c r="F51" s="241"/>
      <c r="G51" s="247"/>
      <c r="H51" s="568" t="s">
        <v>347</v>
      </c>
      <c r="I51" s="319">
        <v>0.04</v>
      </c>
      <c r="J51" s="1853">
        <v>18000</v>
      </c>
      <c r="K51" s="1854">
        <v>0</v>
      </c>
      <c r="L51" s="215">
        <v>720</v>
      </c>
    </row>
    <row r="52" spans="1:12" s="213" customFormat="1" ht="22.5" customHeight="1">
      <c r="A52" s="315"/>
      <c r="B52" s="241"/>
      <c r="C52" s="241"/>
      <c r="D52" s="241"/>
      <c r="E52" s="246"/>
      <c r="F52" s="241"/>
      <c r="G52" s="247"/>
      <c r="H52" s="568"/>
      <c r="I52" s="319"/>
      <c r="J52" s="576"/>
      <c r="K52" s="577"/>
      <c r="L52" s="215"/>
    </row>
    <row r="53" spans="1:12" s="213" customFormat="1" ht="22.5" customHeight="1">
      <c r="A53" s="315"/>
      <c r="B53" s="241"/>
      <c r="C53" s="241"/>
      <c r="D53" s="241"/>
      <c r="E53" s="246"/>
      <c r="F53" s="241"/>
      <c r="G53" s="247"/>
      <c r="H53" s="568"/>
      <c r="I53" s="319"/>
      <c r="J53" s="576"/>
      <c r="K53" s="577"/>
      <c r="L53" s="215"/>
    </row>
    <row r="54" spans="1:12" s="213" customFormat="1" ht="22.5" customHeight="1">
      <c r="A54" s="315"/>
      <c r="B54" s="241"/>
      <c r="C54" s="241"/>
      <c r="D54" s="241"/>
      <c r="E54" s="246"/>
      <c r="F54" s="241"/>
      <c r="G54" s="247"/>
      <c r="H54" s="568"/>
      <c r="I54" s="319"/>
      <c r="J54" s="576"/>
      <c r="K54" s="577"/>
      <c r="L54" s="215"/>
    </row>
    <row r="55" spans="1:12" s="213" customFormat="1" ht="22.5" customHeight="1">
      <c r="A55" s="315"/>
      <c r="B55" s="241"/>
      <c r="C55" s="241"/>
      <c r="D55" s="241"/>
      <c r="E55" s="246"/>
      <c r="F55" s="241"/>
      <c r="G55" s="247"/>
      <c r="H55" s="568"/>
      <c r="I55" s="319"/>
      <c r="J55" s="576"/>
      <c r="K55" s="577"/>
      <c r="L55" s="215"/>
    </row>
    <row r="56" spans="1:12" s="213" customFormat="1" ht="22.5" customHeight="1">
      <c r="A56" s="315"/>
      <c r="B56" s="241"/>
      <c r="C56" s="241"/>
      <c r="D56" s="241"/>
      <c r="E56" s="246"/>
      <c r="F56" s="241"/>
      <c r="G56" s="247"/>
      <c r="H56" s="568"/>
      <c r="I56" s="319"/>
      <c r="J56" s="576"/>
      <c r="K56" s="577"/>
      <c r="L56" s="215"/>
    </row>
    <row r="57" spans="1:12" s="213" customFormat="1" ht="22.5" customHeight="1">
      <c r="A57" s="315"/>
      <c r="B57" s="241"/>
      <c r="C57" s="241"/>
      <c r="D57" s="241"/>
      <c r="E57" s="246"/>
      <c r="F57" s="241"/>
      <c r="G57" s="247"/>
      <c r="H57" s="568"/>
      <c r="I57" s="319"/>
      <c r="J57" s="576"/>
      <c r="K57" s="577"/>
      <c r="L57" s="215"/>
    </row>
    <row r="58" spans="1:12" s="213" customFormat="1" ht="11.4">
      <c r="A58" s="249"/>
      <c r="B58" s="241"/>
      <c r="C58" s="241"/>
      <c r="D58" s="241"/>
      <c r="E58" s="246"/>
      <c r="F58" s="241"/>
      <c r="G58" s="247"/>
      <c r="H58" s="253"/>
      <c r="I58" s="254"/>
      <c r="J58" s="1841"/>
      <c r="K58" s="1842"/>
      <c r="L58" s="215"/>
    </row>
    <row r="59" spans="1:12" s="213" customFormat="1" ht="15.75" customHeight="1" thickBot="1">
      <c r="A59" s="249"/>
      <c r="B59" s="251"/>
      <c r="C59" s="251"/>
      <c r="D59" s="250"/>
      <c r="E59" s="250"/>
      <c r="F59" s="251"/>
      <c r="G59" s="252"/>
      <c r="H59" s="253"/>
      <c r="I59" s="254"/>
      <c r="J59" s="1732"/>
      <c r="K59" s="1733"/>
      <c r="L59" s="215"/>
    </row>
    <row r="60" spans="1:12" s="213" customFormat="1" ht="12.6" thickBot="1">
      <c r="A60" s="1676" t="s">
        <v>201</v>
      </c>
      <c r="B60" s="1677"/>
      <c r="C60" s="1677"/>
      <c r="D60" s="1677"/>
      <c r="E60" s="1677"/>
      <c r="F60" s="1677"/>
      <c r="G60" s="1677"/>
      <c r="H60" s="1677"/>
      <c r="I60" s="1677"/>
      <c r="J60" s="1677"/>
      <c r="K60" s="1682"/>
      <c r="L60" s="231">
        <v>5020</v>
      </c>
    </row>
    <row r="61" spans="1:12" s="213" customFormat="1" ht="11.4">
      <c r="A61" s="256"/>
      <c r="B61" s="233"/>
      <c r="C61" s="233"/>
      <c r="D61" s="233"/>
      <c r="E61" s="233"/>
      <c r="F61" s="233"/>
      <c r="G61" s="233"/>
      <c r="H61" s="233"/>
      <c r="I61" s="233"/>
      <c r="J61" s="233"/>
      <c r="K61" s="233"/>
      <c r="L61" s="234"/>
    </row>
    <row r="62" spans="1:12" s="213" customFormat="1">
      <c r="A62" s="235" t="s">
        <v>206</v>
      </c>
      <c r="B62" s="257"/>
      <c r="C62" s="257"/>
      <c r="D62" s="257"/>
      <c r="E62" s="257"/>
      <c r="F62" s="257"/>
      <c r="G62" s="257"/>
      <c r="H62" s="257"/>
      <c r="I62" s="257"/>
      <c r="J62" s="257"/>
      <c r="K62" s="257"/>
      <c r="L62" s="258"/>
    </row>
    <row r="63" spans="1:12" s="213" customFormat="1" ht="3.75" customHeight="1" thickBot="1">
      <c r="A63" s="256"/>
      <c r="B63" s="233"/>
      <c r="C63" s="233"/>
      <c r="D63" s="233"/>
      <c r="E63" s="233"/>
      <c r="F63" s="233"/>
      <c r="G63" s="233"/>
      <c r="H63" s="233"/>
      <c r="I63" s="233"/>
      <c r="J63" s="233"/>
      <c r="K63" s="233"/>
      <c r="L63" s="234"/>
    </row>
    <row r="64" spans="1:12" s="213" customFormat="1" ht="36" customHeight="1" thickBot="1">
      <c r="A64" s="1671" t="s">
        <v>207</v>
      </c>
      <c r="B64" s="1672"/>
      <c r="C64" s="1672"/>
      <c r="D64" s="1672"/>
      <c r="E64" s="1673"/>
      <c r="F64" s="259" t="s">
        <v>190</v>
      </c>
      <c r="G64" s="260" t="s">
        <v>208</v>
      </c>
      <c r="H64" s="261" t="s">
        <v>209</v>
      </c>
      <c r="I64" s="260" t="s">
        <v>210</v>
      </c>
      <c r="J64" s="1683" t="s">
        <v>211</v>
      </c>
      <c r="K64" s="1673"/>
      <c r="L64" s="262" t="s">
        <v>196</v>
      </c>
    </row>
    <row r="65" spans="1:12" s="213" customFormat="1" ht="13.8" thickBot="1">
      <c r="A65" s="1843"/>
      <c r="B65" s="1844"/>
      <c r="C65" s="1844"/>
      <c r="D65" s="524"/>
      <c r="E65" s="524"/>
      <c r="F65" s="449"/>
      <c r="G65" s="450"/>
      <c r="H65" s="257"/>
      <c r="I65" s="265"/>
      <c r="J65" s="1687"/>
      <c r="K65" s="1688"/>
      <c r="L65" s="215"/>
    </row>
    <row r="66" spans="1:12" s="213" customFormat="1" ht="12" thickBot="1">
      <c r="A66" s="338"/>
      <c r="B66" s="385"/>
      <c r="C66" s="524"/>
      <c r="D66" s="524"/>
      <c r="E66" s="534"/>
      <c r="F66" s="449"/>
      <c r="G66" s="451"/>
      <c r="H66" s="239"/>
      <c r="I66" s="265"/>
      <c r="J66" s="1684"/>
      <c r="K66" s="1685"/>
      <c r="L66" s="215"/>
    </row>
    <row r="67" spans="1:12" s="213" customFormat="1" ht="12.6" thickBot="1">
      <c r="A67" s="1686" t="s">
        <v>201</v>
      </c>
      <c r="B67" s="1678"/>
      <c r="C67" s="1678"/>
      <c r="D67" s="1678"/>
      <c r="E67" s="1678"/>
      <c r="F67" s="1678"/>
      <c r="G67" s="1678"/>
      <c r="H67" s="1678"/>
      <c r="I67" s="1678"/>
      <c r="J67" s="1678"/>
      <c r="K67" s="1679"/>
      <c r="L67" s="271">
        <v>0</v>
      </c>
    </row>
    <row r="68" spans="1:12" s="213" customFormat="1" ht="11.4">
      <c r="A68" s="256"/>
      <c r="B68" s="233"/>
      <c r="C68" s="233"/>
      <c r="D68" s="233"/>
      <c r="E68" s="233"/>
      <c r="F68" s="233"/>
      <c r="G68" s="233"/>
      <c r="H68" s="233"/>
      <c r="I68" s="233"/>
      <c r="J68" s="233"/>
      <c r="K68" s="233"/>
      <c r="L68" s="234"/>
    </row>
    <row r="69" spans="1:12">
      <c r="A69" s="235" t="s">
        <v>214</v>
      </c>
      <c r="B69" s="236"/>
      <c r="C69" s="236"/>
      <c r="D69" s="236"/>
      <c r="E69" s="236"/>
      <c r="F69" s="236"/>
      <c r="G69" s="236"/>
      <c r="H69" s="236"/>
      <c r="I69" s="236"/>
      <c r="J69" s="236"/>
      <c r="K69" s="236"/>
      <c r="L69" s="237"/>
    </row>
    <row r="70" spans="1:12" s="213" customFormat="1" ht="3.75" customHeight="1" thickBot="1">
      <c r="A70" s="256"/>
      <c r="B70" s="233"/>
      <c r="C70" s="233"/>
      <c r="D70" s="233"/>
      <c r="E70" s="233"/>
      <c r="F70" s="233"/>
      <c r="G70" s="233"/>
      <c r="H70" s="233"/>
      <c r="I70" s="233"/>
      <c r="J70" s="233"/>
      <c r="K70" s="233"/>
      <c r="L70" s="234"/>
    </row>
    <row r="71" spans="1:12" s="213" customFormat="1" ht="25.5" customHeight="1">
      <c r="A71" s="1671" t="s">
        <v>188</v>
      </c>
      <c r="B71" s="1672"/>
      <c r="C71" s="1672"/>
      <c r="D71" s="1672"/>
      <c r="E71" s="1672"/>
      <c r="F71" s="1673"/>
      <c r="G71" s="272" t="s">
        <v>215</v>
      </c>
      <c r="H71" s="261" t="s">
        <v>216</v>
      </c>
      <c r="I71" s="260" t="s">
        <v>217</v>
      </c>
      <c r="J71" s="1674" t="s">
        <v>195</v>
      </c>
      <c r="K71" s="1675"/>
      <c r="L71" s="273" t="s">
        <v>196</v>
      </c>
    </row>
    <row r="72" spans="1:12" s="213" customFormat="1" ht="11.4">
      <c r="A72" s="338" t="s">
        <v>491</v>
      </c>
      <c r="B72" s="241"/>
      <c r="C72" s="241"/>
      <c r="D72" s="241"/>
      <c r="E72" s="241"/>
      <c r="F72" s="242"/>
      <c r="G72" s="214">
        <v>75000</v>
      </c>
      <c r="H72" s="274">
        <v>1.85</v>
      </c>
      <c r="I72" s="218">
        <v>138750</v>
      </c>
      <c r="J72" s="1687">
        <v>1280</v>
      </c>
      <c r="K72" s="1688"/>
      <c r="L72" s="215">
        <v>108.3984375</v>
      </c>
    </row>
    <row r="73" spans="1:12" s="213" customFormat="1" ht="11.4">
      <c r="A73" s="338" t="s">
        <v>716</v>
      </c>
      <c r="B73" s="246"/>
      <c r="C73" s="246"/>
      <c r="D73" s="246"/>
      <c r="E73" s="246"/>
      <c r="F73" s="242"/>
      <c r="G73" s="214">
        <v>66000</v>
      </c>
      <c r="H73" s="274">
        <v>1.85</v>
      </c>
      <c r="I73" s="218">
        <v>122100</v>
      </c>
      <c r="J73" s="1687">
        <v>1280</v>
      </c>
      <c r="K73" s="1688"/>
      <c r="L73" s="215">
        <v>95.390625</v>
      </c>
    </row>
    <row r="74" spans="1:12" s="213" customFormat="1" ht="11.4">
      <c r="A74" s="492"/>
      <c r="B74" s="246"/>
      <c r="C74" s="246"/>
      <c r="D74" s="246"/>
      <c r="E74" s="246"/>
      <c r="F74" s="242"/>
      <c r="G74" s="218"/>
      <c r="H74" s="274"/>
      <c r="I74" s="218"/>
      <c r="J74" s="1687"/>
      <c r="K74" s="1688"/>
      <c r="L74" s="215"/>
    </row>
    <row r="75" spans="1:12" s="213" customFormat="1" ht="12" thickBot="1">
      <c r="A75" s="240"/>
      <c r="B75" s="275"/>
      <c r="C75" s="275"/>
      <c r="D75" s="275"/>
      <c r="E75" s="275"/>
      <c r="F75" s="242"/>
      <c r="G75" s="276"/>
      <c r="H75" s="324"/>
      <c r="I75" s="276"/>
      <c r="J75" s="1684"/>
      <c r="K75" s="1685"/>
      <c r="L75" s="277"/>
    </row>
    <row r="76" spans="1:12" s="213" customFormat="1" ht="12.6" thickBot="1">
      <c r="A76" s="1676" t="s">
        <v>201</v>
      </c>
      <c r="B76" s="1677"/>
      <c r="C76" s="1677"/>
      <c r="D76" s="1677"/>
      <c r="E76" s="1677"/>
      <c r="F76" s="1677"/>
      <c r="G76" s="1677"/>
      <c r="H76" s="1677"/>
      <c r="I76" s="1677"/>
      <c r="J76" s="1677"/>
      <c r="K76" s="1682"/>
      <c r="L76" s="231">
        <v>203.7890625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5562.91796875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1112.5835937500001</v>
      </c>
      <c r="K83" s="1704"/>
      <c r="L83" s="283"/>
    </row>
    <row r="84" spans="1:12" s="213" customFormat="1" ht="11.4">
      <c r="A84" s="284" t="s">
        <v>225</v>
      </c>
      <c r="B84" s="221"/>
      <c r="C84" s="221"/>
      <c r="D84" s="221"/>
      <c r="E84" s="221"/>
      <c r="F84" s="221"/>
      <c r="G84" s="280"/>
      <c r="H84" s="281"/>
      <c r="I84" s="285">
        <v>0.05</v>
      </c>
      <c r="J84" s="1703">
        <v>278.14589843750002</v>
      </c>
      <c r="K84" s="1704"/>
      <c r="L84" s="283"/>
    </row>
    <row r="85" spans="1:12" s="213" customFormat="1" ht="12" thickBot="1">
      <c r="A85" s="267" t="s">
        <v>84</v>
      </c>
      <c r="B85" s="227"/>
      <c r="C85" s="227"/>
      <c r="D85" s="227"/>
      <c r="E85" s="227"/>
      <c r="F85" s="227"/>
      <c r="G85" s="286"/>
      <c r="H85" s="287"/>
      <c r="I85" s="285">
        <v>0.05</v>
      </c>
      <c r="J85" s="1705">
        <v>278.14589843750002</v>
      </c>
      <c r="K85" s="1706"/>
      <c r="L85" s="283"/>
    </row>
    <row r="86" spans="1:12" s="213" customFormat="1" ht="12.6" thickBot="1">
      <c r="A86" s="1676" t="s">
        <v>201</v>
      </c>
      <c r="B86" s="1677"/>
      <c r="C86" s="1677"/>
      <c r="D86" s="1677"/>
      <c r="E86" s="1677"/>
      <c r="F86" s="1677"/>
      <c r="G86" s="1677"/>
      <c r="H86" s="1677"/>
      <c r="I86" s="1677"/>
      <c r="J86" s="1677"/>
      <c r="K86" s="1682"/>
      <c r="L86" s="231">
        <v>1668.8753906249999</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7232</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2">
    <mergeCell ref="A86:K86"/>
    <mergeCell ref="A88:K88"/>
    <mergeCell ref="A105:L106"/>
    <mergeCell ref="A107:L108"/>
    <mergeCell ref="H118:L119"/>
    <mergeCell ref="J85:K85"/>
    <mergeCell ref="J72:K72"/>
    <mergeCell ref="J73:K73"/>
    <mergeCell ref="J74:K74"/>
    <mergeCell ref="J75:K75"/>
    <mergeCell ref="A76:K76"/>
    <mergeCell ref="A78:K78"/>
    <mergeCell ref="A82:F82"/>
    <mergeCell ref="J82:K82"/>
    <mergeCell ref="A83:F83"/>
    <mergeCell ref="J83:K83"/>
    <mergeCell ref="J84:K84"/>
    <mergeCell ref="A65:C65"/>
    <mergeCell ref="J65:K65"/>
    <mergeCell ref="J66:K66"/>
    <mergeCell ref="A67:K67"/>
    <mergeCell ref="A71:F71"/>
    <mergeCell ref="J71:K71"/>
    <mergeCell ref="A64:E64"/>
    <mergeCell ref="J64:K64"/>
    <mergeCell ref="A44:C44"/>
    <mergeCell ref="D44:F44"/>
    <mergeCell ref="J44:K44"/>
    <mergeCell ref="A45:K45"/>
    <mergeCell ref="A49:G49"/>
    <mergeCell ref="J49:K49"/>
    <mergeCell ref="J50:K50"/>
    <mergeCell ref="J51:K51"/>
    <mergeCell ref="J58:K58"/>
    <mergeCell ref="J59:K59"/>
    <mergeCell ref="A60:K60"/>
    <mergeCell ref="D43:F43"/>
    <mergeCell ref="G43:H43"/>
    <mergeCell ref="J43:K43"/>
    <mergeCell ref="A35:C35"/>
    <mergeCell ref="D35:F35"/>
    <mergeCell ref="G35:H35"/>
    <mergeCell ref="J35:K35"/>
    <mergeCell ref="A36:C36"/>
    <mergeCell ref="J36:K36"/>
    <mergeCell ref="A37:C37"/>
    <mergeCell ref="J37:K37"/>
    <mergeCell ref="A38:C38"/>
    <mergeCell ref="J38:K38"/>
    <mergeCell ref="J42:K42"/>
    <mergeCell ref="A34:F34"/>
    <mergeCell ref="G34:H34"/>
    <mergeCell ref="J34:K34"/>
    <mergeCell ref="C11:D11"/>
    <mergeCell ref="J12:L12"/>
    <mergeCell ref="B15:L15"/>
    <mergeCell ref="I18:J18"/>
    <mergeCell ref="A27:L27"/>
    <mergeCell ref="B29:H29"/>
    <mergeCell ref="J29:K29"/>
    <mergeCell ref="B30:H30"/>
    <mergeCell ref="J30:K30"/>
    <mergeCell ref="E25:F25"/>
    <mergeCell ref="N25:R25"/>
    <mergeCell ref="I5:I6"/>
    <mergeCell ref="J5:J6"/>
    <mergeCell ref="K5:K6"/>
    <mergeCell ref="L5:L6"/>
    <mergeCell ref="N24:R24"/>
    <mergeCell ref="B6:H6"/>
    <mergeCell ref="A10:D10"/>
    <mergeCell ref="G10:H10"/>
    <mergeCell ref="A1:A6"/>
    <mergeCell ref="B1:H1"/>
    <mergeCell ref="B5:H5"/>
    <mergeCell ref="I1:I2"/>
    <mergeCell ref="J1:L2"/>
    <mergeCell ref="B2:H2"/>
    <mergeCell ref="B3:H3"/>
    <mergeCell ref="I3:I4"/>
    <mergeCell ref="J3:L4"/>
    <mergeCell ref="B4:H4"/>
  </mergeCells>
  <printOptions horizontalCentered="1"/>
  <pageMargins left="0.70866141732283472" right="0.70866141732283472" top="0.74803149606299213" bottom="0.74803149606299213" header="0.31496062992125984" footer="0.31496062992125984"/>
  <pageSetup scale="45" orientation="portrait"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dimension ref="A1:R119"/>
  <sheetViews>
    <sheetView topLeftCell="A64"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t="s">
        <v>486</v>
      </c>
      <c r="B30" s="1758" t="s">
        <v>410</v>
      </c>
      <c r="C30" s="1759"/>
      <c r="D30" s="1759"/>
      <c r="E30" s="1759"/>
      <c r="F30" s="1759"/>
      <c r="G30" s="1759"/>
      <c r="H30" s="1760"/>
      <c r="I30" s="538">
        <v>4</v>
      </c>
      <c r="J30" s="1648" t="s">
        <v>51</v>
      </c>
      <c r="K30" s="1649"/>
      <c r="L30" s="325" t="e">
        <v>#REF!</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31" t="s">
        <v>714</v>
      </c>
      <c r="B35" s="531"/>
      <c r="C35" s="531"/>
      <c r="D35" s="531"/>
      <c r="E35" s="531"/>
      <c r="F35" s="532"/>
      <c r="G35" s="533"/>
      <c r="H35" s="534"/>
      <c r="I35" s="471">
        <v>41000</v>
      </c>
      <c r="J35" s="1764">
        <v>5</v>
      </c>
      <c r="K35" s="1765"/>
      <c r="L35" s="215">
        <v>8200</v>
      </c>
    </row>
    <row r="36" spans="1:12" s="213" customFormat="1" ht="12" customHeight="1">
      <c r="A36" s="531" t="s">
        <v>411</v>
      </c>
      <c r="B36" s="578"/>
      <c r="C36" s="579"/>
      <c r="D36" s="531"/>
      <c r="E36" s="531"/>
      <c r="F36" s="532"/>
      <c r="G36" s="533"/>
      <c r="H36" s="534"/>
      <c r="I36" s="471">
        <v>16000</v>
      </c>
      <c r="J36" s="1764">
        <v>5</v>
      </c>
      <c r="K36" s="1765"/>
      <c r="L36" s="215">
        <v>3200</v>
      </c>
    </row>
    <row r="37" spans="1:12" s="213" customFormat="1" ht="12" customHeight="1">
      <c r="A37" s="531" t="s">
        <v>412</v>
      </c>
      <c r="B37" s="578"/>
      <c r="C37" s="579"/>
      <c r="D37" s="531"/>
      <c r="E37" s="531"/>
      <c r="F37" s="532"/>
      <c r="G37" s="533"/>
      <c r="H37" s="534"/>
      <c r="I37" s="471">
        <v>16000</v>
      </c>
      <c r="J37" s="1764">
        <v>5</v>
      </c>
      <c r="K37" s="1765"/>
      <c r="L37" s="215">
        <v>3200</v>
      </c>
    </row>
    <row r="38" spans="1:12" s="213" customFormat="1" ht="12" customHeight="1">
      <c r="A38" s="531" t="s">
        <v>413</v>
      </c>
      <c r="B38" s="578"/>
      <c r="C38" s="579"/>
      <c r="D38" s="531"/>
      <c r="E38" s="531"/>
      <c r="F38" s="532"/>
      <c r="G38" s="533"/>
      <c r="H38" s="534"/>
      <c r="I38" s="471">
        <v>13000</v>
      </c>
      <c r="J38" s="1764">
        <v>5</v>
      </c>
      <c r="K38" s="1765"/>
      <c r="L38" s="215">
        <v>2600</v>
      </c>
    </row>
    <row r="39" spans="1:12" s="213" customFormat="1" ht="12" customHeight="1">
      <c r="A39" s="531" t="s">
        <v>414</v>
      </c>
      <c r="B39" s="578"/>
      <c r="C39" s="579"/>
      <c r="D39" s="531"/>
      <c r="E39" s="531"/>
      <c r="F39" s="532"/>
      <c r="G39" s="533"/>
      <c r="H39" s="534"/>
      <c r="I39" s="471">
        <v>16000</v>
      </c>
      <c r="J39" s="1764">
        <v>5</v>
      </c>
      <c r="K39" s="1765"/>
      <c r="L39" s="215">
        <v>3200</v>
      </c>
    </row>
    <row r="40" spans="1:12" s="213" customFormat="1" ht="12" customHeight="1">
      <c r="A40" s="531" t="s">
        <v>415</v>
      </c>
      <c r="B40" s="578"/>
      <c r="C40" s="579"/>
      <c r="D40" s="531"/>
      <c r="E40" s="531"/>
      <c r="F40" s="532"/>
      <c r="G40" s="533"/>
      <c r="H40" s="534"/>
      <c r="I40" s="471">
        <v>10000</v>
      </c>
      <c r="J40" s="1764">
        <v>5</v>
      </c>
      <c r="K40" s="1765"/>
      <c r="L40" s="215">
        <v>2000</v>
      </c>
    </row>
    <row r="41" spans="1:12" s="213" customFormat="1" ht="12" customHeight="1">
      <c r="A41" s="531" t="s">
        <v>416</v>
      </c>
      <c r="B41" s="578"/>
      <c r="C41" s="579"/>
      <c r="D41" s="531"/>
      <c r="E41" s="531"/>
      <c r="F41" s="532"/>
      <c r="G41" s="533"/>
      <c r="H41" s="534"/>
      <c r="I41" s="471">
        <v>6000</v>
      </c>
      <c r="J41" s="1764">
        <v>5</v>
      </c>
      <c r="K41" s="1765"/>
      <c r="L41" s="215">
        <v>1200</v>
      </c>
    </row>
    <row r="42" spans="1:12" s="213" customFormat="1" ht="12" customHeight="1">
      <c r="A42" s="531" t="s">
        <v>417</v>
      </c>
      <c r="B42" s="578"/>
      <c r="C42" s="579"/>
      <c r="D42" s="531"/>
      <c r="E42" s="531"/>
      <c r="F42" s="532"/>
      <c r="G42" s="533"/>
      <c r="H42" s="534"/>
      <c r="I42" s="471">
        <v>2000</v>
      </c>
      <c r="J42" s="1764">
        <v>5</v>
      </c>
      <c r="K42" s="1765"/>
      <c r="L42" s="215">
        <v>400</v>
      </c>
    </row>
    <row r="43" spans="1:12" s="213" customFormat="1" ht="12.75" customHeight="1" thickBot="1">
      <c r="A43" s="1850" t="s">
        <v>200</v>
      </c>
      <c r="B43" s="1851"/>
      <c r="C43" s="1852"/>
      <c r="D43" s="531"/>
      <c r="E43" s="531"/>
      <c r="F43" s="532"/>
      <c r="G43" s="533"/>
      <c r="H43" s="534"/>
      <c r="I43" s="434"/>
      <c r="J43" s="1764"/>
      <c r="K43" s="1765"/>
      <c r="L43" s="215">
        <v>1961</v>
      </c>
    </row>
    <row r="44" spans="1:12" s="213" customFormat="1" ht="12.6" thickBot="1">
      <c r="A44" s="1676" t="s">
        <v>201</v>
      </c>
      <c r="B44" s="1677"/>
      <c r="C44" s="1677"/>
      <c r="D44" s="1677"/>
      <c r="E44" s="1677"/>
      <c r="F44" s="1677"/>
      <c r="G44" s="1677"/>
      <c r="H44" s="1677"/>
      <c r="I44" s="1677"/>
      <c r="J44" s="1678"/>
      <c r="K44" s="1679"/>
      <c r="L44" s="231">
        <v>25961</v>
      </c>
    </row>
    <row r="45" spans="1:12" s="213" customFormat="1" ht="12">
      <c r="A45" s="232"/>
      <c r="B45" s="233"/>
      <c r="C45" s="233"/>
      <c r="D45" s="233"/>
      <c r="E45" s="233"/>
      <c r="F45" s="233"/>
      <c r="G45" s="233"/>
      <c r="H45" s="233"/>
      <c r="I45" s="233"/>
      <c r="J45" s="233"/>
      <c r="K45" s="233"/>
      <c r="L45" s="234"/>
    </row>
    <row r="46" spans="1:12">
      <c r="A46" s="235" t="s">
        <v>202</v>
      </c>
      <c r="B46" s="236"/>
      <c r="C46" s="236"/>
      <c r="D46" s="236"/>
      <c r="E46" s="236"/>
      <c r="F46" s="236"/>
      <c r="G46" s="236"/>
      <c r="H46" s="236"/>
      <c r="I46" s="236"/>
      <c r="J46" s="236"/>
      <c r="K46" s="236"/>
      <c r="L46" s="237"/>
    </row>
    <row r="47" spans="1:12" s="213" customFormat="1" ht="3.75" customHeight="1" thickBot="1">
      <c r="A47" s="238"/>
      <c r="B47" s="239"/>
      <c r="C47" s="239"/>
      <c r="D47" s="239"/>
      <c r="E47" s="239"/>
      <c r="F47" s="239"/>
      <c r="G47" s="239"/>
      <c r="H47" s="233"/>
      <c r="I47" s="233"/>
      <c r="J47" s="233"/>
      <c r="K47" s="233"/>
      <c r="L47" s="234"/>
    </row>
    <row r="48" spans="1:12" s="213" customFormat="1" ht="12">
      <c r="A48" s="1653" t="s">
        <v>188</v>
      </c>
      <c r="B48" s="1654"/>
      <c r="C48" s="1654"/>
      <c r="D48" s="1654"/>
      <c r="E48" s="1654"/>
      <c r="F48" s="1654"/>
      <c r="G48" s="1655"/>
      <c r="H48" s="527" t="s">
        <v>190</v>
      </c>
      <c r="I48" s="211" t="s">
        <v>8</v>
      </c>
      <c r="J48" s="1658" t="s">
        <v>203</v>
      </c>
      <c r="K48" s="1655"/>
      <c r="L48" s="212" t="s">
        <v>196</v>
      </c>
    </row>
    <row r="49" spans="1:12" s="213" customFormat="1" ht="12" customHeight="1">
      <c r="A49" s="488" t="s">
        <v>418</v>
      </c>
      <c r="B49" s="489"/>
      <c r="C49" s="489"/>
      <c r="D49" s="246"/>
      <c r="E49" s="246"/>
      <c r="F49" s="241"/>
      <c r="G49" s="247"/>
      <c r="H49" s="490" t="s">
        <v>205</v>
      </c>
      <c r="I49" s="491">
        <v>0.09</v>
      </c>
      <c r="J49" s="1853">
        <v>321074.3125</v>
      </c>
      <c r="K49" s="1854"/>
      <c r="L49" s="215">
        <v>28896.688125000001</v>
      </c>
    </row>
    <row r="50" spans="1:12" s="213" customFormat="1" ht="22.5" customHeight="1">
      <c r="A50" s="241" t="s">
        <v>419</v>
      </c>
      <c r="B50" s="241"/>
      <c r="C50" s="241"/>
      <c r="D50" s="241"/>
      <c r="E50" s="246"/>
      <c r="F50" s="241"/>
      <c r="G50" s="247"/>
      <c r="H50" s="507" t="s">
        <v>337</v>
      </c>
      <c r="I50" s="508">
        <v>0.6</v>
      </c>
      <c r="J50" s="1853">
        <v>49000</v>
      </c>
      <c r="K50" s="1854">
        <v>0</v>
      </c>
      <c r="L50" s="215">
        <v>29400</v>
      </c>
    </row>
    <row r="51" spans="1:12" s="213" customFormat="1" ht="14.25" customHeight="1">
      <c r="A51" s="241" t="s">
        <v>420</v>
      </c>
      <c r="B51" s="241"/>
      <c r="C51" s="241"/>
      <c r="D51" s="241"/>
      <c r="E51" s="241"/>
      <c r="F51" s="241"/>
      <c r="G51" s="242"/>
      <c r="H51" s="507" t="s">
        <v>337</v>
      </c>
      <c r="I51" s="508">
        <v>0.6</v>
      </c>
      <c r="J51" s="1853">
        <v>49500</v>
      </c>
      <c r="K51" s="1854">
        <v>0</v>
      </c>
      <c r="L51" s="215">
        <v>29700</v>
      </c>
    </row>
    <row r="52" spans="1:12" s="213" customFormat="1" ht="12.75" customHeight="1">
      <c r="A52" s="241" t="s">
        <v>421</v>
      </c>
      <c r="B52" s="241"/>
      <c r="C52" s="241"/>
      <c r="D52" s="367"/>
      <c r="E52" s="368"/>
      <c r="F52" s="368"/>
      <c r="G52" s="369"/>
      <c r="H52" s="507" t="s">
        <v>244</v>
      </c>
      <c r="I52" s="508">
        <v>3.35</v>
      </c>
      <c r="J52" s="1853">
        <v>18000</v>
      </c>
      <c r="K52" s="1854">
        <v>0</v>
      </c>
      <c r="L52" s="215">
        <v>60300</v>
      </c>
    </row>
    <row r="53" spans="1:12" s="213" customFormat="1" ht="13.8">
      <c r="A53" s="241" t="s">
        <v>422</v>
      </c>
      <c r="B53" s="251"/>
      <c r="C53" s="251"/>
      <c r="D53" s="367"/>
      <c r="E53" s="367"/>
      <c r="F53" s="367"/>
      <c r="G53" s="509"/>
      <c r="H53" s="507" t="s">
        <v>244</v>
      </c>
      <c r="I53" s="508">
        <v>1.5</v>
      </c>
      <c r="J53" s="1853">
        <v>9800</v>
      </c>
      <c r="K53" s="1854" t="s">
        <v>579</v>
      </c>
      <c r="L53" s="215">
        <v>14700</v>
      </c>
    </row>
    <row r="54" spans="1:12" s="213" customFormat="1" ht="13.8">
      <c r="A54" s="241" t="s">
        <v>423</v>
      </c>
      <c r="B54" s="251"/>
      <c r="C54" s="251"/>
      <c r="D54" s="367"/>
      <c r="E54" s="367"/>
      <c r="F54" s="367"/>
      <c r="G54" s="509"/>
      <c r="H54" s="507" t="s">
        <v>424</v>
      </c>
      <c r="I54" s="508">
        <v>4</v>
      </c>
      <c r="J54" s="1853">
        <v>1000</v>
      </c>
      <c r="K54" s="1854">
        <v>0</v>
      </c>
      <c r="L54" s="215">
        <v>4000</v>
      </c>
    </row>
    <row r="55" spans="1:12" s="213" customFormat="1" ht="13.8">
      <c r="A55" s="241" t="s">
        <v>425</v>
      </c>
      <c r="B55" s="251"/>
      <c r="C55" s="251"/>
      <c r="D55" s="367"/>
      <c r="E55" s="367"/>
      <c r="F55" s="367"/>
      <c r="G55" s="509"/>
      <c r="H55" s="507" t="s">
        <v>400</v>
      </c>
      <c r="I55" s="508">
        <v>0.05</v>
      </c>
      <c r="J55" s="1853">
        <v>170000</v>
      </c>
      <c r="K55" s="1854">
        <v>0</v>
      </c>
      <c r="L55" s="215">
        <v>8500</v>
      </c>
    </row>
    <row r="56" spans="1:12" s="213" customFormat="1" ht="13.8">
      <c r="A56" s="241" t="s">
        <v>426</v>
      </c>
      <c r="B56" s="251"/>
      <c r="C56" s="251"/>
      <c r="D56" s="367"/>
      <c r="E56" s="367"/>
      <c r="F56" s="367"/>
      <c r="G56" s="509"/>
      <c r="H56" s="507" t="s">
        <v>400</v>
      </c>
      <c r="I56" s="508">
        <v>0.06</v>
      </c>
      <c r="J56" s="1853">
        <v>59000</v>
      </c>
      <c r="K56" s="1854">
        <v>0</v>
      </c>
      <c r="L56" s="215">
        <v>3540</v>
      </c>
    </row>
    <row r="57" spans="1:12" s="213" customFormat="1" ht="14.4" thickBot="1">
      <c r="A57" s="241" t="s">
        <v>427</v>
      </c>
      <c r="B57" s="251"/>
      <c r="C57" s="251"/>
      <c r="D57" s="367"/>
      <c r="E57" s="367"/>
      <c r="F57" s="367"/>
      <c r="G57" s="509"/>
      <c r="H57" s="507" t="s">
        <v>331</v>
      </c>
      <c r="I57" s="510">
        <v>0.25</v>
      </c>
      <c r="J57" s="1853">
        <v>7200</v>
      </c>
      <c r="K57" s="1854">
        <v>0</v>
      </c>
      <c r="L57" s="215">
        <v>1800</v>
      </c>
    </row>
    <row r="58" spans="1:12" s="213" customFormat="1" ht="12.6" thickBot="1">
      <c r="A58" s="1783" t="s">
        <v>201</v>
      </c>
      <c r="B58" s="1784"/>
      <c r="C58" s="1784"/>
      <c r="D58" s="1784"/>
      <c r="E58" s="1784"/>
      <c r="F58" s="1784"/>
      <c r="G58" s="1784"/>
      <c r="H58" s="1784"/>
      <c r="I58" s="1784"/>
      <c r="J58" s="1784"/>
      <c r="K58" s="1785"/>
      <c r="L58" s="231">
        <v>180836.68812499999</v>
      </c>
    </row>
    <row r="59" spans="1:12" s="213" customFormat="1" ht="11.4">
      <c r="A59" s="424"/>
      <c r="B59" s="425"/>
      <c r="C59" s="425"/>
      <c r="D59" s="425"/>
      <c r="E59" s="425"/>
      <c r="F59" s="425"/>
      <c r="G59" s="425"/>
      <c r="H59" s="425"/>
      <c r="I59" s="425"/>
      <c r="J59" s="425"/>
      <c r="K59" s="425"/>
      <c r="L59" s="234"/>
    </row>
    <row r="60" spans="1:12" s="213" customFormat="1">
      <c r="A60" s="426" t="s">
        <v>206</v>
      </c>
      <c r="B60" s="334"/>
      <c r="C60" s="334"/>
      <c r="D60" s="334"/>
      <c r="E60" s="334"/>
      <c r="F60" s="334"/>
      <c r="G60" s="334"/>
      <c r="H60" s="334"/>
      <c r="I60" s="334"/>
      <c r="J60" s="334"/>
      <c r="K60" s="334"/>
      <c r="L60" s="258"/>
    </row>
    <row r="61" spans="1:12" s="213" customFormat="1" ht="3.75" customHeight="1" thickBot="1">
      <c r="A61" s="424"/>
      <c r="B61" s="425"/>
      <c r="C61" s="425"/>
      <c r="D61" s="425"/>
      <c r="E61" s="425"/>
      <c r="F61" s="425"/>
      <c r="G61" s="425"/>
      <c r="H61" s="425"/>
      <c r="I61" s="425"/>
      <c r="J61" s="425"/>
      <c r="K61" s="425"/>
      <c r="L61" s="234"/>
    </row>
    <row r="62" spans="1:12" s="213" customFormat="1" ht="36" customHeight="1" thickBot="1">
      <c r="A62" s="1786" t="s">
        <v>207</v>
      </c>
      <c r="B62" s="1787"/>
      <c r="C62" s="1787"/>
      <c r="D62" s="1787"/>
      <c r="E62" s="1788"/>
      <c r="F62" s="427" t="s">
        <v>190</v>
      </c>
      <c r="G62" s="428" t="s">
        <v>208</v>
      </c>
      <c r="H62" s="429" t="s">
        <v>209</v>
      </c>
      <c r="I62" s="428" t="s">
        <v>210</v>
      </c>
      <c r="J62" s="1789" t="s">
        <v>211</v>
      </c>
      <c r="K62" s="1788"/>
      <c r="L62" s="262" t="s">
        <v>196</v>
      </c>
    </row>
    <row r="63" spans="1:12" s="213" customFormat="1" ht="13.8" thickBot="1">
      <c r="A63" s="1843" t="s">
        <v>428</v>
      </c>
      <c r="B63" s="1844"/>
      <c r="C63" s="1844"/>
      <c r="D63" s="331"/>
      <c r="E63" s="331"/>
      <c r="F63" s="449" t="s">
        <v>717</v>
      </c>
      <c r="G63" s="472"/>
      <c r="H63" s="334"/>
      <c r="I63" s="335"/>
      <c r="J63" s="1730"/>
      <c r="K63" s="1731"/>
      <c r="L63" s="215">
        <v>25200</v>
      </c>
    </row>
    <row r="64" spans="1:12" s="213" customFormat="1" ht="12" thickBot="1">
      <c r="A64" s="338"/>
      <c r="B64" s="385"/>
      <c r="C64" s="524"/>
      <c r="D64" s="524"/>
      <c r="E64" s="534"/>
      <c r="F64" s="449"/>
      <c r="G64" s="451"/>
      <c r="H64" s="239"/>
      <c r="I64" s="265"/>
      <c r="J64" s="1684"/>
      <c r="K64" s="1685"/>
      <c r="L64" s="215"/>
    </row>
    <row r="65" spans="1:12" s="213" customFormat="1" ht="12.6" thickBot="1">
      <c r="A65" s="1686" t="s">
        <v>201</v>
      </c>
      <c r="B65" s="1678"/>
      <c r="C65" s="1678"/>
      <c r="D65" s="1678"/>
      <c r="E65" s="1678"/>
      <c r="F65" s="1678"/>
      <c r="G65" s="1678"/>
      <c r="H65" s="1678"/>
      <c r="I65" s="1678"/>
      <c r="J65" s="1678"/>
      <c r="K65" s="1679"/>
      <c r="L65" s="271">
        <v>25200</v>
      </c>
    </row>
    <row r="66" spans="1:12" s="213" customFormat="1" ht="11.4">
      <c r="A66" s="256"/>
      <c r="B66" s="233"/>
      <c r="C66" s="233"/>
      <c r="D66" s="233"/>
      <c r="E66" s="233"/>
      <c r="F66" s="233"/>
      <c r="G66" s="233"/>
      <c r="H66" s="233"/>
      <c r="I66" s="233"/>
      <c r="J66" s="233"/>
      <c r="K66" s="233"/>
      <c r="L66" s="234"/>
    </row>
    <row r="67" spans="1:12">
      <c r="A67" s="235" t="s">
        <v>214</v>
      </c>
      <c r="B67" s="236"/>
      <c r="C67" s="236"/>
      <c r="D67" s="236"/>
      <c r="E67" s="236"/>
      <c r="F67" s="236"/>
      <c r="G67" s="236"/>
      <c r="H67" s="236"/>
      <c r="I67" s="236"/>
      <c r="J67" s="236"/>
      <c r="K67" s="236"/>
      <c r="L67" s="237"/>
    </row>
    <row r="68" spans="1:12" s="213" customFormat="1" ht="3.75" customHeight="1" thickBot="1">
      <c r="A68" s="256"/>
      <c r="B68" s="233"/>
      <c r="C68" s="233"/>
      <c r="D68" s="233"/>
      <c r="E68" s="233"/>
      <c r="F68" s="233"/>
      <c r="G68" s="233"/>
      <c r="H68" s="233"/>
      <c r="I68" s="233"/>
      <c r="J68" s="233"/>
      <c r="K68" s="233"/>
      <c r="L68" s="234"/>
    </row>
    <row r="69" spans="1:12" s="213" customFormat="1" ht="25.5" customHeight="1">
      <c r="A69" s="1671" t="s">
        <v>188</v>
      </c>
      <c r="B69" s="1672"/>
      <c r="C69" s="1672"/>
      <c r="D69" s="1672"/>
      <c r="E69" s="1672"/>
      <c r="F69" s="1673"/>
      <c r="G69" s="272" t="s">
        <v>215</v>
      </c>
      <c r="H69" s="261" t="s">
        <v>216</v>
      </c>
      <c r="I69" s="260" t="s">
        <v>217</v>
      </c>
      <c r="J69" s="1674" t="s">
        <v>195</v>
      </c>
      <c r="K69" s="1675"/>
      <c r="L69" s="273" t="s">
        <v>196</v>
      </c>
    </row>
    <row r="70" spans="1:12" s="213" customFormat="1" ht="11.4">
      <c r="A70" s="492" t="s">
        <v>429</v>
      </c>
      <c r="B70" s="241"/>
      <c r="C70" s="241"/>
      <c r="D70" s="241"/>
      <c r="E70" s="241"/>
      <c r="F70" s="242"/>
      <c r="G70" s="218">
        <v>65000</v>
      </c>
      <c r="H70" s="274">
        <v>1.85</v>
      </c>
      <c r="I70" s="218">
        <v>120250</v>
      </c>
      <c r="J70" s="1687">
        <v>40</v>
      </c>
      <c r="K70" s="1688"/>
      <c r="L70" s="215">
        <v>3006.25</v>
      </c>
    </row>
    <row r="71" spans="1:12" s="213" customFormat="1" ht="11.4">
      <c r="A71" s="492" t="s">
        <v>430</v>
      </c>
      <c r="B71" s="246"/>
      <c r="C71" s="246"/>
      <c r="D71" s="246"/>
      <c r="E71" s="246"/>
      <c r="F71" s="242"/>
      <c r="G71" s="218">
        <v>65000</v>
      </c>
      <c r="H71" s="274">
        <v>1.85</v>
      </c>
      <c r="I71" s="218">
        <v>120250</v>
      </c>
      <c r="J71" s="1687">
        <v>40</v>
      </c>
      <c r="K71" s="1688"/>
      <c r="L71" s="215">
        <v>3006.25</v>
      </c>
    </row>
    <row r="72" spans="1:12" s="213" customFormat="1" ht="11.4">
      <c r="A72" s="492" t="s">
        <v>431</v>
      </c>
      <c r="B72" s="246"/>
      <c r="C72" s="246"/>
      <c r="D72" s="246"/>
      <c r="E72" s="246"/>
      <c r="F72" s="242"/>
      <c r="G72" s="218">
        <v>65000</v>
      </c>
      <c r="H72" s="274">
        <v>1.85</v>
      </c>
      <c r="I72" s="218">
        <v>120250</v>
      </c>
      <c r="J72" s="1687">
        <v>40</v>
      </c>
      <c r="K72" s="1688"/>
      <c r="L72" s="215">
        <v>3006.25</v>
      </c>
    </row>
    <row r="73" spans="1:12" s="213" customFormat="1" ht="11.4">
      <c r="A73" s="492" t="s">
        <v>432</v>
      </c>
      <c r="B73" s="246"/>
      <c r="C73" s="246"/>
      <c r="D73" s="246"/>
      <c r="E73" s="246"/>
      <c r="F73" s="242"/>
      <c r="G73" s="218">
        <v>65000</v>
      </c>
      <c r="H73" s="274">
        <v>1.85</v>
      </c>
      <c r="I73" s="218">
        <v>120250</v>
      </c>
      <c r="J73" s="1687">
        <v>40</v>
      </c>
      <c r="K73" s="1688"/>
      <c r="L73" s="215">
        <v>3006.25</v>
      </c>
    </row>
    <row r="74" spans="1:12" s="213" customFormat="1" ht="11.4">
      <c r="A74" s="492" t="s">
        <v>433</v>
      </c>
      <c r="B74" s="246"/>
      <c r="C74" s="246"/>
      <c r="D74" s="246"/>
      <c r="E74" s="246"/>
      <c r="F74" s="242"/>
      <c r="G74" s="218">
        <v>65000</v>
      </c>
      <c r="H74" s="274">
        <v>1.85</v>
      </c>
      <c r="I74" s="218">
        <v>120250</v>
      </c>
      <c r="J74" s="1687">
        <v>40</v>
      </c>
      <c r="K74" s="1688"/>
      <c r="L74" s="215">
        <v>3006.25</v>
      </c>
    </row>
    <row r="75" spans="1:12" s="213" customFormat="1" ht="12" thickBot="1">
      <c r="A75" s="492" t="s">
        <v>718</v>
      </c>
      <c r="B75" s="246"/>
      <c r="C75" s="246"/>
      <c r="D75" s="246"/>
      <c r="E75" s="246"/>
      <c r="F75" s="242"/>
      <c r="G75" s="218">
        <v>99000</v>
      </c>
      <c r="H75" s="274">
        <v>1.85</v>
      </c>
      <c r="I75" s="218">
        <v>183150</v>
      </c>
      <c r="J75" s="1687">
        <v>40</v>
      </c>
      <c r="K75" s="1688"/>
      <c r="L75" s="215">
        <v>4578.75</v>
      </c>
    </row>
    <row r="76" spans="1:12" s="213" customFormat="1" ht="12.6" thickBot="1">
      <c r="A76" s="1676" t="s">
        <v>201</v>
      </c>
      <c r="B76" s="1677"/>
      <c r="C76" s="1677"/>
      <c r="D76" s="1677"/>
      <c r="E76" s="1677"/>
      <c r="F76" s="1677"/>
      <c r="G76" s="1677"/>
      <c r="H76" s="1677"/>
      <c r="I76" s="1677"/>
      <c r="J76" s="1677"/>
      <c r="K76" s="1682"/>
      <c r="L76" s="231">
        <v>19610</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251607.68812499999</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50321.537624999997</v>
      </c>
      <c r="K83" s="1704"/>
      <c r="L83" s="283"/>
    </row>
    <row r="84" spans="1:12" s="213" customFormat="1" ht="11.4">
      <c r="A84" s="284" t="s">
        <v>225</v>
      </c>
      <c r="B84" s="221"/>
      <c r="C84" s="221"/>
      <c r="D84" s="221"/>
      <c r="E84" s="221"/>
      <c r="F84" s="221"/>
      <c r="G84" s="280"/>
      <c r="H84" s="281"/>
      <c r="I84" s="285">
        <v>0.05</v>
      </c>
      <c r="J84" s="1703">
        <v>12580.384406249999</v>
      </c>
      <c r="K84" s="1704"/>
      <c r="L84" s="283"/>
    </row>
    <row r="85" spans="1:12" s="213" customFormat="1" ht="12" thickBot="1">
      <c r="A85" s="267" t="s">
        <v>84</v>
      </c>
      <c r="B85" s="227"/>
      <c r="C85" s="227"/>
      <c r="D85" s="227"/>
      <c r="E85" s="227"/>
      <c r="F85" s="227"/>
      <c r="G85" s="286"/>
      <c r="H85" s="287"/>
      <c r="I85" s="285">
        <v>0.05</v>
      </c>
      <c r="J85" s="1705">
        <v>12580.384406249999</v>
      </c>
      <c r="K85" s="1706"/>
      <c r="L85" s="283"/>
    </row>
    <row r="86" spans="1:12" s="213" customFormat="1" ht="12.6" thickBot="1">
      <c r="A86" s="1676" t="s">
        <v>201</v>
      </c>
      <c r="B86" s="1677"/>
      <c r="C86" s="1677"/>
      <c r="D86" s="1677"/>
      <c r="E86" s="1677"/>
      <c r="F86" s="1677"/>
      <c r="G86" s="1677"/>
      <c r="H86" s="1677"/>
      <c r="I86" s="1677"/>
      <c r="J86" s="1677"/>
      <c r="K86" s="1682"/>
      <c r="L86" s="231">
        <v>75482.306437499996</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327090</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2">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63:C63"/>
    <mergeCell ref="J63:K63"/>
    <mergeCell ref="J64:K64"/>
    <mergeCell ref="A65:K65"/>
    <mergeCell ref="A69:F69"/>
    <mergeCell ref="J69:K69"/>
    <mergeCell ref="J70:K70"/>
    <mergeCell ref="J71:K71"/>
    <mergeCell ref="J72:K72"/>
    <mergeCell ref="J73:K73"/>
    <mergeCell ref="J74:K74"/>
    <mergeCell ref="J55:K55"/>
    <mergeCell ref="J56:K56"/>
    <mergeCell ref="J57:K57"/>
    <mergeCell ref="A58:K58"/>
    <mergeCell ref="A62:E62"/>
    <mergeCell ref="J62:K62"/>
    <mergeCell ref="J39:K39"/>
    <mergeCell ref="J54:K54"/>
    <mergeCell ref="J41:K41"/>
    <mergeCell ref="J42:K42"/>
    <mergeCell ref="A43:C43"/>
    <mergeCell ref="J43:K43"/>
    <mergeCell ref="A44:K44"/>
    <mergeCell ref="A48:G48"/>
    <mergeCell ref="J48:K48"/>
    <mergeCell ref="J49:K49"/>
    <mergeCell ref="J50:K50"/>
    <mergeCell ref="J51:K51"/>
    <mergeCell ref="J52:K52"/>
    <mergeCell ref="J53:K53"/>
    <mergeCell ref="B15:L15"/>
    <mergeCell ref="I18:J18"/>
    <mergeCell ref="N24:R24"/>
    <mergeCell ref="J40:K40"/>
    <mergeCell ref="A27:L27"/>
    <mergeCell ref="B29:H29"/>
    <mergeCell ref="J29:K29"/>
    <mergeCell ref="B30:H30"/>
    <mergeCell ref="J30:K30"/>
    <mergeCell ref="A34:F34"/>
    <mergeCell ref="G34:H34"/>
    <mergeCell ref="J34:K34"/>
    <mergeCell ref="J35:K35"/>
    <mergeCell ref="J36:K36"/>
    <mergeCell ref="J37:K37"/>
    <mergeCell ref="J38:K38"/>
    <mergeCell ref="C11:D11"/>
    <mergeCell ref="J12:L12"/>
    <mergeCell ref="J3:L4"/>
    <mergeCell ref="B4:H4"/>
    <mergeCell ref="B5:H5"/>
    <mergeCell ref="E25:F25"/>
    <mergeCell ref="N25:R25"/>
    <mergeCell ref="I5:I6"/>
    <mergeCell ref="J5:J6"/>
    <mergeCell ref="K5:K6"/>
    <mergeCell ref="L5:L6"/>
    <mergeCell ref="B6:H6"/>
    <mergeCell ref="A10:D10"/>
    <mergeCell ref="G10:H10"/>
    <mergeCell ref="A1:A6"/>
    <mergeCell ref="B1:H1"/>
    <mergeCell ref="I1:I2"/>
    <mergeCell ref="J1:L2"/>
    <mergeCell ref="B2:H2"/>
    <mergeCell ref="B3:H3"/>
    <mergeCell ref="I3:I4"/>
  </mergeCells>
  <printOptions horizontalCentered="1"/>
  <pageMargins left="0.70866141732283472" right="0.70866141732283472" top="0.15748031496062992" bottom="0.15748031496062992" header="0.31496062992125984" footer="0.31496062992125984"/>
  <pageSetup scale="45" orientation="portrait" r:id="rId1"/>
  <drawing r:id="rId2"/>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dimension ref="A1:R119"/>
  <sheetViews>
    <sheetView topLeftCell="A64" zoomScale="80" zoomScaleNormal="80"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5" customHeight="1"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ht="21.9" customHeigh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ht="27.75" customHeight="1">
      <c r="A10" s="1597" t="s">
        <v>173</v>
      </c>
      <c r="B10" s="1598"/>
      <c r="C10" s="1598"/>
      <c r="D10" s="1598"/>
      <c r="E10" s="155"/>
      <c r="G10" s="1599" t="s">
        <v>174</v>
      </c>
      <c r="H10" s="1599"/>
      <c r="I10" s="156"/>
      <c r="J10" s="157"/>
      <c r="K10" s="157"/>
      <c r="L10" s="158"/>
    </row>
    <row r="11" spans="1:12" s="136" customFormat="1" ht="24" customHeight="1">
      <c r="A11" s="159" t="s">
        <v>175</v>
      </c>
      <c r="B11" s="160" t="s">
        <v>176</v>
      </c>
      <c r="C11" s="1629"/>
      <c r="D11" s="1629"/>
      <c r="E11" s="161"/>
      <c r="F11" s="162"/>
      <c r="H11" s="163" t="s">
        <v>177</v>
      </c>
      <c r="I11" s="160" t="s">
        <v>126</v>
      </c>
      <c r="J11" s="540"/>
      <c r="K11" s="540"/>
      <c r="L11" s="164"/>
    </row>
    <row r="12" spans="1:12" s="136" customFormat="1" ht="13.8" thickBot="1">
      <c r="A12" s="165"/>
      <c r="B12" s="166"/>
      <c r="C12" s="541"/>
      <c r="D12" s="541"/>
      <c r="E12" s="541"/>
      <c r="F12" s="166"/>
      <c r="G12" s="541"/>
      <c r="H12" s="166"/>
      <c r="I12" s="541"/>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ht="33.75" customHeight="1">
      <c r="A15" s="177" t="s">
        <v>179</v>
      </c>
      <c r="B15" s="1632" t="s">
        <v>729</v>
      </c>
      <c r="C15" s="1632"/>
      <c r="D15" s="1632"/>
      <c r="E15" s="1632"/>
      <c r="F15" s="1632"/>
      <c r="G15" s="1632"/>
      <c r="H15" s="1632"/>
      <c r="I15" s="1632"/>
      <c r="J15" s="1632"/>
      <c r="K15" s="1632"/>
      <c r="L15" s="1633"/>
    </row>
    <row r="16" spans="1:12" ht="18" customHeight="1">
      <c r="A16" s="177"/>
      <c r="B16" s="178"/>
      <c r="C16" s="179"/>
      <c r="D16" s="179"/>
      <c r="E16" s="179"/>
      <c r="F16" s="179"/>
      <c r="G16" s="179"/>
      <c r="H16" s="179"/>
      <c r="I16" s="179"/>
      <c r="J16" s="179"/>
      <c r="K16" s="179"/>
      <c r="L16" s="175"/>
    </row>
    <row r="17" spans="1:18" ht="6" customHeight="1">
      <c r="A17" s="177"/>
      <c r="B17" s="180"/>
      <c r="C17" s="181"/>
      <c r="D17" s="181"/>
      <c r="E17" s="181"/>
      <c r="F17" s="181"/>
      <c r="G17" s="181"/>
      <c r="H17" s="181"/>
      <c r="I17" s="181"/>
      <c r="J17" s="181"/>
      <c r="K17" s="181"/>
      <c r="L17" s="182"/>
    </row>
    <row r="18" spans="1:18" ht="18" customHeight="1">
      <c r="A18" s="177" t="s">
        <v>180</v>
      </c>
      <c r="B18" s="183"/>
      <c r="C18" s="542"/>
      <c r="D18" s="542"/>
      <c r="E18" s="542"/>
      <c r="F18" s="542"/>
      <c r="G18" s="184"/>
      <c r="H18" s="172" t="s">
        <v>181</v>
      </c>
      <c r="I18" s="1620"/>
      <c r="J18" s="1620"/>
      <c r="K18" s="542"/>
      <c r="L18" s="185"/>
    </row>
    <row r="19" spans="1:18" ht="4.5" customHeight="1">
      <c r="A19" s="177"/>
      <c r="B19" s="180"/>
      <c r="C19" s="181"/>
      <c r="D19" s="181"/>
      <c r="E19" s="181"/>
      <c r="F19" s="181"/>
      <c r="G19" s="181"/>
      <c r="H19" s="181"/>
      <c r="I19" s="181"/>
      <c r="J19" s="181"/>
      <c r="K19" s="181"/>
      <c r="L19" s="182"/>
    </row>
    <row r="20" spans="1:18" ht="18.75" customHeight="1">
      <c r="A20" s="177" t="s">
        <v>182</v>
      </c>
      <c r="B20" s="183"/>
      <c r="C20" s="540"/>
      <c r="D20" s="540"/>
      <c r="E20" s="540"/>
      <c r="F20" s="540"/>
      <c r="G20" s="540"/>
      <c r="H20" s="540"/>
      <c r="I20" s="540"/>
      <c r="J20" s="540"/>
      <c r="K20" s="540"/>
      <c r="L20" s="186"/>
    </row>
    <row r="21" spans="1:18" ht="3.75" customHeight="1">
      <c r="A21" s="177"/>
      <c r="B21" s="180"/>
      <c r="C21" s="161"/>
      <c r="D21" s="161"/>
      <c r="E21" s="161"/>
      <c r="F21" s="161"/>
      <c r="G21" s="161"/>
      <c r="H21" s="161"/>
      <c r="I21" s="161"/>
      <c r="J21" s="161"/>
      <c r="K21" s="161"/>
      <c r="L21" s="164"/>
    </row>
    <row r="22" spans="1:18" ht="18" customHeight="1">
      <c r="A22" s="177" t="s">
        <v>183</v>
      </c>
      <c r="B22" s="183"/>
      <c r="C22" s="540"/>
      <c r="D22" s="540"/>
      <c r="E22" s="540"/>
      <c r="F22" s="540"/>
      <c r="G22" s="540"/>
      <c r="H22" s="540"/>
      <c r="I22" s="545" t="s">
        <v>184</v>
      </c>
      <c r="J22" s="187"/>
      <c r="K22" s="545" t="s">
        <v>168</v>
      </c>
      <c r="L22" s="188"/>
    </row>
    <row r="23" spans="1:18" ht="3.75" customHeight="1">
      <c r="A23" s="177"/>
      <c r="B23" s="180"/>
      <c r="C23" s="161"/>
      <c r="D23" s="161"/>
      <c r="E23" s="161"/>
      <c r="F23" s="161"/>
      <c r="G23" s="161"/>
      <c r="H23" s="161"/>
      <c r="I23" s="161"/>
      <c r="J23" s="161"/>
      <c r="K23" s="161"/>
      <c r="L23" s="164"/>
    </row>
    <row r="24" spans="1:18" ht="19.5" customHeight="1">
      <c r="A24" s="177" t="s">
        <v>185</v>
      </c>
      <c r="B24" s="180"/>
      <c r="C24" s="161"/>
      <c r="D24" s="161"/>
      <c r="E24" s="189"/>
      <c r="F24" s="184"/>
      <c r="G24" s="540"/>
      <c r="H24" s="540"/>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ht="12.75" customHeight="1">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537" t="s">
        <v>189</v>
      </c>
      <c r="J29" s="1646" t="s">
        <v>190</v>
      </c>
      <c r="K29" s="1647"/>
      <c r="L29" s="200" t="s">
        <v>8</v>
      </c>
    </row>
    <row r="30" spans="1:18" ht="30" customHeight="1" thickBot="1">
      <c r="A30" s="201" t="s">
        <v>643</v>
      </c>
      <c r="B30" s="1870" t="s">
        <v>434</v>
      </c>
      <c r="C30" s="1871"/>
      <c r="D30" s="1871"/>
      <c r="E30" s="1871"/>
      <c r="F30" s="1871"/>
      <c r="G30" s="1871"/>
      <c r="H30" s="1872"/>
      <c r="I30" s="538">
        <v>4</v>
      </c>
      <c r="J30" s="1648" t="s">
        <v>337</v>
      </c>
      <c r="K30" s="1649"/>
      <c r="L30" s="204" t="e">
        <v>#REF!</v>
      </c>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3.75" customHeight="1"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2" customHeight="1">
      <c r="A35" s="531" t="s">
        <v>714</v>
      </c>
      <c r="B35" s="531"/>
      <c r="C35" s="531"/>
      <c r="D35" s="531"/>
      <c r="E35" s="531"/>
      <c r="F35" s="532"/>
      <c r="G35" s="533"/>
      <c r="H35" s="534"/>
      <c r="I35" s="471">
        <v>41000</v>
      </c>
      <c r="J35" s="1764">
        <v>4</v>
      </c>
      <c r="K35" s="1765"/>
      <c r="L35" s="215">
        <v>10250</v>
      </c>
    </row>
    <row r="36" spans="1:12" s="213" customFormat="1" ht="12" customHeight="1">
      <c r="A36" s="531" t="s">
        <v>411</v>
      </c>
      <c r="B36" s="578"/>
      <c r="C36" s="579"/>
      <c r="D36" s="531"/>
      <c r="E36" s="531"/>
      <c r="F36" s="532"/>
      <c r="G36" s="533"/>
      <c r="H36" s="534"/>
      <c r="I36" s="471">
        <v>16000</v>
      </c>
      <c r="J36" s="1764">
        <v>4</v>
      </c>
      <c r="K36" s="1765"/>
      <c r="L36" s="215">
        <v>4000</v>
      </c>
    </row>
    <row r="37" spans="1:12" s="213" customFormat="1" ht="12" customHeight="1">
      <c r="A37" s="531" t="s">
        <v>412</v>
      </c>
      <c r="B37" s="578"/>
      <c r="C37" s="579"/>
      <c r="D37" s="531"/>
      <c r="E37" s="531"/>
      <c r="F37" s="532"/>
      <c r="G37" s="533"/>
      <c r="H37" s="534"/>
      <c r="I37" s="471">
        <v>16000</v>
      </c>
      <c r="J37" s="1764">
        <v>4</v>
      </c>
      <c r="K37" s="1765"/>
      <c r="L37" s="215">
        <v>4000</v>
      </c>
    </row>
    <row r="38" spans="1:12" s="213" customFormat="1" ht="12" customHeight="1">
      <c r="A38" s="531" t="s">
        <v>413</v>
      </c>
      <c r="B38" s="578"/>
      <c r="C38" s="579"/>
      <c r="D38" s="531"/>
      <c r="E38" s="531"/>
      <c r="F38" s="532"/>
      <c r="G38" s="533"/>
      <c r="H38" s="534"/>
      <c r="I38" s="471">
        <v>13000</v>
      </c>
      <c r="J38" s="1764">
        <v>4</v>
      </c>
      <c r="K38" s="1765"/>
      <c r="L38" s="215">
        <v>3250</v>
      </c>
    </row>
    <row r="39" spans="1:12" s="213" customFormat="1" ht="12" customHeight="1">
      <c r="A39" s="531" t="s">
        <v>414</v>
      </c>
      <c r="B39" s="578"/>
      <c r="C39" s="579"/>
      <c r="D39" s="531"/>
      <c r="E39" s="531"/>
      <c r="F39" s="532"/>
      <c r="G39" s="533"/>
      <c r="H39" s="534"/>
      <c r="I39" s="471">
        <v>16000</v>
      </c>
      <c r="J39" s="1764">
        <v>4</v>
      </c>
      <c r="K39" s="1765"/>
      <c r="L39" s="215">
        <v>4000</v>
      </c>
    </row>
    <row r="40" spans="1:12" s="213" customFormat="1" ht="12" customHeight="1">
      <c r="A40" s="531" t="s">
        <v>415</v>
      </c>
      <c r="B40" s="578"/>
      <c r="C40" s="579"/>
      <c r="D40" s="531"/>
      <c r="E40" s="531"/>
      <c r="F40" s="532"/>
      <c r="G40" s="572"/>
      <c r="H40" s="573"/>
      <c r="I40" s="471">
        <v>10000</v>
      </c>
      <c r="J40" s="1718">
        <v>4</v>
      </c>
      <c r="K40" s="1719"/>
      <c r="L40" s="215">
        <v>2500</v>
      </c>
    </row>
    <row r="41" spans="1:12" s="213" customFormat="1" ht="12" customHeight="1">
      <c r="A41" s="531" t="s">
        <v>416</v>
      </c>
      <c r="B41" s="578"/>
      <c r="C41" s="579"/>
      <c r="D41" s="531"/>
      <c r="E41" s="531"/>
      <c r="F41" s="532"/>
      <c r="G41" s="572"/>
      <c r="H41" s="573"/>
      <c r="I41" s="471">
        <v>6000</v>
      </c>
      <c r="J41" s="1718">
        <v>4</v>
      </c>
      <c r="K41" s="1719"/>
      <c r="L41" s="215">
        <v>1500</v>
      </c>
    </row>
    <row r="42" spans="1:12" s="213" customFormat="1" ht="12" customHeight="1">
      <c r="A42" s="531" t="s">
        <v>417</v>
      </c>
      <c r="B42" s="578"/>
      <c r="C42" s="579"/>
      <c r="D42" s="531"/>
      <c r="E42" s="531"/>
      <c r="F42" s="532"/>
      <c r="G42" s="572"/>
      <c r="H42" s="573"/>
      <c r="I42" s="471">
        <v>2000</v>
      </c>
      <c r="J42" s="1718">
        <v>4</v>
      </c>
      <c r="K42" s="1719"/>
      <c r="L42" s="215">
        <v>500</v>
      </c>
    </row>
    <row r="43" spans="1:12" s="213" customFormat="1" ht="12.75" customHeight="1" thickBot="1">
      <c r="A43" s="1850" t="s">
        <v>200</v>
      </c>
      <c r="B43" s="1851"/>
      <c r="C43" s="1852"/>
      <c r="D43" s="531"/>
      <c r="E43" s="531"/>
      <c r="F43" s="532"/>
      <c r="G43" s="572"/>
      <c r="H43" s="573"/>
      <c r="I43" s="434"/>
      <c r="J43" s="1873"/>
      <c r="K43" s="1874"/>
      <c r="L43" s="215">
        <v>2451.25</v>
      </c>
    </row>
    <row r="44" spans="1:12" s="213" customFormat="1" ht="12.6" thickBot="1">
      <c r="A44" s="1783" t="s">
        <v>201</v>
      </c>
      <c r="B44" s="1784"/>
      <c r="C44" s="1784"/>
      <c r="D44" s="1784"/>
      <c r="E44" s="1784"/>
      <c r="F44" s="1784"/>
      <c r="G44" s="1784"/>
      <c r="H44" s="1784"/>
      <c r="I44" s="1784"/>
      <c r="J44" s="1830"/>
      <c r="K44" s="1831"/>
      <c r="L44" s="231">
        <v>32451.25</v>
      </c>
    </row>
    <row r="45" spans="1:12" s="213" customFormat="1" ht="12">
      <c r="A45" s="459"/>
      <c r="B45" s="425"/>
      <c r="C45" s="425"/>
      <c r="D45" s="425"/>
      <c r="E45" s="425"/>
      <c r="F45" s="425"/>
      <c r="G45" s="425"/>
      <c r="H45" s="425"/>
      <c r="I45" s="425"/>
      <c r="J45" s="425"/>
      <c r="K45" s="425"/>
      <c r="L45" s="234"/>
    </row>
    <row r="46" spans="1:12">
      <c r="A46" s="426" t="s">
        <v>202</v>
      </c>
      <c r="B46" s="461"/>
      <c r="C46" s="461"/>
      <c r="D46" s="461"/>
      <c r="E46" s="461"/>
      <c r="F46" s="461"/>
      <c r="G46" s="461"/>
      <c r="H46" s="461"/>
      <c r="I46" s="461"/>
      <c r="J46" s="461"/>
      <c r="K46" s="461"/>
      <c r="L46" s="237"/>
    </row>
    <row r="47" spans="1:12" s="213" customFormat="1" ht="3.75" customHeight="1" thickBot="1">
      <c r="A47" s="463"/>
      <c r="B47" s="388"/>
      <c r="C47" s="388"/>
      <c r="D47" s="388"/>
      <c r="E47" s="388"/>
      <c r="F47" s="388"/>
      <c r="G47" s="388"/>
      <c r="H47" s="425"/>
      <c r="I47" s="425"/>
      <c r="J47" s="425"/>
      <c r="K47" s="425"/>
      <c r="L47" s="234"/>
    </row>
    <row r="48" spans="1:12" s="213" customFormat="1" ht="12">
      <c r="A48" s="1832" t="s">
        <v>188</v>
      </c>
      <c r="B48" s="1833"/>
      <c r="C48" s="1833"/>
      <c r="D48" s="1833"/>
      <c r="E48" s="1833"/>
      <c r="F48" s="1833"/>
      <c r="G48" s="1834"/>
      <c r="H48" s="571" t="s">
        <v>190</v>
      </c>
      <c r="I48" s="464" t="s">
        <v>8</v>
      </c>
      <c r="J48" s="1835" t="s">
        <v>203</v>
      </c>
      <c r="K48" s="1834"/>
      <c r="L48" s="212" t="s">
        <v>196</v>
      </c>
    </row>
    <row r="49" spans="1:12" s="213" customFormat="1" ht="12" customHeight="1">
      <c r="A49" s="488" t="s">
        <v>435</v>
      </c>
      <c r="B49" s="489"/>
      <c r="C49" s="489"/>
      <c r="D49" s="246"/>
      <c r="E49" s="246"/>
      <c r="F49" s="241"/>
      <c r="G49" s="247"/>
      <c r="H49" s="490" t="s">
        <v>205</v>
      </c>
      <c r="I49" s="491">
        <v>0.125</v>
      </c>
      <c r="J49" s="1853">
        <v>321074.3125</v>
      </c>
      <c r="K49" s="1854"/>
      <c r="L49" s="215">
        <v>40134.2890625</v>
      </c>
    </row>
    <row r="50" spans="1:12" s="213" customFormat="1" ht="14.25" customHeight="1">
      <c r="A50" s="241" t="s">
        <v>419</v>
      </c>
      <c r="B50" s="241"/>
      <c r="C50" s="241"/>
      <c r="D50" s="241"/>
      <c r="E50" s="246"/>
      <c r="F50" s="241"/>
      <c r="G50" s="247"/>
      <c r="H50" s="507" t="s">
        <v>337</v>
      </c>
      <c r="I50" s="508">
        <v>1</v>
      </c>
      <c r="J50" s="1853">
        <v>49000</v>
      </c>
      <c r="K50" s="1854">
        <v>0</v>
      </c>
      <c r="L50" s="215">
        <v>49000</v>
      </c>
    </row>
    <row r="51" spans="1:12" s="213" customFormat="1" ht="14.25" customHeight="1">
      <c r="A51" s="241" t="s">
        <v>420</v>
      </c>
      <c r="B51" s="241"/>
      <c r="C51" s="241"/>
      <c r="D51" s="241"/>
      <c r="E51" s="241"/>
      <c r="F51" s="241"/>
      <c r="G51" s="242"/>
      <c r="H51" s="507" t="s">
        <v>337</v>
      </c>
      <c r="I51" s="508">
        <v>1</v>
      </c>
      <c r="J51" s="1853">
        <v>49500</v>
      </c>
      <c r="K51" s="1854">
        <v>0</v>
      </c>
      <c r="L51" s="215">
        <v>49500</v>
      </c>
    </row>
    <row r="52" spans="1:12" s="213" customFormat="1" ht="12.75" customHeight="1">
      <c r="A52" s="241" t="s">
        <v>421</v>
      </c>
      <c r="B52" s="241"/>
      <c r="C52" s="241"/>
      <c r="D52" s="367"/>
      <c r="E52" s="368"/>
      <c r="F52" s="368"/>
      <c r="G52" s="369"/>
      <c r="H52" s="507" t="s">
        <v>244</v>
      </c>
      <c r="I52" s="508">
        <v>7</v>
      </c>
      <c r="J52" s="1853">
        <v>18000</v>
      </c>
      <c r="K52" s="1854">
        <v>0</v>
      </c>
      <c r="L52" s="215">
        <v>126000</v>
      </c>
    </row>
    <row r="53" spans="1:12" s="213" customFormat="1" ht="13.8">
      <c r="A53" s="241" t="s">
        <v>422</v>
      </c>
      <c r="B53" s="251"/>
      <c r="C53" s="251"/>
      <c r="D53" s="367"/>
      <c r="E53" s="367"/>
      <c r="F53" s="367"/>
      <c r="G53" s="509"/>
      <c r="H53" s="507" t="s">
        <v>244</v>
      </c>
      <c r="I53" s="508">
        <v>2</v>
      </c>
      <c r="J53" s="1853">
        <v>9800</v>
      </c>
      <c r="K53" s="1854" t="s">
        <v>579</v>
      </c>
      <c r="L53" s="215">
        <v>19600</v>
      </c>
    </row>
    <row r="54" spans="1:12" s="213" customFormat="1" ht="13.8">
      <c r="A54" s="241" t="s">
        <v>423</v>
      </c>
      <c r="B54" s="251"/>
      <c r="C54" s="251"/>
      <c r="D54" s="367"/>
      <c r="E54" s="367"/>
      <c r="F54" s="367"/>
      <c r="G54" s="509"/>
      <c r="H54" s="507" t="s">
        <v>424</v>
      </c>
      <c r="I54" s="508">
        <v>4</v>
      </c>
      <c r="J54" s="1853">
        <v>1000</v>
      </c>
      <c r="K54" s="1854">
        <v>0</v>
      </c>
      <c r="L54" s="215">
        <v>4000</v>
      </c>
    </row>
    <row r="55" spans="1:12" s="213" customFormat="1" ht="13.8">
      <c r="A55" s="241" t="s">
        <v>425</v>
      </c>
      <c r="B55" s="251"/>
      <c r="C55" s="251"/>
      <c r="D55" s="367"/>
      <c r="E55" s="367"/>
      <c r="F55" s="367"/>
      <c r="G55" s="509"/>
      <c r="H55" s="507" t="s">
        <v>400</v>
      </c>
      <c r="I55" s="508">
        <v>0.08</v>
      </c>
      <c r="J55" s="1853">
        <v>170000</v>
      </c>
      <c r="K55" s="1854">
        <v>0</v>
      </c>
      <c r="L55" s="215">
        <v>13600</v>
      </c>
    </row>
    <row r="56" spans="1:12" s="213" customFormat="1" ht="13.8">
      <c r="A56" s="241" t="s">
        <v>426</v>
      </c>
      <c r="B56" s="251"/>
      <c r="C56" s="251"/>
      <c r="D56" s="367"/>
      <c r="E56" s="367"/>
      <c r="F56" s="367"/>
      <c r="G56" s="509"/>
      <c r="H56" s="507" t="s">
        <v>400</v>
      </c>
      <c r="I56" s="508">
        <v>0.01</v>
      </c>
      <c r="J56" s="1853">
        <v>59000</v>
      </c>
      <c r="K56" s="1854">
        <v>0</v>
      </c>
      <c r="L56" s="215">
        <v>590</v>
      </c>
    </row>
    <row r="57" spans="1:12" s="213" customFormat="1" ht="14.4" thickBot="1">
      <c r="A57" s="241" t="s">
        <v>427</v>
      </c>
      <c r="B57" s="251"/>
      <c r="C57" s="251"/>
      <c r="D57" s="367"/>
      <c r="E57" s="367"/>
      <c r="F57" s="367"/>
      <c r="G57" s="509"/>
      <c r="H57" s="507" t="s">
        <v>331</v>
      </c>
      <c r="I57" s="510">
        <v>0.5</v>
      </c>
      <c r="J57" s="1853">
        <v>7200</v>
      </c>
      <c r="K57" s="1854">
        <v>0</v>
      </c>
      <c r="L57" s="215">
        <v>3600</v>
      </c>
    </row>
    <row r="58" spans="1:12" s="213" customFormat="1" ht="12.6" thickBot="1">
      <c r="A58" s="1783" t="s">
        <v>201</v>
      </c>
      <c r="B58" s="1784"/>
      <c r="C58" s="1784"/>
      <c r="D58" s="1784"/>
      <c r="E58" s="1784"/>
      <c r="F58" s="1784"/>
      <c r="G58" s="1784"/>
      <c r="H58" s="1784"/>
      <c r="I58" s="1784"/>
      <c r="J58" s="1784"/>
      <c r="K58" s="1785"/>
      <c r="L58" s="231">
        <v>306024.2890625</v>
      </c>
    </row>
    <row r="59" spans="1:12" s="213" customFormat="1" ht="11.4">
      <c r="A59" s="424"/>
      <c r="B59" s="425"/>
      <c r="C59" s="425"/>
      <c r="D59" s="425"/>
      <c r="E59" s="425"/>
      <c r="F59" s="425"/>
      <c r="G59" s="425"/>
      <c r="H59" s="425"/>
      <c r="I59" s="425"/>
      <c r="J59" s="425"/>
      <c r="K59" s="425"/>
      <c r="L59" s="234"/>
    </row>
    <row r="60" spans="1:12" s="213" customFormat="1">
      <c r="A60" s="426" t="s">
        <v>206</v>
      </c>
      <c r="B60" s="334"/>
      <c r="C60" s="334"/>
      <c r="D60" s="334"/>
      <c r="E60" s="334"/>
      <c r="F60" s="334"/>
      <c r="G60" s="334"/>
      <c r="H60" s="334"/>
      <c r="I60" s="334"/>
      <c r="J60" s="334"/>
      <c r="K60" s="334"/>
      <c r="L60" s="258"/>
    </row>
    <row r="61" spans="1:12" s="213" customFormat="1" ht="3.75" customHeight="1" thickBot="1">
      <c r="A61" s="424"/>
      <c r="B61" s="425"/>
      <c r="C61" s="425"/>
      <c r="D61" s="425"/>
      <c r="E61" s="425"/>
      <c r="F61" s="425"/>
      <c r="G61" s="425"/>
      <c r="H61" s="425"/>
      <c r="I61" s="425"/>
      <c r="J61" s="425"/>
      <c r="K61" s="425"/>
      <c r="L61" s="234"/>
    </row>
    <row r="62" spans="1:12" s="213" customFormat="1" ht="36" customHeight="1" thickBot="1">
      <c r="A62" s="1786" t="s">
        <v>207</v>
      </c>
      <c r="B62" s="1787"/>
      <c r="C62" s="1787"/>
      <c r="D62" s="1787"/>
      <c r="E62" s="1788"/>
      <c r="F62" s="427" t="s">
        <v>190</v>
      </c>
      <c r="G62" s="428" t="s">
        <v>208</v>
      </c>
      <c r="H62" s="429" t="s">
        <v>209</v>
      </c>
      <c r="I62" s="428" t="s">
        <v>210</v>
      </c>
      <c r="J62" s="1789" t="s">
        <v>211</v>
      </c>
      <c r="K62" s="1788"/>
      <c r="L62" s="262" t="s">
        <v>196</v>
      </c>
    </row>
    <row r="63" spans="1:12" s="213" customFormat="1" ht="13.8" thickBot="1">
      <c r="A63" s="1843" t="s">
        <v>428</v>
      </c>
      <c r="B63" s="1844"/>
      <c r="C63" s="1844"/>
      <c r="D63" s="331"/>
      <c r="E63" s="331"/>
      <c r="F63" s="449" t="s">
        <v>717</v>
      </c>
      <c r="G63" s="472"/>
      <c r="H63" s="334"/>
      <c r="I63" s="335"/>
      <c r="J63" s="1730"/>
      <c r="K63" s="1731"/>
      <c r="L63" s="215">
        <v>25200</v>
      </c>
    </row>
    <row r="64" spans="1:12" s="213" customFormat="1" ht="12" thickBot="1">
      <c r="A64" s="338"/>
      <c r="B64" s="385"/>
      <c r="C64" s="524"/>
      <c r="D64" s="524"/>
      <c r="E64" s="534"/>
      <c r="F64" s="449"/>
      <c r="G64" s="451"/>
      <c r="H64" s="239"/>
      <c r="I64" s="265"/>
      <c r="J64" s="1684"/>
      <c r="K64" s="1685"/>
      <c r="L64" s="215"/>
    </row>
    <row r="65" spans="1:12" s="213" customFormat="1" ht="12.6" thickBot="1">
      <c r="A65" s="1686" t="s">
        <v>201</v>
      </c>
      <c r="B65" s="1678"/>
      <c r="C65" s="1678"/>
      <c r="D65" s="1678"/>
      <c r="E65" s="1678"/>
      <c r="F65" s="1678"/>
      <c r="G65" s="1678"/>
      <c r="H65" s="1678"/>
      <c r="I65" s="1678"/>
      <c r="J65" s="1678"/>
      <c r="K65" s="1679"/>
      <c r="L65" s="271">
        <v>25200</v>
      </c>
    </row>
    <row r="66" spans="1:12" s="213" customFormat="1" ht="11.4">
      <c r="A66" s="256"/>
      <c r="B66" s="233"/>
      <c r="C66" s="233"/>
      <c r="D66" s="233"/>
      <c r="E66" s="233"/>
      <c r="F66" s="233"/>
      <c r="G66" s="233"/>
      <c r="H66" s="233"/>
      <c r="I66" s="233"/>
      <c r="J66" s="233"/>
      <c r="K66" s="233"/>
      <c r="L66" s="234"/>
    </row>
    <row r="67" spans="1:12">
      <c r="A67" s="235" t="s">
        <v>214</v>
      </c>
      <c r="B67" s="236"/>
      <c r="C67" s="236"/>
      <c r="D67" s="236"/>
      <c r="E67" s="236"/>
      <c r="F67" s="236"/>
      <c r="G67" s="236"/>
      <c r="H67" s="236"/>
      <c r="I67" s="236"/>
      <c r="J67" s="236"/>
      <c r="K67" s="236"/>
      <c r="L67" s="237"/>
    </row>
    <row r="68" spans="1:12" s="213" customFormat="1" ht="3.75" customHeight="1" thickBot="1">
      <c r="A68" s="256"/>
      <c r="B68" s="233"/>
      <c r="C68" s="233"/>
      <c r="D68" s="233"/>
      <c r="E68" s="233"/>
      <c r="F68" s="233"/>
      <c r="G68" s="233"/>
      <c r="H68" s="233"/>
      <c r="I68" s="233"/>
      <c r="J68" s="233"/>
      <c r="K68" s="233"/>
      <c r="L68" s="234"/>
    </row>
    <row r="69" spans="1:12" s="213" customFormat="1" ht="25.5" customHeight="1">
      <c r="A69" s="1671" t="s">
        <v>188</v>
      </c>
      <c r="B69" s="1672"/>
      <c r="C69" s="1672"/>
      <c r="D69" s="1672"/>
      <c r="E69" s="1672"/>
      <c r="F69" s="1673"/>
      <c r="G69" s="272" t="s">
        <v>215</v>
      </c>
      <c r="H69" s="261" t="s">
        <v>216</v>
      </c>
      <c r="I69" s="260" t="s">
        <v>217</v>
      </c>
      <c r="J69" s="1674" t="s">
        <v>195</v>
      </c>
      <c r="K69" s="1675"/>
      <c r="L69" s="273" t="s">
        <v>196</v>
      </c>
    </row>
    <row r="70" spans="1:12" s="213" customFormat="1" ht="11.4">
      <c r="A70" s="492" t="s">
        <v>429</v>
      </c>
      <c r="B70" s="241"/>
      <c r="C70" s="241"/>
      <c r="D70" s="241"/>
      <c r="E70" s="241"/>
      <c r="F70" s="242"/>
      <c r="G70" s="218">
        <v>65000</v>
      </c>
      <c r="H70" s="274">
        <v>1.85</v>
      </c>
      <c r="I70" s="218">
        <v>120250</v>
      </c>
      <c r="J70" s="1687">
        <v>32</v>
      </c>
      <c r="K70" s="1688"/>
      <c r="L70" s="215">
        <v>3757.8125</v>
      </c>
    </row>
    <row r="71" spans="1:12" s="213" customFormat="1" ht="11.4">
      <c r="A71" s="492" t="s">
        <v>430</v>
      </c>
      <c r="B71" s="246"/>
      <c r="C71" s="246"/>
      <c r="D71" s="246"/>
      <c r="E71" s="246"/>
      <c r="F71" s="242"/>
      <c r="G71" s="218">
        <v>65000</v>
      </c>
      <c r="H71" s="274">
        <v>1.85</v>
      </c>
      <c r="I71" s="218">
        <v>120250</v>
      </c>
      <c r="J71" s="1687">
        <v>32</v>
      </c>
      <c r="K71" s="1688"/>
      <c r="L71" s="215">
        <v>3757.8125</v>
      </c>
    </row>
    <row r="72" spans="1:12" s="213" customFormat="1" ht="11.4">
      <c r="A72" s="492" t="s">
        <v>431</v>
      </c>
      <c r="B72" s="246"/>
      <c r="C72" s="246"/>
      <c r="D72" s="246"/>
      <c r="E72" s="246"/>
      <c r="F72" s="242"/>
      <c r="G72" s="218">
        <v>65000</v>
      </c>
      <c r="H72" s="274">
        <v>1.85</v>
      </c>
      <c r="I72" s="218">
        <v>120250</v>
      </c>
      <c r="J72" s="1687">
        <v>32</v>
      </c>
      <c r="K72" s="1688"/>
      <c r="L72" s="215">
        <v>3757.8125</v>
      </c>
    </row>
    <row r="73" spans="1:12" s="213" customFormat="1" ht="11.4">
      <c r="A73" s="492" t="s">
        <v>432</v>
      </c>
      <c r="B73" s="246"/>
      <c r="C73" s="246"/>
      <c r="D73" s="246"/>
      <c r="E73" s="246"/>
      <c r="F73" s="242"/>
      <c r="G73" s="218">
        <v>65000</v>
      </c>
      <c r="H73" s="274">
        <v>1.85</v>
      </c>
      <c r="I73" s="218">
        <v>120250</v>
      </c>
      <c r="J73" s="1687">
        <v>32</v>
      </c>
      <c r="K73" s="1688"/>
      <c r="L73" s="215">
        <v>3757.8125</v>
      </c>
    </row>
    <row r="74" spans="1:12" s="213" customFormat="1" ht="11.4">
      <c r="A74" s="492" t="s">
        <v>433</v>
      </c>
      <c r="B74" s="246"/>
      <c r="C74" s="246"/>
      <c r="D74" s="246"/>
      <c r="E74" s="246"/>
      <c r="F74" s="242"/>
      <c r="G74" s="218">
        <v>65000</v>
      </c>
      <c r="H74" s="274">
        <v>1.85</v>
      </c>
      <c r="I74" s="218">
        <v>120250</v>
      </c>
      <c r="J74" s="1687">
        <v>32</v>
      </c>
      <c r="K74" s="1688"/>
      <c r="L74" s="215">
        <v>3757.8125</v>
      </c>
    </row>
    <row r="75" spans="1:12" s="213" customFormat="1" ht="12" thickBot="1">
      <c r="A75" s="492" t="s">
        <v>718</v>
      </c>
      <c r="B75" s="246"/>
      <c r="C75" s="246"/>
      <c r="D75" s="246"/>
      <c r="E75" s="246"/>
      <c r="F75" s="242"/>
      <c r="G75" s="218">
        <v>99000</v>
      </c>
      <c r="H75" s="274">
        <v>1.85</v>
      </c>
      <c r="I75" s="218">
        <v>183150</v>
      </c>
      <c r="J75" s="1687">
        <v>32</v>
      </c>
      <c r="K75" s="1688"/>
      <c r="L75" s="215">
        <v>5723.4375</v>
      </c>
    </row>
    <row r="76" spans="1:12" s="213" customFormat="1" ht="12.6" thickBot="1">
      <c r="A76" s="1676" t="s">
        <v>201</v>
      </c>
      <c r="B76" s="1677"/>
      <c r="C76" s="1677"/>
      <c r="D76" s="1677"/>
      <c r="E76" s="1677"/>
      <c r="F76" s="1677"/>
      <c r="G76" s="1677"/>
      <c r="H76" s="1677"/>
      <c r="I76" s="1677"/>
      <c r="J76" s="1677"/>
      <c r="K76" s="1682"/>
      <c r="L76" s="231">
        <v>24512.5</v>
      </c>
    </row>
    <row r="77" spans="1:12" s="213" customFormat="1" ht="8.25" customHeight="1"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388188.0390625</v>
      </c>
    </row>
    <row r="79" spans="1:12" s="213" customFormat="1" ht="9" customHeight="1">
      <c r="A79" s="256"/>
      <c r="B79" s="233"/>
      <c r="C79" s="233"/>
      <c r="D79" s="233"/>
      <c r="E79" s="233"/>
      <c r="F79" s="233"/>
      <c r="G79" s="233"/>
      <c r="H79" s="233"/>
      <c r="I79" s="233"/>
      <c r="J79" s="233"/>
      <c r="K79" s="233"/>
      <c r="L79" s="234"/>
    </row>
    <row r="80" spans="1:12">
      <c r="A80" s="235" t="s">
        <v>221</v>
      </c>
      <c r="B80" s="236"/>
      <c r="C80" s="236"/>
      <c r="D80" s="236"/>
      <c r="E80" s="236"/>
      <c r="F80" s="236"/>
      <c r="G80" s="236"/>
      <c r="H80" s="236"/>
      <c r="I80" s="236"/>
      <c r="J80" s="236"/>
      <c r="K80" s="236"/>
      <c r="L80" s="237"/>
    </row>
    <row r="81" spans="1:12" s="213" customFormat="1" ht="3.75" customHeight="1"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525"/>
      <c r="H82" s="526"/>
      <c r="I82" s="278" t="s">
        <v>222</v>
      </c>
      <c r="J82" s="1689" t="s">
        <v>223</v>
      </c>
      <c r="K82" s="1690"/>
      <c r="L82" s="279"/>
    </row>
    <row r="83" spans="1:12" s="213" customFormat="1" ht="11.4">
      <c r="A83" s="1701" t="s">
        <v>224</v>
      </c>
      <c r="B83" s="1702"/>
      <c r="C83" s="1702"/>
      <c r="D83" s="1702"/>
      <c r="E83" s="1702"/>
      <c r="F83" s="1702"/>
      <c r="G83" s="280"/>
      <c r="H83" s="281"/>
      <c r="I83" s="323">
        <v>0.2</v>
      </c>
      <c r="J83" s="1703">
        <v>77637.607812500006</v>
      </c>
      <c r="K83" s="1704"/>
      <c r="L83" s="283"/>
    </row>
    <row r="84" spans="1:12" s="213" customFormat="1" ht="11.4">
      <c r="A84" s="284" t="s">
        <v>225</v>
      </c>
      <c r="B84" s="221"/>
      <c r="C84" s="221"/>
      <c r="D84" s="221"/>
      <c r="E84" s="221"/>
      <c r="F84" s="221"/>
      <c r="G84" s="280"/>
      <c r="H84" s="281"/>
      <c r="I84" s="285">
        <v>0.05</v>
      </c>
      <c r="J84" s="1703">
        <v>19409.401953125001</v>
      </c>
      <c r="K84" s="1704"/>
      <c r="L84" s="283"/>
    </row>
    <row r="85" spans="1:12" s="213" customFormat="1" ht="12" thickBot="1">
      <c r="A85" s="267" t="s">
        <v>84</v>
      </c>
      <c r="B85" s="227"/>
      <c r="C85" s="227"/>
      <c r="D85" s="227"/>
      <c r="E85" s="227"/>
      <c r="F85" s="227"/>
      <c r="G85" s="286"/>
      <c r="H85" s="287"/>
      <c r="I85" s="285">
        <v>0.05</v>
      </c>
      <c r="J85" s="1705">
        <v>19409.401953125001</v>
      </c>
      <c r="K85" s="1706"/>
      <c r="L85" s="283"/>
    </row>
    <row r="86" spans="1:12" s="213" customFormat="1" ht="12.6" thickBot="1">
      <c r="A86" s="1676" t="s">
        <v>201</v>
      </c>
      <c r="B86" s="1677"/>
      <c r="C86" s="1677"/>
      <c r="D86" s="1677"/>
      <c r="E86" s="1677"/>
      <c r="F86" s="1677"/>
      <c r="G86" s="1677"/>
      <c r="H86" s="1677"/>
      <c r="I86" s="1677"/>
      <c r="J86" s="1677"/>
      <c r="K86" s="1682"/>
      <c r="L86" s="231">
        <v>116456.41171874999</v>
      </c>
    </row>
    <row r="87" spans="1:12" s="213" customFormat="1" ht="7.5" customHeight="1"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504644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ht="17.25" customHeight="1">
      <c r="A105" s="1691" t="s">
        <v>234</v>
      </c>
      <c r="B105" s="1692"/>
      <c r="C105" s="1692"/>
      <c r="D105" s="1692"/>
      <c r="E105" s="1692"/>
      <c r="F105" s="1692"/>
      <c r="G105" s="1692"/>
      <c r="H105" s="1692"/>
      <c r="I105" s="1692"/>
      <c r="J105" s="1692"/>
      <c r="K105" s="1692"/>
      <c r="L105" s="1693"/>
    </row>
    <row r="106" spans="1:12" ht="17.25" customHeight="1">
      <c r="A106" s="1691"/>
      <c r="B106" s="1692"/>
      <c r="C106" s="1692"/>
      <c r="D106" s="1692"/>
      <c r="E106" s="1692"/>
      <c r="F106" s="1692"/>
      <c r="G106" s="1692"/>
      <c r="H106" s="1692"/>
      <c r="I106" s="1692"/>
      <c r="J106" s="1692"/>
      <c r="K106" s="1692"/>
      <c r="L106" s="1693"/>
    </row>
    <row r="107" spans="1:12" ht="18.75" customHeight="1">
      <c r="A107" s="1694" t="s">
        <v>235</v>
      </c>
      <c r="B107" s="1695"/>
      <c r="C107" s="1695"/>
      <c r="D107" s="1695"/>
      <c r="E107" s="1695"/>
      <c r="F107" s="1695"/>
      <c r="G107" s="1695"/>
      <c r="H107" s="1695"/>
      <c r="I107" s="1695"/>
      <c r="J107" s="1695"/>
      <c r="K107" s="1695"/>
      <c r="L107" s="1696"/>
    </row>
    <row r="108" spans="1:12" ht="21.75" customHeight="1">
      <c r="A108" s="1694"/>
      <c r="B108" s="1695"/>
      <c r="C108" s="1695"/>
      <c r="D108" s="1695"/>
      <c r="E108" s="1695"/>
      <c r="F108" s="1695"/>
      <c r="G108" s="1695"/>
      <c r="H108" s="1695"/>
      <c r="I108" s="1695"/>
      <c r="J108" s="1695"/>
      <c r="K108" s="1695"/>
      <c r="L108" s="1696"/>
    </row>
    <row r="109" spans="1:12">
      <c r="A109" s="520"/>
      <c r="B109" s="521"/>
      <c r="C109" s="521"/>
      <c r="D109" s="521"/>
      <c r="E109" s="521"/>
      <c r="F109" s="521"/>
      <c r="G109" s="521"/>
      <c r="H109" s="521"/>
      <c r="I109" s="521"/>
      <c r="J109" s="521"/>
      <c r="K109" s="521"/>
      <c r="L109" s="522"/>
    </row>
    <row r="110" spans="1:12">
      <c r="A110" s="520"/>
      <c r="B110" s="521"/>
      <c r="C110" s="521"/>
      <c r="D110" s="521"/>
      <c r="E110" s="521"/>
      <c r="F110" s="521"/>
      <c r="G110" s="521"/>
      <c r="H110" s="521"/>
      <c r="I110" s="521"/>
      <c r="J110" s="521"/>
      <c r="K110" s="521"/>
      <c r="L110" s="522"/>
    </row>
    <row r="111" spans="1:12">
      <c r="A111" s="520"/>
      <c r="B111" s="521"/>
      <c r="C111" s="521"/>
      <c r="D111" s="521"/>
      <c r="E111" s="521"/>
      <c r="F111" s="521"/>
      <c r="G111" s="521"/>
      <c r="H111" s="521"/>
      <c r="I111" s="521"/>
      <c r="J111" s="521"/>
      <c r="K111" s="521"/>
      <c r="L111" s="522"/>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ht="13.5" customHeight="1">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2">
    <mergeCell ref="H118:L119"/>
    <mergeCell ref="J84:K84"/>
    <mergeCell ref="J85:K85"/>
    <mergeCell ref="A86:K86"/>
    <mergeCell ref="A88:K88"/>
    <mergeCell ref="A105:L106"/>
    <mergeCell ref="A107:L108"/>
    <mergeCell ref="A76:K76"/>
    <mergeCell ref="A78:K78"/>
    <mergeCell ref="A82:F82"/>
    <mergeCell ref="J82:K82"/>
    <mergeCell ref="A83:F83"/>
    <mergeCell ref="J83:K83"/>
    <mergeCell ref="J75:K75"/>
    <mergeCell ref="A63:C63"/>
    <mergeCell ref="J63:K63"/>
    <mergeCell ref="J64:K64"/>
    <mergeCell ref="A65:K65"/>
    <mergeCell ref="A69:F69"/>
    <mergeCell ref="J69:K69"/>
    <mergeCell ref="J70:K70"/>
    <mergeCell ref="J71:K71"/>
    <mergeCell ref="J72:K72"/>
    <mergeCell ref="J73:K73"/>
    <mergeCell ref="J74:K74"/>
    <mergeCell ref="J55:K55"/>
    <mergeCell ref="J56:K56"/>
    <mergeCell ref="J57:K57"/>
    <mergeCell ref="A58:K58"/>
    <mergeCell ref="A62:E62"/>
    <mergeCell ref="J62:K62"/>
    <mergeCell ref="J39:K39"/>
    <mergeCell ref="J54:K54"/>
    <mergeCell ref="J41:K41"/>
    <mergeCell ref="J42:K42"/>
    <mergeCell ref="A43:C43"/>
    <mergeCell ref="J43:K43"/>
    <mergeCell ref="A44:K44"/>
    <mergeCell ref="A48:G48"/>
    <mergeCell ref="J48:K48"/>
    <mergeCell ref="J49:K49"/>
    <mergeCell ref="J50:K50"/>
    <mergeCell ref="J51:K51"/>
    <mergeCell ref="J52:K52"/>
    <mergeCell ref="J53:K53"/>
    <mergeCell ref="B15:L15"/>
    <mergeCell ref="I18:J18"/>
    <mergeCell ref="N24:R24"/>
    <mergeCell ref="J40:K40"/>
    <mergeCell ref="A27:L27"/>
    <mergeCell ref="B29:H29"/>
    <mergeCell ref="J29:K29"/>
    <mergeCell ref="B30:H30"/>
    <mergeCell ref="J30:K30"/>
    <mergeCell ref="A34:F34"/>
    <mergeCell ref="G34:H34"/>
    <mergeCell ref="J34:K34"/>
    <mergeCell ref="J35:K35"/>
    <mergeCell ref="J36:K36"/>
    <mergeCell ref="J37:K37"/>
    <mergeCell ref="J38:K38"/>
    <mergeCell ref="C11:D11"/>
    <mergeCell ref="J12:L12"/>
    <mergeCell ref="J3:L4"/>
    <mergeCell ref="B4:H4"/>
    <mergeCell ref="B5:H5"/>
    <mergeCell ref="E25:F25"/>
    <mergeCell ref="N25:R25"/>
    <mergeCell ref="I5:I6"/>
    <mergeCell ref="J5:J6"/>
    <mergeCell ref="K5:K6"/>
    <mergeCell ref="L5:L6"/>
    <mergeCell ref="B6:H6"/>
    <mergeCell ref="A10:D10"/>
    <mergeCell ref="G10:H10"/>
    <mergeCell ref="A1:A6"/>
    <mergeCell ref="B1:H1"/>
    <mergeCell ref="I1:I2"/>
    <mergeCell ref="J1:L2"/>
    <mergeCell ref="B2:H2"/>
    <mergeCell ref="B3:H3"/>
    <mergeCell ref="I3:I4"/>
  </mergeCells>
  <pageMargins left="0.7" right="0.7" top="0.75" bottom="0.75" header="0.3" footer="0.3"/>
  <drawing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dimension ref="A1:R119"/>
  <sheetViews>
    <sheetView workbookViewId="0">
      <selection activeCell="B28" sqref="B28"/>
    </sheetView>
  </sheetViews>
  <sheetFormatPr baseColWidth="10" defaultColWidth="11.44140625" defaultRowHeight="13.2"/>
  <cols>
    <col min="1" max="1" width="24.88671875" style="176" customWidth="1"/>
    <col min="2" max="2" width="15.44140625" style="176" customWidth="1"/>
    <col min="3" max="3" width="7.33203125" style="176" customWidth="1"/>
    <col min="4" max="4" width="11.44140625" style="176"/>
    <col min="5" max="5" width="7.44140625" style="176" customWidth="1"/>
    <col min="6" max="6" width="9.5546875" style="176" customWidth="1"/>
    <col min="7" max="7" width="14" style="176" customWidth="1"/>
    <col min="8" max="8" width="16.33203125" style="176" customWidth="1"/>
    <col min="9" max="9" width="15.88671875" style="176" customWidth="1"/>
    <col min="10" max="10" width="11.6640625" style="176" customWidth="1"/>
    <col min="11" max="11" width="8.33203125" style="176" customWidth="1"/>
    <col min="12" max="12" width="16.5546875" style="176" customWidth="1"/>
    <col min="13" max="13" width="6.5546875" style="176" customWidth="1"/>
    <col min="14" max="256" width="11.44140625" style="176"/>
    <col min="257" max="257" width="22.6640625" style="176" customWidth="1"/>
    <col min="258" max="258" width="15.44140625" style="176" customWidth="1"/>
    <col min="259" max="259" width="7.33203125" style="176" customWidth="1"/>
    <col min="260" max="260" width="11.44140625" style="176"/>
    <col min="261" max="261" width="5.6640625" style="176" customWidth="1"/>
    <col min="262" max="262" width="9.5546875" style="176" customWidth="1"/>
    <col min="263" max="263" width="14" style="176" customWidth="1"/>
    <col min="264" max="264" width="16.33203125" style="176" customWidth="1"/>
    <col min="265" max="265" width="15.88671875" style="176" customWidth="1"/>
    <col min="266" max="266" width="11.6640625" style="176" customWidth="1"/>
    <col min="267" max="267" width="8.33203125" style="176" customWidth="1"/>
    <col min="268" max="268" width="16.5546875" style="176" customWidth="1"/>
    <col min="269" max="512" width="11.44140625" style="176"/>
    <col min="513" max="513" width="22.6640625" style="176" customWidth="1"/>
    <col min="514" max="514" width="15.44140625" style="176" customWidth="1"/>
    <col min="515" max="515" width="7.33203125" style="176" customWidth="1"/>
    <col min="516" max="516" width="11.44140625" style="176"/>
    <col min="517" max="517" width="5.6640625" style="176" customWidth="1"/>
    <col min="518" max="518" width="9.5546875" style="176" customWidth="1"/>
    <col min="519" max="519" width="14" style="176" customWidth="1"/>
    <col min="520" max="520" width="16.33203125" style="176" customWidth="1"/>
    <col min="521" max="521" width="15.88671875" style="176" customWidth="1"/>
    <col min="522" max="522" width="11.6640625" style="176" customWidth="1"/>
    <col min="523" max="523" width="8.33203125" style="176" customWidth="1"/>
    <col min="524" max="524" width="16.5546875" style="176" customWidth="1"/>
    <col min="525" max="768" width="11.44140625" style="176"/>
    <col min="769" max="769" width="22.6640625" style="176" customWidth="1"/>
    <col min="770" max="770" width="15.44140625" style="176" customWidth="1"/>
    <col min="771" max="771" width="7.33203125" style="176" customWidth="1"/>
    <col min="772" max="772" width="11.44140625" style="176"/>
    <col min="773" max="773" width="5.6640625" style="176" customWidth="1"/>
    <col min="774" max="774" width="9.5546875" style="176" customWidth="1"/>
    <col min="775" max="775" width="14" style="176" customWidth="1"/>
    <col min="776" max="776" width="16.33203125" style="176" customWidth="1"/>
    <col min="777" max="777" width="15.88671875" style="176" customWidth="1"/>
    <col min="778" max="778" width="11.6640625" style="176" customWidth="1"/>
    <col min="779" max="779" width="8.33203125" style="176" customWidth="1"/>
    <col min="780" max="780" width="16.5546875" style="176" customWidth="1"/>
    <col min="781" max="1024" width="11.44140625" style="176"/>
    <col min="1025" max="1025" width="22.6640625" style="176" customWidth="1"/>
    <col min="1026" max="1026" width="15.44140625" style="176" customWidth="1"/>
    <col min="1027" max="1027" width="7.33203125" style="176" customWidth="1"/>
    <col min="1028" max="1028" width="11.44140625" style="176"/>
    <col min="1029" max="1029" width="5.6640625" style="176" customWidth="1"/>
    <col min="1030" max="1030" width="9.5546875" style="176" customWidth="1"/>
    <col min="1031" max="1031" width="14" style="176" customWidth="1"/>
    <col min="1032" max="1032" width="16.33203125" style="176" customWidth="1"/>
    <col min="1033" max="1033" width="15.88671875" style="176" customWidth="1"/>
    <col min="1034" max="1034" width="11.6640625" style="176" customWidth="1"/>
    <col min="1035" max="1035" width="8.33203125" style="176" customWidth="1"/>
    <col min="1036" max="1036" width="16.5546875" style="176" customWidth="1"/>
    <col min="1037" max="1280" width="11.44140625" style="176"/>
    <col min="1281" max="1281" width="22.6640625" style="176" customWidth="1"/>
    <col min="1282" max="1282" width="15.44140625" style="176" customWidth="1"/>
    <col min="1283" max="1283" width="7.33203125" style="176" customWidth="1"/>
    <col min="1284" max="1284" width="11.44140625" style="176"/>
    <col min="1285" max="1285" width="5.6640625" style="176" customWidth="1"/>
    <col min="1286" max="1286" width="9.5546875" style="176" customWidth="1"/>
    <col min="1287" max="1287" width="14" style="176" customWidth="1"/>
    <col min="1288" max="1288" width="16.33203125" style="176" customWidth="1"/>
    <col min="1289" max="1289" width="15.88671875" style="176" customWidth="1"/>
    <col min="1290" max="1290" width="11.6640625" style="176" customWidth="1"/>
    <col min="1291" max="1291" width="8.33203125" style="176" customWidth="1"/>
    <col min="1292" max="1292" width="16.5546875" style="176" customWidth="1"/>
    <col min="1293" max="1536" width="11.44140625" style="176"/>
    <col min="1537" max="1537" width="22.6640625" style="176" customWidth="1"/>
    <col min="1538" max="1538" width="15.44140625" style="176" customWidth="1"/>
    <col min="1539" max="1539" width="7.33203125" style="176" customWidth="1"/>
    <col min="1540" max="1540" width="11.44140625" style="176"/>
    <col min="1541" max="1541" width="5.6640625" style="176" customWidth="1"/>
    <col min="1542" max="1542" width="9.5546875" style="176" customWidth="1"/>
    <col min="1543" max="1543" width="14" style="176" customWidth="1"/>
    <col min="1544" max="1544" width="16.33203125" style="176" customWidth="1"/>
    <col min="1545" max="1545" width="15.88671875" style="176" customWidth="1"/>
    <col min="1546" max="1546" width="11.6640625" style="176" customWidth="1"/>
    <col min="1547" max="1547" width="8.33203125" style="176" customWidth="1"/>
    <col min="1548" max="1548" width="16.5546875" style="176" customWidth="1"/>
    <col min="1549" max="1792" width="11.44140625" style="176"/>
    <col min="1793" max="1793" width="22.6640625" style="176" customWidth="1"/>
    <col min="1794" max="1794" width="15.44140625" style="176" customWidth="1"/>
    <col min="1795" max="1795" width="7.33203125" style="176" customWidth="1"/>
    <col min="1796" max="1796" width="11.44140625" style="176"/>
    <col min="1797" max="1797" width="5.6640625" style="176" customWidth="1"/>
    <col min="1798" max="1798" width="9.5546875" style="176" customWidth="1"/>
    <col min="1799" max="1799" width="14" style="176" customWidth="1"/>
    <col min="1800" max="1800" width="16.33203125" style="176" customWidth="1"/>
    <col min="1801" max="1801" width="15.88671875" style="176" customWidth="1"/>
    <col min="1802" max="1802" width="11.6640625" style="176" customWidth="1"/>
    <col min="1803" max="1803" width="8.33203125" style="176" customWidth="1"/>
    <col min="1804" max="1804" width="16.5546875" style="176" customWidth="1"/>
    <col min="1805" max="2048" width="11.44140625" style="176"/>
    <col min="2049" max="2049" width="22.6640625" style="176" customWidth="1"/>
    <col min="2050" max="2050" width="15.44140625" style="176" customWidth="1"/>
    <col min="2051" max="2051" width="7.33203125" style="176" customWidth="1"/>
    <col min="2052" max="2052" width="11.44140625" style="176"/>
    <col min="2053" max="2053" width="5.6640625" style="176" customWidth="1"/>
    <col min="2054" max="2054" width="9.5546875" style="176" customWidth="1"/>
    <col min="2055" max="2055" width="14" style="176" customWidth="1"/>
    <col min="2056" max="2056" width="16.33203125" style="176" customWidth="1"/>
    <col min="2057" max="2057" width="15.88671875" style="176" customWidth="1"/>
    <col min="2058" max="2058" width="11.6640625" style="176" customWidth="1"/>
    <col min="2059" max="2059" width="8.33203125" style="176" customWidth="1"/>
    <col min="2060" max="2060" width="16.5546875" style="176" customWidth="1"/>
    <col min="2061" max="2304" width="11.44140625" style="176"/>
    <col min="2305" max="2305" width="22.6640625" style="176" customWidth="1"/>
    <col min="2306" max="2306" width="15.44140625" style="176" customWidth="1"/>
    <col min="2307" max="2307" width="7.33203125" style="176" customWidth="1"/>
    <col min="2308" max="2308" width="11.44140625" style="176"/>
    <col min="2309" max="2309" width="5.6640625" style="176" customWidth="1"/>
    <col min="2310" max="2310" width="9.5546875" style="176" customWidth="1"/>
    <col min="2311" max="2311" width="14" style="176" customWidth="1"/>
    <col min="2312" max="2312" width="16.33203125" style="176" customWidth="1"/>
    <col min="2313" max="2313" width="15.88671875" style="176" customWidth="1"/>
    <col min="2314" max="2314" width="11.6640625" style="176" customWidth="1"/>
    <col min="2315" max="2315" width="8.33203125" style="176" customWidth="1"/>
    <col min="2316" max="2316" width="16.5546875" style="176" customWidth="1"/>
    <col min="2317" max="2560" width="11.44140625" style="176"/>
    <col min="2561" max="2561" width="22.6640625" style="176" customWidth="1"/>
    <col min="2562" max="2562" width="15.44140625" style="176" customWidth="1"/>
    <col min="2563" max="2563" width="7.33203125" style="176" customWidth="1"/>
    <col min="2564" max="2564" width="11.44140625" style="176"/>
    <col min="2565" max="2565" width="5.6640625" style="176" customWidth="1"/>
    <col min="2566" max="2566" width="9.5546875" style="176" customWidth="1"/>
    <col min="2567" max="2567" width="14" style="176" customWidth="1"/>
    <col min="2568" max="2568" width="16.33203125" style="176" customWidth="1"/>
    <col min="2569" max="2569" width="15.88671875" style="176" customWidth="1"/>
    <col min="2570" max="2570" width="11.6640625" style="176" customWidth="1"/>
    <col min="2571" max="2571" width="8.33203125" style="176" customWidth="1"/>
    <col min="2572" max="2572" width="16.5546875" style="176" customWidth="1"/>
    <col min="2573" max="2816" width="11.44140625" style="176"/>
    <col min="2817" max="2817" width="22.6640625" style="176" customWidth="1"/>
    <col min="2818" max="2818" width="15.44140625" style="176" customWidth="1"/>
    <col min="2819" max="2819" width="7.33203125" style="176" customWidth="1"/>
    <col min="2820" max="2820" width="11.44140625" style="176"/>
    <col min="2821" max="2821" width="5.6640625" style="176" customWidth="1"/>
    <col min="2822" max="2822" width="9.5546875" style="176" customWidth="1"/>
    <col min="2823" max="2823" width="14" style="176" customWidth="1"/>
    <col min="2824" max="2824" width="16.33203125" style="176" customWidth="1"/>
    <col min="2825" max="2825" width="15.88671875" style="176" customWidth="1"/>
    <col min="2826" max="2826" width="11.6640625" style="176" customWidth="1"/>
    <col min="2827" max="2827" width="8.33203125" style="176" customWidth="1"/>
    <col min="2828" max="2828" width="16.5546875" style="176" customWidth="1"/>
    <col min="2829" max="3072" width="11.44140625" style="176"/>
    <col min="3073" max="3073" width="22.6640625" style="176" customWidth="1"/>
    <col min="3074" max="3074" width="15.44140625" style="176" customWidth="1"/>
    <col min="3075" max="3075" width="7.33203125" style="176" customWidth="1"/>
    <col min="3076" max="3076" width="11.44140625" style="176"/>
    <col min="3077" max="3077" width="5.6640625" style="176" customWidth="1"/>
    <col min="3078" max="3078" width="9.5546875" style="176" customWidth="1"/>
    <col min="3079" max="3079" width="14" style="176" customWidth="1"/>
    <col min="3080" max="3080" width="16.33203125" style="176" customWidth="1"/>
    <col min="3081" max="3081" width="15.88671875" style="176" customWidth="1"/>
    <col min="3082" max="3082" width="11.6640625" style="176" customWidth="1"/>
    <col min="3083" max="3083" width="8.33203125" style="176" customWidth="1"/>
    <col min="3084" max="3084" width="16.5546875" style="176" customWidth="1"/>
    <col min="3085" max="3328" width="11.44140625" style="176"/>
    <col min="3329" max="3329" width="22.6640625" style="176" customWidth="1"/>
    <col min="3330" max="3330" width="15.44140625" style="176" customWidth="1"/>
    <col min="3331" max="3331" width="7.33203125" style="176" customWidth="1"/>
    <col min="3332" max="3332" width="11.44140625" style="176"/>
    <col min="3333" max="3333" width="5.6640625" style="176" customWidth="1"/>
    <col min="3334" max="3334" width="9.5546875" style="176" customWidth="1"/>
    <col min="3335" max="3335" width="14" style="176" customWidth="1"/>
    <col min="3336" max="3336" width="16.33203125" style="176" customWidth="1"/>
    <col min="3337" max="3337" width="15.88671875" style="176" customWidth="1"/>
    <col min="3338" max="3338" width="11.6640625" style="176" customWidth="1"/>
    <col min="3339" max="3339" width="8.33203125" style="176" customWidth="1"/>
    <col min="3340" max="3340" width="16.5546875" style="176" customWidth="1"/>
    <col min="3341" max="3584" width="11.44140625" style="176"/>
    <col min="3585" max="3585" width="22.6640625" style="176" customWidth="1"/>
    <col min="3586" max="3586" width="15.44140625" style="176" customWidth="1"/>
    <col min="3587" max="3587" width="7.33203125" style="176" customWidth="1"/>
    <col min="3588" max="3588" width="11.44140625" style="176"/>
    <col min="3589" max="3589" width="5.6640625" style="176" customWidth="1"/>
    <col min="3590" max="3590" width="9.5546875" style="176" customWidth="1"/>
    <col min="3591" max="3591" width="14" style="176" customWidth="1"/>
    <col min="3592" max="3592" width="16.33203125" style="176" customWidth="1"/>
    <col min="3593" max="3593" width="15.88671875" style="176" customWidth="1"/>
    <col min="3594" max="3594" width="11.6640625" style="176" customWidth="1"/>
    <col min="3595" max="3595" width="8.33203125" style="176" customWidth="1"/>
    <col min="3596" max="3596" width="16.5546875" style="176" customWidth="1"/>
    <col min="3597" max="3840" width="11.44140625" style="176"/>
    <col min="3841" max="3841" width="22.6640625" style="176" customWidth="1"/>
    <col min="3842" max="3842" width="15.44140625" style="176" customWidth="1"/>
    <col min="3843" max="3843" width="7.33203125" style="176" customWidth="1"/>
    <col min="3844" max="3844" width="11.44140625" style="176"/>
    <col min="3845" max="3845" width="5.6640625" style="176" customWidth="1"/>
    <col min="3846" max="3846" width="9.5546875" style="176" customWidth="1"/>
    <col min="3847" max="3847" width="14" style="176" customWidth="1"/>
    <col min="3848" max="3848" width="16.33203125" style="176" customWidth="1"/>
    <col min="3849" max="3849" width="15.88671875" style="176" customWidth="1"/>
    <col min="3850" max="3850" width="11.6640625" style="176" customWidth="1"/>
    <col min="3851" max="3851" width="8.33203125" style="176" customWidth="1"/>
    <col min="3852" max="3852" width="16.5546875" style="176" customWidth="1"/>
    <col min="3853" max="4096" width="11.44140625" style="176"/>
    <col min="4097" max="4097" width="22.6640625" style="176" customWidth="1"/>
    <col min="4098" max="4098" width="15.44140625" style="176" customWidth="1"/>
    <col min="4099" max="4099" width="7.33203125" style="176" customWidth="1"/>
    <col min="4100" max="4100" width="11.44140625" style="176"/>
    <col min="4101" max="4101" width="5.6640625" style="176" customWidth="1"/>
    <col min="4102" max="4102" width="9.5546875" style="176" customWidth="1"/>
    <col min="4103" max="4103" width="14" style="176" customWidth="1"/>
    <col min="4104" max="4104" width="16.33203125" style="176" customWidth="1"/>
    <col min="4105" max="4105" width="15.88671875" style="176" customWidth="1"/>
    <col min="4106" max="4106" width="11.6640625" style="176" customWidth="1"/>
    <col min="4107" max="4107" width="8.33203125" style="176" customWidth="1"/>
    <col min="4108" max="4108" width="16.5546875" style="176" customWidth="1"/>
    <col min="4109" max="4352" width="11.44140625" style="176"/>
    <col min="4353" max="4353" width="22.6640625" style="176" customWidth="1"/>
    <col min="4354" max="4354" width="15.44140625" style="176" customWidth="1"/>
    <col min="4355" max="4355" width="7.33203125" style="176" customWidth="1"/>
    <col min="4356" max="4356" width="11.44140625" style="176"/>
    <col min="4357" max="4357" width="5.6640625" style="176" customWidth="1"/>
    <col min="4358" max="4358" width="9.5546875" style="176" customWidth="1"/>
    <col min="4359" max="4359" width="14" style="176" customWidth="1"/>
    <col min="4360" max="4360" width="16.33203125" style="176" customWidth="1"/>
    <col min="4361" max="4361" width="15.88671875" style="176" customWidth="1"/>
    <col min="4362" max="4362" width="11.6640625" style="176" customWidth="1"/>
    <col min="4363" max="4363" width="8.33203125" style="176" customWidth="1"/>
    <col min="4364" max="4364" width="16.5546875" style="176" customWidth="1"/>
    <col min="4365" max="4608" width="11.44140625" style="176"/>
    <col min="4609" max="4609" width="22.6640625" style="176" customWidth="1"/>
    <col min="4610" max="4610" width="15.44140625" style="176" customWidth="1"/>
    <col min="4611" max="4611" width="7.33203125" style="176" customWidth="1"/>
    <col min="4612" max="4612" width="11.44140625" style="176"/>
    <col min="4613" max="4613" width="5.6640625" style="176" customWidth="1"/>
    <col min="4614" max="4614" width="9.5546875" style="176" customWidth="1"/>
    <col min="4615" max="4615" width="14" style="176" customWidth="1"/>
    <col min="4616" max="4616" width="16.33203125" style="176" customWidth="1"/>
    <col min="4617" max="4617" width="15.88671875" style="176" customWidth="1"/>
    <col min="4618" max="4618" width="11.6640625" style="176" customWidth="1"/>
    <col min="4619" max="4619" width="8.33203125" style="176" customWidth="1"/>
    <col min="4620" max="4620" width="16.5546875" style="176" customWidth="1"/>
    <col min="4621" max="4864" width="11.44140625" style="176"/>
    <col min="4865" max="4865" width="22.6640625" style="176" customWidth="1"/>
    <col min="4866" max="4866" width="15.44140625" style="176" customWidth="1"/>
    <col min="4867" max="4867" width="7.33203125" style="176" customWidth="1"/>
    <col min="4868" max="4868" width="11.44140625" style="176"/>
    <col min="4869" max="4869" width="5.6640625" style="176" customWidth="1"/>
    <col min="4870" max="4870" width="9.5546875" style="176" customWidth="1"/>
    <col min="4871" max="4871" width="14" style="176" customWidth="1"/>
    <col min="4872" max="4872" width="16.33203125" style="176" customWidth="1"/>
    <col min="4873" max="4873" width="15.88671875" style="176" customWidth="1"/>
    <col min="4874" max="4874" width="11.6640625" style="176" customWidth="1"/>
    <col min="4875" max="4875" width="8.33203125" style="176" customWidth="1"/>
    <col min="4876" max="4876" width="16.5546875" style="176" customWidth="1"/>
    <col min="4877" max="5120" width="11.44140625" style="176"/>
    <col min="5121" max="5121" width="22.6640625" style="176" customWidth="1"/>
    <col min="5122" max="5122" width="15.44140625" style="176" customWidth="1"/>
    <col min="5123" max="5123" width="7.33203125" style="176" customWidth="1"/>
    <col min="5124" max="5124" width="11.44140625" style="176"/>
    <col min="5125" max="5125" width="5.6640625" style="176" customWidth="1"/>
    <col min="5126" max="5126" width="9.5546875" style="176" customWidth="1"/>
    <col min="5127" max="5127" width="14" style="176" customWidth="1"/>
    <col min="5128" max="5128" width="16.33203125" style="176" customWidth="1"/>
    <col min="5129" max="5129" width="15.88671875" style="176" customWidth="1"/>
    <col min="5130" max="5130" width="11.6640625" style="176" customWidth="1"/>
    <col min="5131" max="5131" width="8.33203125" style="176" customWidth="1"/>
    <col min="5132" max="5132" width="16.5546875" style="176" customWidth="1"/>
    <col min="5133" max="5376" width="11.44140625" style="176"/>
    <col min="5377" max="5377" width="22.6640625" style="176" customWidth="1"/>
    <col min="5378" max="5378" width="15.44140625" style="176" customWidth="1"/>
    <col min="5379" max="5379" width="7.33203125" style="176" customWidth="1"/>
    <col min="5380" max="5380" width="11.44140625" style="176"/>
    <col min="5381" max="5381" width="5.6640625" style="176" customWidth="1"/>
    <col min="5382" max="5382" width="9.5546875" style="176" customWidth="1"/>
    <col min="5383" max="5383" width="14" style="176" customWidth="1"/>
    <col min="5384" max="5384" width="16.33203125" style="176" customWidth="1"/>
    <col min="5385" max="5385" width="15.88671875" style="176" customWidth="1"/>
    <col min="5386" max="5386" width="11.6640625" style="176" customWidth="1"/>
    <col min="5387" max="5387" width="8.33203125" style="176" customWidth="1"/>
    <col min="5388" max="5388" width="16.5546875" style="176" customWidth="1"/>
    <col min="5389" max="5632" width="11.44140625" style="176"/>
    <col min="5633" max="5633" width="22.6640625" style="176" customWidth="1"/>
    <col min="5634" max="5634" width="15.44140625" style="176" customWidth="1"/>
    <col min="5635" max="5635" width="7.33203125" style="176" customWidth="1"/>
    <col min="5636" max="5636" width="11.44140625" style="176"/>
    <col min="5637" max="5637" width="5.6640625" style="176" customWidth="1"/>
    <col min="5638" max="5638" width="9.5546875" style="176" customWidth="1"/>
    <col min="5639" max="5639" width="14" style="176" customWidth="1"/>
    <col min="5640" max="5640" width="16.33203125" style="176" customWidth="1"/>
    <col min="5641" max="5641" width="15.88671875" style="176" customWidth="1"/>
    <col min="5642" max="5642" width="11.6640625" style="176" customWidth="1"/>
    <col min="5643" max="5643" width="8.33203125" style="176" customWidth="1"/>
    <col min="5644" max="5644" width="16.5546875" style="176" customWidth="1"/>
    <col min="5645" max="5888" width="11.44140625" style="176"/>
    <col min="5889" max="5889" width="22.6640625" style="176" customWidth="1"/>
    <col min="5890" max="5890" width="15.44140625" style="176" customWidth="1"/>
    <col min="5891" max="5891" width="7.33203125" style="176" customWidth="1"/>
    <col min="5892" max="5892" width="11.44140625" style="176"/>
    <col min="5893" max="5893" width="5.6640625" style="176" customWidth="1"/>
    <col min="5894" max="5894" width="9.5546875" style="176" customWidth="1"/>
    <col min="5895" max="5895" width="14" style="176" customWidth="1"/>
    <col min="5896" max="5896" width="16.33203125" style="176" customWidth="1"/>
    <col min="5897" max="5897" width="15.88671875" style="176" customWidth="1"/>
    <col min="5898" max="5898" width="11.6640625" style="176" customWidth="1"/>
    <col min="5899" max="5899" width="8.33203125" style="176" customWidth="1"/>
    <col min="5900" max="5900" width="16.5546875" style="176" customWidth="1"/>
    <col min="5901" max="6144" width="11.44140625" style="176"/>
    <col min="6145" max="6145" width="22.6640625" style="176" customWidth="1"/>
    <col min="6146" max="6146" width="15.44140625" style="176" customWidth="1"/>
    <col min="6147" max="6147" width="7.33203125" style="176" customWidth="1"/>
    <col min="6148" max="6148" width="11.44140625" style="176"/>
    <col min="6149" max="6149" width="5.6640625" style="176" customWidth="1"/>
    <col min="6150" max="6150" width="9.5546875" style="176" customWidth="1"/>
    <col min="6151" max="6151" width="14" style="176" customWidth="1"/>
    <col min="6152" max="6152" width="16.33203125" style="176" customWidth="1"/>
    <col min="6153" max="6153" width="15.88671875" style="176" customWidth="1"/>
    <col min="6154" max="6154" width="11.6640625" style="176" customWidth="1"/>
    <col min="6155" max="6155" width="8.33203125" style="176" customWidth="1"/>
    <col min="6156" max="6156" width="16.5546875" style="176" customWidth="1"/>
    <col min="6157" max="6400" width="11.44140625" style="176"/>
    <col min="6401" max="6401" width="22.6640625" style="176" customWidth="1"/>
    <col min="6402" max="6402" width="15.44140625" style="176" customWidth="1"/>
    <col min="6403" max="6403" width="7.33203125" style="176" customWidth="1"/>
    <col min="6404" max="6404" width="11.44140625" style="176"/>
    <col min="6405" max="6405" width="5.6640625" style="176" customWidth="1"/>
    <col min="6406" max="6406" width="9.5546875" style="176" customWidth="1"/>
    <col min="6407" max="6407" width="14" style="176" customWidth="1"/>
    <col min="6408" max="6408" width="16.33203125" style="176" customWidth="1"/>
    <col min="6409" max="6409" width="15.88671875" style="176" customWidth="1"/>
    <col min="6410" max="6410" width="11.6640625" style="176" customWidth="1"/>
    <col min="6411" max="6411" width="8.33203125" style="176" customWidth="1"/>
    <col min="6412" max="6412" width="16.5546875" style="176" customWidth="1"/>
    <col min="6413" max="6656" width="11.44140625" style="176"/>
    <col min="6657" max="6657" width="22.6640625" style="176" customWidth="1"/>
    <col min="6658" max="6658" width="15.44140625" style="176" customWidth="1"/>
    <col min="6659" max="6659" width="7.33203125" style="176" customWidth="1"/>
    <col min="6660" max="6660" width="11.44140625" style="176"/>
    <col min="6661" max="6661" width="5.6640625" style="176" customWidth="1"/>
    <col min="6662" max="6662" width="9.5546875" style="176" customWidth="1"/>
    <col min="6663" max="6663" width="14" style="176" customWidth="1"/>
    <col min="6664" max="6664" width="16.33203125" style="176" customWidth="1"/>
    <col min="6665" max="6665" width="15.88671875" style="176" customWidth="1"/>
    <col min="6666" max="6666" width="11.6640625" style="176" customWidth="1"/>
    <col min="6667" max="6667" width="8.33203125" style="176" customWidth="1"/>
    <col min="6668" max="6668" width="16.5546875" style="176" customWidth="1"/>
    <col min="6669" max="6912" width="11.44140625" style="176"/>
    <col min="6913" max="6913" width="22.6640625" style="176" customWidth="1"/>
    <col min="6914" max="6914" width="15.44140625" style="176" customWidth="1"/>
    <col min="6915" max="6915" width="7.33203125" style="176" customWidth="1"/>
    <col min="6916" max="6916" width="11.44140625" style="176"/>
    <col min="6917" max="6917" width="5.6640625" style="176" customWidth="1"/>
    <col min="6918" max="6918" width="9.5546875" style="176" customWidth="1"/>
    <col min="6919" max="6919" width="14" style="176" customWidth="1"/>
    <col min="6920" max="6920" width="16.33203125" style="176" customWidth="1"/>
    <col min="6921" max="6921" width="15.88671875" style="176" customWidth="1"/>
    <col min="6922" max="6922" width="11.6640625" style="176" customWidth="1"/>
    <col min="6923" max="6923" width="8.33203125" style="176" customWidth="1"/>
    <col min="6924" max="6924" width="16.5546875" style="176" customWidth="1"/>
    <col min="6925" max="7168" width="11.44140625" style="176"/>
    <col min="7169" max="7169" width="22.6640625" style="176" customWidth="1"/>
    <col min="7170" max="7170" width="15.44140625" style="176" customWidth="1"/>
    <col min="7171" max="7171" width="7.33203125" style="176" customWidth="1"/>
    <col min="7172" max="7172" width="11.44140625" style="176"/>
    <col min="7173" max="7173" width="5.6640625" style="176" customWidth="1"/>
    <col min="7174" max="7174" width="9.5546875" style="176" customWidth="1"/>
    <col min="7175" max="7175" width="14" style="176" customWidth="1"/>
    <col min="7176" max="7176" width="16.33203125" style="176" customWidth="1"/>
    <col min="7177" max="7177" width="15.88671875" style="176" customWidth="1"/>
    <col min="7178" max="7178" width="11.6640625" style="176" customWidth="1"/>
    <col min="7179" max="7179" width="8.33203125" style="176" customWidth="1"/>
    <col min="7180" max="7180" width="16.5546875" style="176" customWidth="1"/>
    <col min="7181" max="7424" width="11.44140625" style="176"/>
    <col min="7425" max="7425" width="22.6640625" style="176" customWidth="1"/>
    <col min="7426" max="7426" width="15.44140625" style="176" customWidth="1"/>
    <col min="7427" max="7427" width="7.33203125" style="176" customWidth="1"/>
    <col min="7428" max="7428" width="11.44140625" style="176"/>
    <col min="7429" max="7429" width="5.6640625" style="176" customWidth="1"/>
    <col min="7430" max="7430" width="9.5546875" style="176" customWidth="1"/>
    <col min="7431" max="7431" width="14" style="176" customWidth="1"/>
    <col min="7432" max="7432" width="16.33203125" style="176" customWidth="1"/>
    <col min="7433" max="7433" width="15.88671875" style="176" customWidth="1"/>
    <col min="7434" max="7434" width="11.6640625" style="176" customWidth="1"/>
    <col min="7435" max="7435" width="8.33203125" style="176" customWidth="1"/>
    <col min="7436" max="7436" width="16.5546875" style="176" customWidth="1"/>
    <col min="7437" max="7680" width="11.44140625" style="176"/>
    <col min="7681" max="7681" width="22.6640625" style="176" customWidth="1"/>
    <col min="7682" max="7682" width="15.44140625" style="176" customWidth="1"/>
    <col min="7683" max="7683" width="7.33203125" style="176" customWidth="1"/>
    <col min="7684" max="7684" width="11.44140625" style="176"/>
    <col min="7685" max="7685" width="5.6640625" style="176" customWidth="1"/>
    <col min="7686" max="7686" width="9.5546875" style="176" customWidth="1"/>
    <col min="7687" max="7687" width="14" style="176" customWidth="1"/>
    <col min="7688" max="7688" width="16.33203125" style="176" customWidth="1"/>
    <col min="7689" max="7689" width="15.88671875" style="176" customWidth="1"/>
    <col min="7690" max="7690" width="11.6640625" style="176" customWidth="1"/>
    <col min="7691" max="7691" width="8.33203125" style="176" customWidth="1"/>
    <col min="7692" max="7692" width="16.5546875" style="176" customWidth="1"/>
    <col min="7693" max="7936" width="11.44140625" style="176"/>
    <col min="7937" max="7937" width="22.6640625" style="176" customWidth="1"/>
    <col min="7938" max="7938" width="15.44140625" style="176" customWidth="1"/>
    <col min="7939" max="7939" width="7.33203125" style="176" customWidth="1"/>
    <col min="7940" max="7940" width="11.44140625" style="176"/>
    <col min="7941" max="7941" width="5.6640625" style="176" customWidth="1"/>
    <col min="7942" max="7942" width="9.5546875" style="176" customWidth="1"/>
    <col min="7943" max="7943" width="14" style="176" customWidth="1"/>
    <col min="7944" max="7944" width="16.33203125" style="176" customWidth="1"/>
    <col min="7945" max="7945" width="15.88671875" style="176" customWidth="1"/>
    <col min="7946" max="7946" width="11.6640625" style="176" customWidth="1"/>
    <col min="7947" max="7947" width="8.33203125" style="176" customWidth="1"/>
    <col min="7948" max="7948" width="16.5546875" style="176" customWidth="1"/>
    <col min="7949" max="8192" width="11.44140625" style="176"/>
    <col min="8193" max="8193" width="22.6640625" style="176" customWidth="1"/>
    <col min="8194" max="8194" width="15.44140625" style="176" customWidth="1"/>
    <col min="8195" max="8195" width="7.33203125" style="176" customWidth="1"/>
    <col min="8196" max="8196" width="11.44140625" style="176"/>
    <col min="8197" max="8197" width="5.6640625" style="176" customWidth="1"/>
    <col min="8198" max="8198" width="9.5546875" style="176" customWidth="1"/>
    <col min="8199" max="8199" width="14" style="176" customWidth="1"/>
    <col min="8200" max="8200" width="16.33203125" style="176" customWidth="1"/>
    <col min="8201" max="8201" width="15.88671875" style="176" customWidth="1"/>
    <col min="8202" max="8202" width="11.6640625" style="176" customWidth="1"/>
    <col min="8203" max="8203" width="8.33203125" style="176" customWidth="1"/>
    <col min="8204" max="8204" width="16.5546875" style="176" customWidth="1"/>
    <col min="8205" max="8448" width="11.44140625" style="176"/>
    <col min="8449" max="8449" width="22.6640625" style="176" customWidth="1"/>
    <col min="8450" max="8450" width="15.44140625" style="176" customWidth="1"/>
    <col min="8451" max="8451" width="7.33203125" style="176" customWidth="1"/>
    <col min="8452" max="8452" width="11.44140625" style="176"/>
    <col min="8453" max="8453" width="5.6640625" style="176" customWidth="1"/>
    <col min="8454" max="8454" width="9.5546875" style="176" customWidth="1"/>
    <col min="8455" max="8455" width="14" style="176" customWidth="1"/>
    <col min="8456" max="8456" width="16.33203125" style="176" customWidth="1"/>
    <col min="8457" max="8457" width="15.88671875" style="176" customWidth="1"/>
    <col min="8458" max="8458" width="11.6640625" style="176" customWidth="1"/>
    <col min="8459" max="8459" width="8.33203125" style="176" customWidth="1"/>
    <col min="8460" max="8460" width="16.5546875" style="176" customWidth="1"/>
    <col min="8461" max="8704" width="11.44140625" style="176"/>
    <col min="8705" max="8705" width="22.6640625" style="176" customWidth="1"/>
    <col min="8706" max="8706" width="15.44140625" style="176" customWidth="1"/>
    <col min="8707" max="8707" width="7.33203125" style="176" customWidth="1"/>
    <col min="8708" max="8708" width="11.44140625" style="176"/>
    <col min="8709" max="8709" width="5.6640625" style="176" customWidth="1"/>
    <col min="8710" max="8710" width="9.5546875" style="176" customWidth="1"/>
    <col min="8711" max="8711" width="14" style="176" customWidth="1"/>
    <col min="8712" max="8712" width="16.33203125" style="176" customWidth="1"/>
    <col min="8713" max="8713" width="15.88671875" style="176" customWidth="1"/>
    <col min="8714" max="8714" width="11.6640625" style="176" customWidth="1"/>
    <col min="8715" max="8715" width="8.33203125" style="176" customWidth="1"/>
    <col min="8716" max="8716" width="16.5546875" style="176" customWidth="1"/>
    <col min="8717" max="8960" width="11.44140625" style="176"/>
    <col min="8961" max="8961" width="22.6640625" style="176" customWidth="1"/>
    <col min="8962" max="8962" width="15.44140625" style="176" customWidth="1"/>
    <col min="8963" max="8963" width="7.33203125" style="176" customWidth="1"/>
    <col min="8964" max="8964" width="11.44140625" style="176"/>
    <col min="8965" max="8965" width="5.6640625" style="176" customWidth="1"/>
    <col min="8966" max="8966" width="9.5546875" style="176" customWidth="1"/>
    <col min="8967" max="8967" width="14" style="176" customWidth="1"/>
    <col min="8968" max="8968" width="16.33203125" style="176" customWidth="1"/>
    <col min="8969" max="8969" width="15.88671875" style="176" customWidth="1"/>
    <col min="8970" max="8970" width="11.6640625" style="176" customWidth="1"/>
    <col min="8971" max="8971" width="8.33203125" style="176" customWidth="1"/>
    <col min="8972" max="8972" width="16.5546875" style="176" customWidth="1"/>
    <col min="8973" max="9216" width="11.44140625" style="176"/>
    <col min="9217" max="9217" width="22.6640625" style="176" customWidth="1"/>
    <col min="9218" max="9218" width="15.44140625" style="176" customWidth="1"/>
    <col min="9219" max="9219" width="7.33203125" style="176" customWidth="1"/>
    <col min="9220" max="9220" width="11.44140625" style="176"/>
    <col min="9221" max="9221" width="5.6640625" style="176" customWidth="1"/>
    <col min="9222" max="9222" width="9.5546875" style="176" customWidth="1"/>
    <col min="9223" max="9223" width="14" style="176" customWidth="1"/>
    <col min="9224" max="9224" width="16.33203125" style="176" customWidth="1"/>
    <col min="9225" max="9225" width="15.88671875" style="176" customWidth="1"/>
    <col min="9226" max="9226" width="11.6640625" style="176" customWidth="1"/>
    <col min="9227" max="9227" width="8.33203125" style="176" customWidth="1"/>
    <col min="9228" max="9228" width="16.5546875" style="176" customWidth="1"/>
    <col min="9229" max="9472" width="11.44140625" style="176"/>
    <col min="9473" max="9473" width="22.6640625" style="176" customWidth="1"/>
    <col min="9474" max="9474" width="15.44140625" style="176" customWidth="1"/>
    <col min="9475" max="9475" width="7.33203125" style="176" customWidth="1"/>
    <col min="9476" max="9476" width="11.44140625" style="176"/>
    <col min="9477" max="9477" width="5.6640625" style="176" customWidth="1"/>
    <col min="9478" max="9478" width="9.5546875" style="176" customWidth="1"/>
    <col min="9479" max="9479" width="14" style="176" customWidth="1"/>
    <col min="9480" max="9480" width="16.33203125" style="176" customWidth="1"/>
    <col min="9481" max="9481" width="15.88671875" style="176" customWidth="1"/>
    <col min="9482" max="9482" width="11.6640625" style="176" customWidth="1"/>
    <col min="9483" max="9483" width="8.33203125" style="176" customWidth="1"/>
    <col min="9484" max="9484" width="16.5546875" style="176" customWidth="1"/>
    <col min="9485" max="9728" width="11.44140625" style="176"/>
    <col min="9729" max="9729" width="22.6640625" style="176" customWidth="1"/>
    <col min="9730" max="9730" width="15.44140625" style="176" customWidth="1"/>
    <col min="9731" max="9731" width="7.33203125" style="176" customWidth="1"/>
    <col min="9732" max="9732" width="11.44140625" style="176"/>
    <col min="9733" max="9733" width="5.6640625" style="176" customWidth="1"/>
    <col min="9734" max="9734" width="9.5546875" style="176" customWidth="1"/>
    <col min="9735" max="9735" width="14" style="176" customWidth="1"/>
    <col min="9736" max="9736" width="16.33203125" style="176" customWidth="1"/>
    <col min="9737" max="9737" width="15.88671875" style="176" customWidth="1"/>
    <col min="9738" max="9738" width="11.6640625" style="176" customWidth="1"/>
    <col min="9739" max="9739" width="8.33203125" style="176" customWidth="1"/>
    <col min="9740" max="9740" width="16.5546875" style="176" customWidth="1"/>
    <col min="9741" max="9984" width="11.44140625" style="176"/>
    <col min="9985" max="9985" width="22.6640625" style="176" customWidth="1"/>
    <col min="9986" max="9986" width="15.44140625" style="176" customWidth="1"/>
    <col min="9987" max="9987" width="7.33203125" style="176" customWidth="1"/>
    <col min="9988" max="9988" width="11.44140625" style="176"/>
    <col min="9989" max="9989" width="5.6640625" style="176" customWidth="1"/>
    <col min="9990" max="9990" width="9.5546875" style="176" customWidth="1"/>
    <col min="9991" max="9991" width="14" style="176" customWidth="1"/>
    <col min="9992" max="9992" width="16.33203125" style="176" customWidth="1"/>
    <col min="9993" max="9993" width="15.88671875" style="176" customWidth="1"/>
    <col min="9994" max="9994" width="11.6640625" style="176" customWidth="1"/>
    <col min="9995" max="9995" width="8.33203125" style="176" customWidth="1"/>
    <col min="9996" max="9996" width="16.5546875" style="176" customWidth="1"/>
    <col min="9997" max="10240" width="11.44140625" style="176"/>
    <col min="10241" max="10241" width="22.6640625" style="176" customWidth="1"/>
    <col min="10242" max="10242" width="15.44140625" style="176" customWidth="1"/>
    <col min="10243" max="10243" width="7.33203125" style="176" customWidth="1"/>
    <col min="10244" max="10244" width="11.44140625" style="176"/>
    <col min="10245" max="10245" width="5.6640625" style="176" customWidth="1"/>
    <col min="10246" max="10246" width="9.5546875" style="176" customWidth="1"/>
    <col min="10247" max="10247" width="14" style="176" customWidth="1"/>
    <col min="10248" max="10248" width="16.33203125" style="176" customWidth="1"/>
    <col min="10249" max="10249" width="15.88671875" style="176" customWidth="1"/>
    <col min="10250" max="10250" width="11.6640625" style="176" customWidth="1"/>
    <col min="10251" max="10251" width="8.33203125" style="176" customWidth="1"/>
    <col min="10252" max="10252" width="16.5546875" style="176" customWidth="1"/>
    <col min="10253" max="10496" width="11.44140625" style="176"/>
    <col min="10497" max="10497" width="22.6640625" style="176" customWidth="1"/>
    <col min="10498" max="10498" width="15.44140625" style="176" customWidth="1"/>
    <col min="10499" max="10499" width="7.33203125" style="176" customWidth="1"/>
    <col min="10500" max="10500" width="11.44140625" style="176"/>
    <col min="10501" max="10501" width="5.6640625" style="176" customWidth="1"/>
    <col min="10502" max="10502" width="9.5546875" style="176" customWidth="1"/>
    <col min="10503" max="10503" width="14" style="176" customWidth="1"/>
    <col min="10504" max="10504" width="16.33203125" style="176" customWidth="1"/>
    <col min="10505" max="10505" width="15.88671875" style="176" customWidth="1"/>
    <col min="10506" max="10506" width="11.6640625" style="176" customWidth="1"/>
    <col min="10507" max="10507" width="8.33203125" style="176" customWidth="1"/>
    <col min="10508" max="10508" width="16.5546875" style="176" customWidth="1"/>
    <col min="10509" max="10752" width="11.44140625" style="176"/>
    <col min="10753" max="10753" width="22.6640625" style="176" customWidth="1"/>
    <col min="10754" max="10754" width="15.44140625" style="176" customWidth="1"/>
    <col min="10755" max="10755" width="7.33203125" style="176" customWidth="1"/>
    <col min="10756" max="10756" width="11.44140625" style="176"/>
    <col min="10757" max="10757" width="5.6640625" style="176" customWidth="1"/>
    <col min="10758" max="10758" width="9.5546875" style="176" customWidth="1"/>
    <col min="10759" max="10759" width="14" style="176" customWidth="1"/>
    <col min="10760" max="10760" width="16.33203125" style="176" customWidth="1"/>
    <col min="10761" max="10761" width="15.88671875" style="176" customWidth="1"/>
    <col min="10762" max="10762" width="11.6640625" style="176" customWidth="1"/>
    <col min="10763" max="10763" width="8.33203125" style="176" customWidth="1"/>
    <col min="10764" max="10764" width="16.5546875" style="176" customWidth="1"/>
    <col min="10765" max="11008" width="11.44140625" style="176"/>
    <col min="11009" max="11009" width="22.6640625" style="176" customWidth="1"/>
    <col min="11010" max="11010" width="15.44140625" style="176" customWidth="1"/>
    <col min="11011" max="11011" width="7.33203125" style="176" customWidth="1"/>
    <col min="11012" max="11012" width="11.44140625" style="176"/>
    <col min="11013" max="11013" width="5.6640625" style="176" customWidth="1"/>
    <col min="11014" max="11014" width="9.5546875" style="176" customWidth="1"/>
    <col min="11015" max="11015" width="14" style="176" customWidth="1"/>
    <col min="11016" max="11016" width="16.33203125" style="176" customWidth="1"/>
    <col min="11017" max="11017" width="15.88671875" style="176" customWidth="1"/>
    <col min="11018" max="11018" width="11.6640625" style="176" customWidth="1"/>
    <col min="11019" max="11019" width="8.33203125" style="176" customWidth="1"/>
    <col min="11020" max="11020" width="16.5546875" style="176" customWidth="1"/>
    <col min="11021" max="11264" width="11.44140625" style="176"/>
    <col min="11265" max="11265" width="22.6640625" style="176" customWidth="1"/>
    <col min="11266" max="11266" width="15.44140625" style="176" customWidth="1"/>
    <col min="11267" max="11267" width="7.33203125" style="176" customWidth="1"/>
    <col min="11268" max="11268" width="11.44140625" style="176"/>
    <col min="11269" max="11269" width="5.6640625" style="176" customWidth="1"/>
    <col min="11270" max="11270" width="9.5546875" style="176" customWidth="1"/>
    <col min="11271" max="11271" width="14" style="176" customWidth="1"/>
    <col min="11272" max="11272" width="16.33203125" style="176" customWidth="1"/>
    <col min="11273" max="11273" width="15.88671875" style="176" customWidth="1"/>
    <col min="11274" max="11274" width="11.6640625" style="176" customWidth="1"/>
    <col min="11275" max="11275" width="8.33203125" style="176" customWidth="1"/>
    <col min="11276" max="11276" width="16.5546875" style="176" customWidth="1"/>
    <col min="11277" max="11520" width="11.44140625" style="176"/>
    <col min="11521" max="11521" width="22.6640625" style="176" customWidth="1"/>
    <col min="11522" max="11522" width="15.44140625" style="176" customWidth="1"/>
    <col min="11523" max="11523" width="7.33203125" style="176" customWidth="1"/>
    <col min="11524" max="11524" width="11.44140625" style="176"/>
    <col min="11525" max="11525" width="5.6640625" style="176" customWidth="1"/>
    <col min="11526" max="11526" width="9.5546875" style="176" customWidth="1"/>
    <col min="11527" max="11527" width="14" style="176" customWidth="1"/>
    <col min="11528" max="11528" width="16.33203125" style="176" customWidth="1"/>
    <col min="11529" max="11529" width="15.88671875" style="176" customWidth="1"/>
    <col min="11530" max="11530" width="11.6640625" style="176" customWidth="1"/>
    <col min="11531" max="11531" width="8.33203125" style="176" customWidth="1"/>
    <col min="11532" max="11532" width="16.5546875" style="176" customWidth="1"/>
    <col min="11533" max="11776" width="11.44140625" style="176"/>
    <col min="11777" max="11777" width="22.6640625" style="176" customWidth="1"/>
    <col min="11778" max="11778" width="15.44140625" style="176" customWidth="1"/>
    <col min="11779" max="11779" width="7.33203125" style="176" customWidth="1"/>
    <col min="11780" max="11780" width="11.44140625" style="176"/>
    <col min="11781" max="11781" width="5.6640625" style="176" customWidth="1"/>
    <col min="11782" max="11782" width="9.5546875" style="176" customWidth="1"/>
    <col min="11783" max="11783" width="14" style="176" customWidth="1"/>
    <col min="11784" max="11784" width="16.33203125" style="176" customWidth="1"/>
    <col min="11785" max="11785" width="15.88671875" style="176" customWidth="1"/>
    <col min="11786" max="11786" width="11.6640625" style="176" customWidth="1"/>
    <col min="11787" max="11787" width="8.33203125" style="176" customWidth="1"/>
    <col min="11788" max="11788" width="16.5546875" style="176" customWidth="1"/>
    <col min="11789" max="12032" width="11.44140625" style="176"/>
    <col min="12033" max="12033" width="22.6640625" style="176" customWidth="1"/>
    <col min="12034" max="12034" width="15.44140625" style="176" customWidth="1"/>
    <col min="12035" max="12035" width="7.33203125" style="176" customWidth="1"/>
    <col min="12036" max="12036" width="11.44140625" style="176"/>
    <col min="12037" max="12037" width="5.6640625" style="176" customWidth="1"/>
    <col min="12038" max="12038" width="9.5546875" style="176" customWidth="1"/>
    <col min="12039" max="12039" width="14" style="176" customWidth="1"/>
    <col min="12040" max="12040" width="16.33203125" style="176" customWidth="1"/>
    <col min="12041" max="12041" width="15.88671875" style="176" customWidth="1"/>
    <col min="12042" max="12042" width="11.6640625" style="176" customWidth="1"/>
    <col min="12043" max="12043" width="8.33203125" style="176" customWidth="1"/>
    <col min="12044" max="12044" width="16.5546875" style="176" customWidth="1"/>
    <col min="12045" max="12288" width="11.44140625" style="176"/>
    <col min="12289" max="12289" width="22.6640625" style="176" customWidth="1"/>
    <col min="12290" max="12290" width="15.44140625" style="176" customWidth="1"/>
    <col min="12291" max="12291" width="7.33203125" style="176" customWidth="1"/>
    <col min="12292" max="12292" width="11.44140625" style="176"/>
    <col min="12293" max="12293" width="5.6640625" style="176" customWidth="1"/>
    <col min="12294" max="12294" width="9.5546875" style="176" customWidth="1"/>
    <col min="12295" max="12295" width="14" style="176" customWidth="1"/>
    <col min="12296" max="12296" width="16.33203125" style="176" customWidth="1"/>
    <col min="12297" max="12297" width="15.88671875" style="176" customWidth="1"/>
    <col min="12298" max="12298" width="11.6640625" style="176" customWidth="1"/>
    <col min="12299" max="12299" width="8.33203125" style="176" customWidth="1"/>
    <col min="12300" max="12300" width="16.5546875" style="176" customWidth="1"/>
    <col min="12301" max="12544" width="11.44140625" style="176"/>
    <col min="12545" max="12545" width="22.6640625" style="176" customWidth="1"/>
    <col min="12546" max="12546" width="15.44140625" style="176" customWidth="1"/>
    <col min="12547" max="12547" width="7.33203125" style="176" customWidth="1"/>
    <col min="12548" max="12548" width="11.44140625" style="176"/>
    <col min="12549" max="12549" width="5.6640625" style="176" customWidth="1"/>
    <col min="12550" max="12550" width="9.5546875" style="176" customWidth="1"/>
    <col min="12551" max="12551" width="14" style="176" customWidth="1"/>
    <col min="12552" max="12552" width="16.33203125" style="176" customWidth="1"/>
    <col min="12553" max="12553" width="15.88671875" style="176" customWidth="1"/>
    <col min="12554" max="12554" width="11.6640625" style="176" customWidth="1"/>
    <col min="12555" max="12555" width="8.33203125" style="176" customWidth="1"/>
    <col min="12556" max="12556" width="16.5546875" style="176" customWidth="1"/>
    <col min="12557" max="12800" width="11.44140625" style="176"/>
    <col min="12801" max="12801" width="22.6640625" style="176" customWidth="1"/>
    <col min="12802" max="12802" width="15.44140625" style="176" customWidth="1"/>
    <col min="12803" max="12803" width="7.33203125" style="176" customWidth="1"/>
    <col min="12804" max="12804" width="11.44140625" style="176"/>
    <col min="12805" max="12805" width="5.6640625" style="176" customWidth="1"/>
    <col min="12806" max="12806" width="9.5546875" style="176" customWidth="1"/>
    <col min="12807" max="12807" width="14" style="176" customWidth="1"/>
    <col min="12808" max="12808" width="16.33203125" style="176" customWidth="1"/>
    <col min="12809" max="12809" width="15.88671875" style="176" customWidth="1"/>
    <col min="12810" max="12810" width="11.6640625" style="176" customWidth="1"/>
    <col min="12811" max="12811" width="8.33203125" style="176" customWidth="1"/>
    <col min="12812" max="12812" width="16.5546875" style="176" customWidth="1"/>
    <col min="12813" max="13056" width="11.44140625" style="176"/>
    <col min="13057" max="13057" width="22.6640625" style="176" customWidth="1"/>
    <col min="13058" max="13058" width="15.44140625" style="176" customWidth="1"/>
    <col min="13059" max="13059" width="7.33203125" style="176" customWidth="1"/>
    <col min="13060" max="13060" width="11.44140625" style="176"/>
    <col min="13061" max="13061" width="5.6640625" style="176" customWidth="1"/>
    <col min="13062" max="13062" width="9.5546875" style="176" customWidth="1"/>
    <col min="13063" max="13063" width="14" style="176" customWidth="1"/>
    <col min="13064" max="13064" width="16.33203125" style="176" customWidth="1"/>
    <col min="13065" max="13065" width="15.88671875" style="176" customWidth="1"/>
    <col min="13066" max="13066" width="11.6640625" style="176" customWidth="1"/>
    <col min="13067" max="13067" width="8.33203125" style="176" customWidth="1"/>
    <col min="13068" max="13068" width="16.5546875" style="176" customWidth="1"/>
    <col min="13069" max="13312" width="11.44140625" style="176"/>
    <col min="13313" max="13313" width="22.6640625" style="176" customWidth="1"/>
    <col min="13314" max="13314" width="15.44140625" style="176" customWidth="1"/>
    <col min="13315" max="13315" width="7.33203125" style="176" customWidth="1"/>
    <col min="13316" max="13316" width="11.44140625" style="176"/>
    <col min="13317" max="13317" width="5.6640625" style="176" customWidth="1"/>
    <col min="13318" max="13318" width="9.5546875" style="176" customWidth="1"/>
    <col min="13319" max="13319" width="14" style="176" customWidth="1"/>
    <col min="13320" max="13320" width="16.33203125" style="176" customWidth="1"/>
    <col min="13321" max="13321" width="15.88671875" style="176" customWidth="1"/>
    <col min="13322" max="13322" width="11.6640625" style="176" customWidth="1"/>
    <col min="13323" max="13323" width="8.33203125" style="176" customWidth="1"/>
    <col min="13324" max="13324" width="16.5546875" style="176" customWidth="1"/>
    <col min="13325" max="13568" width="11.44140625" style="176"/>
    <col min="13569" max="13569" width="22.6640625" style="176" customWidth="1"/>
    <col min="13570" max="13570" width="15.44140625" style="176" customWidth="1"/>
    <col min="13571" max="13571" width="7.33203125" style="176" customWidth="1"/>
    <col min="13572" max="13572" width="11.44140625" style="176"/>
    <col min="13573" max="13573" width="5.6640625" style="176" customWidth="1"/>
    <col min="13574" max="13574" width="9.5546875" style="176" customWidth="1"/>
    <col min="13575" max="13575" width="14" style="176" customWidth="1"/>
    <col min="13576" max="13576" width="16.33203125" style="176" customWidth="1"/>
    <col min="13577" max="13577" width="15.88671875" style="176" customWidth="1"/>
    <col min="13578" max="13578" width="11.6640625" style="176" customWidth="1"/>
    <col min="13579" max="13579" width="8.33203125" style="176" customWidth="1"/>
    <col min="13580" max="13580" width="16.5546875" style="176" customWidth="1"/>
    <col min="13581" max="13824" width="11.44140625" style="176"/>
    <col min="13825" max="13825" width="22.6640625" style="176" customWidth="1"/>
    <col min="13826" max="13826" width="15.44140625" style="176" customWidth="1"/>
    <col min="13827" max="13827" width="7.33203125" style="176" customWidth="1"/>
    <col min="13828" max="13828" width="11.44140625" style="176"/>
    <col min="13829" max="13829" width="5.6640625" style="176" customWidth="1"/>
    <col min="13830" max="13830" width="9.5546875" style="176" customWidth="1"/>
    <col min="13831" max="13831" width="14" style="176" customWidth="1"/>
    <col min="13832" max="13832" width="16.33203125" style="176" customWidth="1"/>
    <col min="13833" max="13833" width="15.88671875" style="176" customWidth="1"/>
    <col min="13834" max="13834" width="11.6640625" style="176" customWidth="1"/>
    <col min="13835" max="13835" width="8.33203125" style="176" customWidth="1"/>
    <col min="13836" max="13836" width="16.5546875" style="176" customWidth="1"/>
    <col min="13837" max="14080" width="11.44140625" style="176"/>
    <col min="14081" max="14081" width="22.6640625" style="176" customWidth="1"/>
    <col min="14082" max="14082" width="15.44140625" style="176" customWidth="1"/>
    <col min="14083" max="14083" width="7.33203125" style="176" customWidth="1"/>
    <col min="14084" max="14084" width="11.44140625" style="176"/>
    <col min="14085" max="14085" width="5.6640625" style="176" customWidth="1"/>
    <col min="14086" max="14086" width="9.5546875" style="176" customWidth="1"/>
    <col min="14087" max="14087" width="14" style="176" customWidth="1"/>
    <col min="14088" max="14088" width="16.33203125" style="176" customWidth="1"/>
    <col min="14089" max="14089" width="15.88671875" style="176" customWidth="1"/>
    <col min="14090" max="14090" width="11.6640625" style="176" customWidth="1"/>
    <col min="14091" max="14091" width="8.33203125" style="176" customWidth="1"/>
    <col min="14092" max="14092" width="16.5546875" style="176" customWidth="1"/>
    <col min="14093" max="14336" width="11.44140625" style="176"/>
    <col min="14337" max="14337" width="22.6640625" style="176" customWidth="1"/>
    <col min="14338" max="14338" width="15.44140625" style="176" customWidth="1"/>
    <col min="14339" max="14339" width="7.33203125" style="176" customWidth="1"/>
    <col min="14340" max="14340" width="11.44140625" style="176"/>
    <col min="14341" max="14341" width="5.6640625" style="176" customWidth="1"/>
    <col min="14342" max="14342" width="9.5546875" style="176" customWidth="1"/>
    <col min="14343" max="14343" width="14" style="176" customWidth="1"/>
    <col min="14344" max="14344" width="16.33203125" style="176" customWidth="1"/>
    <col min="14345" max="14345" width="15.88671875" style="176" customWidth="1"/>
    <col min="14346" max="14346" width="11.6640625" style="176" customWidth="1"/>
    <col min="14347" max="14347" width="8.33203125" style="176" customWidth="1"/>
    <col min="14348" max="14348" width="16.5546875" style="176" customWidth="1"/>
    <col min="14349" max="14592" width="11.44140625" style="176"/>
    <col min="14593" max="14593" width="22.6640625" style="176" customWidth="1"/>
    <col min="14594" max="14594" width="15.44140625" style="176" customWidth="1"/>
    <col min="14595" max="14595" width="7.33203125" style="176" customWidth="1"/>
    <col min="14596" max="14596" width="11.44140625" style="176"/>
    <col min="14597" max="14597" width="5.6640625" style="176" customWidth="1"/>
    <col min="14598" max="14598" width="9.5546875" style="176" customWidth="1"/>
    <col min="14599" max="14599" width="14" style="176" customWidth="1"/>
    <col min="14600" max="14600" width="16.33203125" style="176" customWidth="1"/>
    <col min="14601" max="14601" width="15.88671875" style="176" customWidth="1"/>
    <col min="14602" max="14602" width="11.6640625" style="176" customWidth="1"/>
    <col min="14603" max="14603" width="8.33203125" style="176" customWidth="1"/>
    <col min="14604" max="14604" width="16.5546875" style="176" customWidth="1"/>
    <col min="14605" max="14848" width="11.44140625" style="176"/>
    <col min="14849" max="14849" width="22.6640625" style="176" customWidth="1"/>
    <col min="14850" max="14850" width="15.44140625" style="176" customWidth="1"/>
    <col min="14851" max="14851" width="7.33203125" style="176" customWidth="1"/>
    <col min="14852" max="14852" width="11.44140625" style="176"/>
    <col min="14853" max="14853" width="5.6640625" style="176" customWidth="1"/>
    <col min="14854" max="14854" width="9.5546875" style="176" customWidth="1"/>
    <col min="14855" max="14855" width="14" style="176" customWidth="1"/>
    <col min="14856" max="14856" width="16.33203125" style="176" customWidth="1"/>
    <col min="14857" max="14857" width="15.88671875" style="176" customWidth="1"/>
    <col min="14858" max="14858" width="11.6640625" style="176" customWidth="1"/>
    <col min="14859" max="14859" width="8.33203125" style="176" customWidth="1"/>
    <col min="14860" max="14860" width="16.5546875" style="176" customWidth="1"/>
    <col min="14861" max="15104" width="11.44140625" style="176"/>
    <col min="15105" max="15105" width="22.6640625" style="176" customWidth="1"/>
    <col min="15106" max="15106" width="15.44140625" style="176" customWidth="1"/>
    <col min="15107" max="15107" width="7.33203125" style="176" customWidth="1"/>
    <col min="15108" max="15108" width="11.44140625" style="176"/>
    <col min="15109" max="15109" width="5.6640625" style="176" customWidth="1"/>
    <col min="15110" max="15110" width="9.5546875" style="176" customWidth="1"/>
    <col min="15111" max="15111" width="14" style="176" customWidth="1"/>
    <col min="15112" max="15112" width="16.33203125" style="176" customWidth="1"/>
    <col min="15113" max="15113" width="15.88671875" style="176" customWidth="1"/>
    <col min="15114" max="15114" width="11.6640625" style="176" customWidth="1"/>
    <col min="15115" max="15115" width="8.33203125" style="176" customWidth="1"/>
    <col min="15116" max="15116" width="16.5546875" style="176" customWidth="1"/>
    <col min="15117" max="15360" width="11.44140625" style="176"/>
    <col min="15361" max="15361" width="22.6640625" style="176" customWidth="1"/>
    <col min="15362" max="15362" width="15.44140625" style="176" customWidth="1"/>
    <col min="15363" max="15363" width="7.33203125" style="176" customWidth="1"/>
    <col min="15364" max="15364" width="11.44140625" style="176"/>
    <col min="15365" max="15365" width="5.6640625" style="176" customWidth="1"/>
    <col min="15366" max="15366" width="9.5546875" style="176" customWidth="1"/>
    <col min="15367" max="15367" width="14" style="176" customWidth="1"/>
    <col min="15368" max="15368" width="16.33203125" style="176" customWidth="1"/>
    <col min="15369" max="15369" width="15.88671875" style="176" customWidth="1"/>
    <col min="15370" max="15370" width="11.6640625" style="176" customWidth="1"/>
    <col min="15371" max="15371" width="8.33203125" style="176" customWidth="1"/>
    <col min="15372" max="15372" width="16.5546875" style="176" customWidth="1"/>
    <col min="15373" max="15616" width="11.44140625" style="176"/>
    <col min="15617" max="15617" width="22.6640625" style="176" customWidth="1"/>
    <col min="15618" max="15618" width="15.44140625" style="176" customWidth="1"/>
    <col min="15619" max="15619" width="7.33203125" style="176" customWidth="1"/>
    <col min="15620" max="15620" width="11.44140625" style="176"/>
    <col min="15621" max="15621" width="5.6640625" style="176" customWidth="1"/>
    <col min="15622" max="15622" width="9.5546875" style="176" customWidth="1"/>
    <col min="15623" max="15623" width="14" style="176" customWidth="1"/>
    <col min="15624" max="15624" width="16.33203125" style="176" customWidth="1"/>
    <col min="15625" max="15625" width="15.88671875" style="176" customWidth="1"/>
    <col min="15626" max="15626" width="11.6640625" style="176" customWidth="1"/>
    <col min="15627" max="15627" width="8.33203125" style="176" customWidth="1"/>
    <col min="15628" max="15628" width="16.5546875" style="176" customWidth="1"/>
    <col min="15629" max="15872" width="11.44140625" style="176"/>
    <col min="15873" max="15873" width="22.6640625" style="176" customWidth="1"/>
    <col min="15874" max="15874" width="15.44140625" style="176" customWidth="1"/>
    <col min="15875" max="15875" width="7.33203125" style="176" customWidth="1"/>
    <col min="15876" max="15876" width="11.44140625" style="176"/>
    <col min="15877" max="15877" width="5.6640625" style="176" customWidth="1"/>
    <col min="15878" max="15878" width="9.5546875" style="176" customWidth="1"/>
    <col min="15879" max="15879" width="14" style="176" customWidth="1"/>
    <col min="15880" max="15880" width="16.33203125" style="176" customWidth="1"/>
    <col min="15881" max="15881" width="15.88671875" style="176" customWidth="1"/>
    <col min="15882" max="15882" width="11.6640625" style="176" customWidth="1"/>
    <col min="15883" max="15883" width="8.33203125" style="176" customWidth="1"/>
    <col min="15884" max="15884" width="16.5546875" style="176" customWidth="1"/>
    <col min="15885" max="16128" width="11.44140625" style="176"/>
    <col min="16129" max="16129" width="22.6640625" style="176" customWidth="1"/>
    <col min="16130" max="16130" width="15.44140625" style="176" customWidth="1"/>
    <col min="16131" max="16131" width="7.33203125" style="176" customWidth="1"/>
    <col min="16132" max="16132" width="11.44140625" style="176"/>
    <col min="16133" max="16133" width="5.6640625" style="176" customWidth="1"/>
    <col min="16134" max="16134" width="9.5546875" style="176" customWidth="1"/>
    <col min="16135" max="16135" width="14" style="176" customWidth="1"/>
    <col min="16136" max="16136" width="16.33203125" style="176" customWidth="1"/>
    <col min="16137" max="16137" width="15.88671875" style="176" customWidth="1"/>
    <col min="16138" max="16138" width="11.6640625" style="176" customWidth="1"/>
    <col min="16139" max="16139" width="8.33203125" style="176" customWidth="1"/>
    <col min="16140" max="16140" width="16.5546875" style="176" customWidth="1"/>
    <col min="16141" max="16384" width="11.44140625" style="176"/>
  </cols>
  <sheetData>
    <row r="1" spans="1:12" s="136" customFormat="1">
      <c r="A1" s="1600"/>
      <c r="B1" s="1603"/>
      <c r="C1" s="1604"/>
      <c r="D1" s="1604"/>
      <c r="E1" s="1604"/>
      <c r="F1" s="1604"/>
      <c r="G1" s="1604"/>
      <c r="H1" s="1605"/>
      <c r="I1" s="1606" t="s">
        <v>161</v>
      </c>
      <c r="J1" s="1608" t="s">
        <v>162</v>
      </c>
      <c r="K1" s="1609"/>
      <c r="L1" s="1610"/>
    </row>
    <row r="2" spans="1:12" s="136" customFormat="1">
      <c r="A2" s="1601"/>
      <c r="B2" s="1614" t="s">
        <v>0</v>
      </c>
      <c r="C2" s="1615"/>
      <c r="D2" s="1615"/>
      <c r="E2" s="1615"/>
      <c r="F2" s="1615"/>
      <c r="G2" s="1615"/>
      <c r="H2" s="1616"/>
      <c r="I2" s="1607"/>
      <c r="J2" s="1611"/>
      <c r="K2" s="1612"/>
      <c r="L2" s="1613"/>
    </row>
    <row r="3" spans="1:12" s="136" customFormat="1">
      <c r="A3" s="1601"/>
      <c r="B3" s="1617" t="s">
        <v>163</v>
      </c>
      <c r="C3" s="1618"/>
      <c r="D3" s="1618"/>
      <c r="E3" s="1618"/>
      <c r="F3" s="1618"/>
      <c r="G3" s="1618"/>
      <c r="H3" s="1619"/>
      <c r="I3" s="1621" t="s">
        <v>164</v>
      </c>
      <c r="J3" s="1623">
        <v>1</v>
      </c>
      <c r="K3" s="1624"/>
      <c r="L3" s="1625"/>
    </row>
    <row r="4" spans="1:12" s="136" customFormat="1">
      <c r="A4" s="1601"/>
      <c r="B4" s="1617" t="s">
        <v>165</v>
      </c>
      <c r="C4" s="1618"/>
      <c r="D4" s="1618"/>
      <c r="E4" s="1618"/>
      <c r="F4" s="1618"/>
      <c r="G4" s="1618"/>
      <c r="H4" s="1619"/>
      <c r="I4" s="1622"/>
      <c r="J4" s="1626"/>
      <c r="K4" s="1627"/>
      <c r="L4" s="1628"/>
    </row>
    <row r="5" spans="1:12" s="136" customFormat="1">
      <c r="A5" s="1601"/>
      <c r="B5" s="1634" t="s">
        <v>166</v>
      </c>
      <c r="C5" s="1635"/>
      <c r="D5" s="1635"/>
      <c r="E5" s="1635"/>
      <c r="F5" s="1635"/>
      <c r="G5" s="1635"/>
      <c r="H5" s="1636"/>
      <c r="I5" s="1621" t="s">
        <v>167</v>
      </c>
      <c r="J5" s="1638"/>
      <c r="K5" s="1638" t="s">
        <v>168</v>
      </c>
      <c r="L5" s="1640"/>
    </row>
    <row r="6" spans="1:12" s="136" customFormat="1" ht="13.8" thickBot="1">
      <c r="A6" s="1602"/>
      <c r="B6" s="1594"/>
      <c r="C6" s="1595"/>
      <c r="D6" s="1595"/>
      <c r="E6" s="1595"/>
      <c r="F6" s="1595"/>
      <c r="G6" s="1595"/>
      <c r="H6" s="1596"/>
      <c r="I6" s="1637"/>
      <c r="J6" s="1639"/>
      <c r="K6" s="1639"/>
      <c r="L6" s="1641"/>
    </row>
    <row r="7" spans="1:12" s="141" customFormat="1" ht="8.4" thickBot="1">
      <c r="A7" s="137"/>
      <c r="B7" s="138"/>
      <c r="C7" s="138"/>
      <c r="D7" s="138"/>
      <c r="E7" s="138"/>
      <c r="F7" s="138"/>
      <c r="G7" s="138"/>
      <c r="H7" s="138"/>
      <c r="I7" s="138"/>
      <c r="J7" s="139"/>
      <c r="K7" s="139"/>
      <c r="L7" s="140"/>
    </row>
    <row r="8" spans="1:12" s="136" customFormat="1">
      <c r="A8" s="142"/>
      <c r="B8" s="143"/>
      <c r="C8" s="143"/>
      <c r="D8" s="143"/>
      <c r="E8" s="143"/>
      <c r="F8" s="144"/>
      <c r="G8" s="143"/>
      <c r="H8" s="143"/>
      <c r="I8" s="145" t="s">
        <v>169</v>
      </c>
      <c r="J8" s="146"/>
      <c r="K8" s="146"/>
      <c r="L8" s="147"/>
    </row>
    <row r="9" spans="1:12" s="154" customFormat="1" ht="10.199999999999999">
      <c r="A9" s="148"/>
      <c r="B9" s="149"/>
      <c r="C9" s="149"/>
      <c r="D9" s="149"/>
      <c r="E9" s="149"/>
      <c r="F9" s="150"/>
      <c r="G9" s="149"/>
      <c r="H9" s="149"/>
      <c r="I9" s="151"/>
      <c r="J9" s="152" t="s">
        <v>170</v>
      </c>
      <c r="K9" s="152" t="s">
        <v>171</v>
      </c>
      <c r="L9" s="153" t="s">
        <v>172</v>
      </c>
    </row>
    <row r="10" spans="1:12" s="136" customFormat="1">
      <c r="A10" s="1597" t="s">
        <v>173</v>
      </c>
      <c r="B10" s="1598"/>
      <c r="C10" s="1598"/>
      <c r="D10" s="1598"/>
      <c r="E10" s="155"/>
      <c r="G10" s="1599" t="s">
        <v>174</v>
      </c>
      <c r="H10" s="1599"/>
      <c r="I10" s="156"/>
      <c r="J10" s="157"/>
      <c r="K10" s="157"/>
      <c r="L10" s="158"/>
    </row>
    <row r="11" spans="1:12" s="136" customFormat="1">
      <c r="A11" s="159" t="s">
        <v>175</v>
      </c>
      <c r="B11" s="160" t="s">
        <v>176</v>
      </c>
      <c r="C11" s="1629"/>
      <c r="D11" s="1629"/>
      <c r="E11" s="161"/>
      <c r="F11" s="162"/>
      <c r="H11" s="163" t="s">
        <v>177</v>
      </c>
      <c r="I11" s="160" t="s">
        <v>126</v>
      </c>
      <c r="J11" s="678"/>
      <c r="K11" s="678"/>
      <c r="L11" s="164"/>
    </row>
    <row r="12" spans="1:12" s="136" customFormat="1" ht="13.8" thickBot="1">
      <c r="A12" s="165"/>
      <c r="B12" s="166"/>
      <c r="C12" s="679"/>
      <c r="D12" s="679"/>
      <c r="E12" s="679"/>
      <c r="F12" s="166"/>
      <c r="G12" s="679"/>
      <c r="H12" s="166"/>
      <c r="I12" s="679"/>
      <c r="J12" s="1630"/>
      <c r="K12" s="1630"/>
      <c r="L12" s="1631"/>
    </row>
    <row r="13" spans="1:12" s="136" customFormat="1">
      <c r="A13" s="167"/>
      <c r="B13" s="168"/>
      <c r="C13" s="168"/>
      <c r="D13" s="168"/>
      <c r="E13" s="168"/>
      <c r="F13" s="168"/>
      <c r="G13" s="168"/>
      <c r="H13" s="168"/>
      <c r="I13" s="168"/>
      <c r="J13" s="168"/>
      <c r="K13" s="168"/>
      <c r="L13" s="169"/>
    </row>
    <row r="14" spans="1:12">
      <c r="A14" s="170" t="s">
        <v>178</v>
      </c>
      <c r="B14" s="171"/>
      <c r="C14" s="172" t="s">
        <v>168</v>
      </c>
      <c r="D14" s="173"/>
      <c r="E14" s="136"/>
      <c r="F14" s="174"/>
      <c r="G14" s="174"/>
      <c r="H14" s="174"/>
      <c r="I14" s="174"/>
      <c r="J14" s="174"/>
      <c r="K14" s="174"/>
      <c r="L14" s="175"/>
    </row>
    <row r="15" spans="1:12">
      <c r="A15" s="177" t="s">
        <v>179</v>
      </c>
      <c r="B15" s="1632" t="s">
        <v>729</v>
      </c>
      <c r="C15" s="1632"/>
      <c r="D15" s="1632"/>
      <c r="E15" s="1632"/>
      <c r="F15" s="1632"/>
      <c r="G15" s="1632"/>
      <c r="H15" s="1632"/>
      <c r="I15" s="1632"/>
      <c r="J15" s="1632"/>
      <c r="K15" s="1632"/>
      <c r="L15" s="1633"/>
    </row>
    <row r="16" spans="1:12">
      <c r="A16" s="177"/>
      <c r="B16" s="178"/>
      <c r="C16" s="179"/>
      <c r="D16" s="179"/>
      <c r="E16" s="179"/>
      <c r="F16" s="179"/>
      <c r="G16" s="179"/>
      <c r="H16" s="179"/>
      <c r="I16" s="179"/>
      <c r="J16" s="179"/>
      <c r="K16" s="179"/>
      <c r="L16" s="175"/>
    </row>
    <row r="17" spans="1:18">
      <c r="A17" s="177"/>
      <c r="B17" s="180"/>
      <c r="C17" s="181"/>
      <c r="D17" s="181"/>
      <c r="E17" s="181"/>
      <c r="F17" s="181"/>
      <c r="G17" s="181"/>
      <c r="H17" s="181"/>
      <c r="I17" s="181"/>
      <c r="J17" s="181"/>
      <c r="K17" s="181"/>
      <c r="L17" s="182"/>
    </row>
    <row r="18" spans="1:18">
      <c r="A18" s="177" t="s">
        <v>180</v>
      </c>
      <c r="B18" s="183"/>
      <c r="C18" s="681"/>
      <c r="D18" s="681"/>
      <c r="E18" s="681"/>
      <c r="F18" s="681"/>
      <c r="G18" s="184"/>
      <c r="H18" s="172" t="s">
        <v>181</v>
      </c>
      <c r="I18" s="1620"/>
      <c r="J18" s="1620"/>
      <c r="K18" s="681"/>
      <c r="L18" s="185"/>
    </row>
    <row r="19" spans="1:18">
      <c r="A19" s="177"/>
      <c r="B19" s="180"/>
      <c r="C19" s="181"/>
      <c r="D19" s="181"/>
      <c r="E19" s="181"/>
      <c r="F19" s="181"/>
      <c r="G19" s="181"/>
      <c r="H19" s="181"/>
      <c r="I19" s="181"/>
      <c r="J19" s="181"/>
      <c r="K19" s="181"/>
      <c r="L19" s="182"/>
    </row>
    <row r="20" spans="1:18">
      <c r="A20" s="177" t="s">
        <v>182</v>
      </c>
      <c r="B20" s="183"/>
      <c r="C20" s="678"/>
      <c r="D20" s="678"/>
      <c r="E20" s="678"/>
      <c r="F20" s="678"/>
      <c r="G20" s="678"/>
      <c r="H20" s="678"/>
      <c r="I20" s="678"/>
      <c r="J20" s="678"/>
      <c r="K20" s="678"/>
      <c r="L20" s="186"/>
    </row>
    <row r="21" spans="1:18">
      <c r="A21" s="177"/>
      <c r="B21" s="180"/>
      <c r="C21" s="161"/>
      <c r="D21" s="161"/>
      <c r="E21" s="161"/>
      <c r="F21" s="161"/>
      <c r="G21" s="161"/>
      <c r="H21" s="161"/>
      <c r="I21" s="161"/>
      <c r="J21" s="161"/>
      <c r="K21" s="161"/>
      <c r="L21" s="164"/>
    </row>
    <row r="22" spans="1:18">
      <c r="A22" s="177" t="s">
        <v>183</v>
      </c>
      <c r="B22" s="183"/>
      <c r="C22" s="678"/>
      <c r="D22" s="678"/>
      <c r="E22" s="678"/>
      <c r="F22" s="678"/>
      <c r="G22" s="678"/>
      <c r="H22" s="678"/>
      <c r="I22" s="680" t="s">
        <v>184</v>
      </c>
      <c r="J22" s="187"/>
      <c r="K22" s="680" t="s">
        <v>168</v>
      </c>
      <c r="L22" s="188"/>
    </row>
    <row r="23" spans="1:18">
      <c r="A23" s="177"/>
      <c r="B23" s="180"/>
      <c r="C23" s="161"/>
      <c r="D23" s="161"/>
      <c r="E23" s="161"/>
      <c r="F23" s="161"/>
      <c r="G23" s="161"/>
      <c r="H23" s="161"/>
      <c r="I23" s="161"/>
      <c r="J23" s="161"/>
      <c r="K23" s="161"/>
      <c r="L23" s="164"/>
    </row>
    <row r="24" spans="1:18">
      <c r="A24" s="177" t="s">
        <v>185</v>
      </c>
      <c r="B24" s="180"/>
      <c r="C24" s="161"/>
      <c r="D24" s="161"/>
      <c r="E24" s="189"/>
      <c r="F24" s="184"/>
      <c r="G24" s="678"/>
      <c r="H24" s="678"/>
      <c r="I24" s="136"/>
      <c r="J24" s="161"/>
      <c r="K24" s="161"/>
      <c r="L24" s="164"/>
      <c r="N24" s="1847"/>
      <c r="O24" s="1847"/>
      <c r="P24" s="1847"/>
      <c r="Q24" s="1847"/>
      <c r="R24" s="1847"/>
    </row>
    <row r="25" spans="1:18" s="195" customFormat="1" ht="10.199999999999999">
      <c r="A25" s="190"/>
      <c r="B25" s="191"/>
      <c r="C25" s="192"/>
      <c r="D25" s="192"/>
      <c r="E25" s="1642" t="s">
        <v>170</v>
      </c>
      <c r="F25" s="1642"/>
      <c r="G25" s="192" t="s">
        <v>171</v>
      </c>
      <c r="H25" s="192" t="s">
        <v>172</v>
      </c>
      <c r="I25" s="193"/>
      <c r="J25" s="192"/>
      <c r="K25" s="192"/>
      <c r="L25" s="194"/>
      <c r="N25" s="1847"/>
      <c r="O25" s="1847"/>
      <c r="P25" s="1847"/>
      <c r="Q25" s="1847"/>
      <c r="R25" s="1847"/>
    </row>
    <row r="26" spans="1:18">
      <c r="A26" s="196"/>
      <c r="B26" s="174"/>
      <c r="C26" s="174"/>
      <c r="D26" s="174"/>
      <c r="E26" s="174"/>
      <c r="F26" s="174"/>
      <c r="G26" s="174"/>
      <c r="H26" s="174"/>
      <c r="I26" s="174"/>
      <c r="J26" s="174"/>
      <c r="K26" s="174"/>
      <c r="L26" s="175"/>
    </row>
    <row r="27" spans="1:18" ht="13.8">
      <c r="A27" s="1650" t="s">
        <v>186</v>
      </c>
      <c r="B27" s="1651"/>
      <c r="C27" s="1651"/>
      <c r="D27" s="1651"/>
      <c r="E27" s="1651"/>
      <c r="F27" s="1651"/>
      <c r="G27" s="1651"/>
      <c r="H27" s="1651"/>
      <c r="I27" s="1651"/>
      <c r="J27" s="1651"/>
      <c r="K27" s="1651"/>
      <c r="L27" s="1652"/>
    </row>
    <row r="28" spans="1:18" ht="13.8" thickBot="1">
      <c r="A28" s="197"/>
      <c r="B28" s="198"/>
      <c r="C28" s="198"/>
      <c r="D28" s="198"/>
      <c r="E28" s="198"/>
      <c r="F28" s="198"/>
      <c r="G28" s="198"/>
      <c r="H28" s="198"/>
      <c r="I28" s="198"/>
      <c r="J28" s="198"/>
      <c r="K28" s="198"/>
      <c r="L28" s="199"/>
    </row>
    <row r="29" spans="1:18" ht="26.4">
      <c r="A29" s="200" t="s">
        <v>187</v>
      </c>
      <c r="B29" s="1643" t="s">
        <v>188</v>
      </c>
      <c r="C29" s="1644"/>
      <c r="D29" s="1644"/>
      <c r="E29" s="1644"/>
      <c r="F29" s="1644"/>
      <c r="G29" s="1644"/>
      <c r="H29" s="1645"/>
      <c r="I29" s="682" t="s">
        <v>189</v>
      </c>
      <c r="J29" s="1646" t="s">
        <v>190</v>
      </c>
      <c r="K29" s="1647"/>
      <c r="L29" s="200" t="s">
        <v>8</v>
      </c>
    </row>
    <row r="30" spans="1:18" ht="24" customHeight="1" thickBot="1">
      <c r="A30" s="201" t="s">
        <v>682</v>
      </c>
      <c r="B30" s="1792" t="s">
        <v>462</v>
      </c>
      <c r="C30" s="1793"/>
      <c r="D30" s="1793"/>
      <c r="E30" s="1793"/>
      <c r="F30" s="1793"/>
      <c r="G30" s="1793"/>
      <c r="H30" s="1794"/>
      <c r="I30" s="683"/>
      <c r="J30" s="1648" t="s">
        <v>51</v>
      </c>
      <c r="K30" s="1649"/>
      <c r="L30" s="325"/>
    </row>
    <row r="31" spans="1:18">
      <c r="A31" s="197"/>
      <c r="B31" s="198"/>
      <c r="C31" s="198"/>
      <c r="D31" s="198"/>
      <c r="E31" s="198"/>
      <c r="F31" s="198"/>
      <c r="G31" s="198"/>
      <c r="H31" s="198"/>
      <c r="I31" s="198"/>
      <c r="J31" s="198"/>
      <c r="K31" s="198"/>
      <c r="L31" s="199"/>
    </row>
    <row r="32" spans="1:18">
      <c r="A32" s="205" t="s">
        <v>192</v>
      </c>
      <c r="B32" s="206"/>
      <c r="C32" s="206"/>
      <c r="D32" s="206"/>
      <c r="E32" s="206"/>
      <c r="F32" s="206"/>
      <c r="G32" s="206"/>
      <c r="H32" s="206"/>
      <c r="I32" s="206"/>
      <c r="J32" s="206"/>
      <c r="K32" s="206"/>
      <c r="L32" s="207"/>
    </row>
    <row r="33" spans="1:12" s="210" customFormat="1" ht="13.8" thickBot="1">
      <c r="A33" s="208"/>
      <c r="B33" s="198"/>
      <c r="C33" s="198"/>
      <c r="D33" s="198"/>
      <c r="E33" s="198"/>
      <c r="F33" s="198"/>
      <c r="G33" s="209"/>
      <c r="H33" s="209"/>
      <c r="I33" s="198"/>
      <c r="J33" s="198"/>
      <c r="K33" s="198"/>
      <c r="L33" s="199"/>
    </row>
    <row r="34" spans="1:12" s="213" customFormat="1" ht="12">
      <c r="A34" s="1653" t="s">
        <v>188</v>
      </c>
      <c r="B34" s="1654"/>
      <c r="C34" s="1654"/>
      <c r="D34" s="1654"/>
      <c r="E34" s="1654"/>
      <c r="F34" s="1655"/>
      <c r="G34" s="1656" t="s">
        <v>193</v>
      </c>
      <c r="H34" s="1657"/>
      <c r="I34" s="211" t="s">
        <v>194</v>
      </c>
      <c r="J34" s="1658" t="s">
        <v>195</v>
      </c>
      <c r="K34" s="1655"/>
      <c r="L34" s="212" t="s">
        <v>196</v>
      </c>
    </row>
    <row r="35" spans="1:12" s="213" customFormat="1" ht="11.4">
      <c r="A35" s="687" t="s">
        <v>714</v>
      </c>
      <c r="B35" s="687"/>
      <c r="C35" s="687"/>
      <c r="D35" s="687"/>
      <c r="E35" s="687"/>
      <c r="F35" s="688"/>
      <c r="G35" s="689"/>
      <c r="H35" s="690"/>
      <c r="I35" s="471">
        <v>41000</v>
      </c>
      <c r="J35" s="1764">
        <v>10</v>
      </c>
      <c r="K35" s="1765"/>
      <c r="L35" s="215">
        <v>4100</v>
      </c>
    </row>
    <row r="36" spans="1:12" s="213" customFormat="1" ht="11.4">
      <c r="A36" s="687" t="s">
        <v>411</v>
      </c>
      <c r="B36" s="716"/>
      <c r="C36" s="717"/>
      <c r="D36" s="687"/>
      <c r="E36" s="687"/>
      <c r="F36" s="688"/>
      <c r="G36" s="689"/>
      <c r="H36" s="690"/>
      <c r="I36" s="471">
        <v>16000</v>
      </c>
      <c r="J36" s="1764">
        <v>10</v>
      </c>
      <c r="K36" s="1765"/>
      <c r="L36" s="215">
        <v>1600</v>
      </c>
    </row>
    <row r="37" spans="1:12" s="213" customFormat="1" ht="11.4">
      <c r="A37" s="687" t="s">
        <v>412</v>
      </c>
      <c r="B37" s="716"/>
      <c r="C37" s="717"/>
      <c r="D37" s="687"/>
      <c r="E37" s="687"/>
      <c r="F37" s="688"/>
      <c r="G37" s="689"/>
      <c r="H37" s="690"/>
      <c r="I37" s="471">
        <v>16000</v>
      </c>
      <c r="J37" s="1764">
        <v>10</v>
      </c>
      <c r="K37" s="1765"/>
      <c r="L37" s="215">
        <v>1600</v>
      </c>
    </row>
    <row r="38" spans="1:12" s="213" customFormat="1" ht="11.4">
      <c r="A38" s="687" t="s">
        <v>413</v>
      </c>
      <c r="B38" s="716"/>
      <c r="C38" s="717"/>
      <c r="D38" s="687"/>
      <c r="E38" s="687"/>
      <c r="F38" s="688"/>
      <c r="G38" s="689"/>
      <c r="H38" s="690"/>
      <c r="I38" s="471">
        <v>13000</v>
      </c>
      <c r="J38" s="1764">
        <v>10</v>
      </c>
      <c r="K38" s="1765"/>
      <c r="L38" s="215">
        <v>1300</v>
      </c>
    </row>
    <row r="39" spans="1:12" s="213" customFormat="1" ht="11.4">
      <c r="A39" s="687" t="s">
        <v>414</v>
      </c>
      <c r="B39" s="716"/>
      <c r="C39" s="717"/>
      <c r="D39" s="687"/>
      <c r="E39" s="687"/>
      <c r="F39" s="688"/>
      <c r="G39" s="689"/>
      <c r="H39" s="690"/>
      <c r="I39" s="471">
        <v>16000</v>
      </c>
      <c r="J39" s="1764">
        <v>10</v>
      </c>
      <c r="K39" s="1765"/>
      <c r="L39" s="215">
        <v>1600</v>
      </c>
    </row>
    <row r="40" spans="1:12" s="213" customFormat="1" ht="11.4">
      <c r="A40" s="687" t="s">
        <v>415</v>
      </c>
      <c r="B40" s="716"/>
      <c r="C40" s="717"/>
      <c r="D40" s="687"/>
      <c r="E40" s="687"/>
      <c r="F40" s="688"/>
      <c r="G40" s="689"/>
      <c r="H40" s="690"/>
      <c r="I40" s="471">
        <v>10000</v>
      </c>
      <c r="J40" s="1764">
        <v>10</v>
      </c>
      <c r="K40" s="1765"/>
      <c r="L40" s="215">
        <v>1000</v>
      </c>
    </row>
    <row r="41" spans="1:12" s="213" customFormat="1" ht="11.4">
      <c r="A41" s="687" t="s">
        <v>416</v>
      </c>
      <c r="B41" s="716"/>
      <c r="C41" s="717"/>
      <c r="D41" s="687"/>
      <c r="E41" s="687"/>
      <c r="F41" s="688"/>
      <c r="G41" s="689"/>
      <c r="H41" s="690"/>
      <c r="I41" s="471">
        <v>6000</v>
      </c>
      <c r="J41" s="1764">
        <v>10</v>
      </c>
      <c r="K41" s="1765"/>
      <c r="L41" s="215">
        <v>600</v>
      </c>
    </row>
    <row r="42" spans="1:12" s="213" customFormat="1" ht="11.4">
      <c r="A42" s="687" t="s">
        <v>417</v>
      </c>
      <c r="B42" s="716"/>
      <c r="C42" s="717"/>
      <c r="D42" s="687"/>
      <c r="E42" s="687"/>
      <c r="F42" s="688"/>
      <c r="G42" s="689"/>
      <c r="H42" s="690"/>
      <c r="I42" s="471">
        <v>2000</v>
      </c>
      <c r="J42" s="1764">
        <v>10</v>
      </c>
      <c r="K42" s="1765"/>
      <c r="L42" s="215">
        <v>200</v>
      </c>
    </row>
    <row r="43" spans="1:12" s="213" customFormat="1" ht="12" thickBot="1">
      <c r="A43" s="1850" t="s">
        <v>200</v>
      </c>
      <c r="B43" s="1851"/>
      <c r="C43" s="1852"/>
      <c r="D43" s="687"/>
      <c r="E43" s="687"/>
      <c r="F43" s="688"/>
      <c r="G43" s="689"/>
      <c r="H43" s="690"/>
      <c r="I43" s="434"/>
      <c r="J43" s="1764"/>
      <c r="K43" s="1765"/>
      <c r="L43" s="215">
        <v>980.5</v>
      </c>
    </row>
    <row r="44" spans="1:12" s="213" customFormat="1" ht="12.6" thickBot="1">
      <c r="A44" s="1676" t="s">
        <v>201</v>
      </c>
      <c r="B44" s="1677"/>
      <c r="C44" s="1677"/>
      <c r="D44" s="1677"/>
      <c r="E44" s="1677"/>
      <c r="F44" s="1677"/>
      <c r="G44" s="1677"/>
      <c r="H44" s="1677"/>
      <c r="I44" s="1677"/>
      <c r="J44" s="1678"/>
      <c r="K44" s="1679"/>
      <c r="L44" s="231">
        <v>12980.5</v>
      </c>
    </row>
    <row r="45" spans="1:12" s="213" customFormat="1" ht="12">
      <c r="A45" s="232"/>
      <c r="B45" s="233"/>
      <c r="C45" s="233"/>
      <c r="D45" s="233"/>
      <c r="E45" s="233"/>
      <c r="F45" s="233"/>
      <c r="G45" s="233"/>
      <c r="H45" s="233"/>
      <c r="I45" s="233"/>
      <c r="J45" s="233"/>
      <c r="K45" s="233"/>
      <c r="L45" s="234"/>
    </row>
    <row r="46" spans="1:12">
      <c r="A46" s="235" t="s">
        <v>202</v>
      </c>
      <c r="B46" s="659"/>
      <c r="C46" s="659"/>
      <c r="D46" s="659"/>
      <c r="E46" s="659"/>
      <c r="F46" s="659"/>
      <c r="G46" s="659"/>
      <c r="H46" s="659"/>
      <c r="I46" s="659"/>
      <c r="J46" s="659"/>
      <c r="K46" s="659"/>
      <c r="L46" s="237"/>
    </row>
    <row r="47" spans="1:12" s="213" customFormat="1" ht="12" thickBot="1">
      <c r="A47" s="238"/>
      <c r="B47" s="239"/>
      <c r="C47" s="239"/>
      <c r="D47" s="239"/>
      <c r="E47" s="239"/>
      <c r="F47" s="239"/>
      <c r="G47" s="239"/>
      <c r="H47" s="233"/>
      <c r="I47" s="233"/>
      <c r="J47" s="233"/>
      <c r="K47" s="233"/>
      <c r="L47" s="234"/>
    </row>
    <row r="48" spans="1:12" s="213" customFormat="1" ht="12">
      <c r="A48" s="1653" t="s">
        <v>188</v>
      </c>
      <c r="B48" s="1654"/>
      <c r="C48" s="1654"/>
      <c r="D48" s="1654"/>
      <c r="E48" s="1654"/>
      <c r="F48" s="1654"/>
      <c r="G48" s="1655"/>
      <c r="H48" s="686" t="s">
        <v>190</v>
      </c>
      <c r="I48" s="211" t="s">
        <v>8</v>
      </c>
      <c r="J48" s="1658" t="s">
        <v>203</v>
      </c>
      <c r="K48" s="1655"/>
      <c r="L48" s="212" t="s">
        <v>196</v>
      </c>
    </row>
    <row r="49" spans="1:12" s="213" customFormat="1" ht="11.4">
      <c r="A49" s="488" t="s">
        <v>418</v>
      </c>
      <c r="B49" s="489"/>
      <c r="C49" s="489"/>
      <c r="D49" s="246"/>
      <c r="E49" s="246"/>
      <c r="F49" s="241"/>
      <c r="G49" s="247"/>
      <c r="H49" s="490" t="s">
        <v>205</v>
      </c>
      <c r="I49" s="491">
        <v>0.09</v>
      </c>
      <c r="J49" s="1853">
        <v>321074.3125</v>
      </c>
      <c r="K49" s="1854"/>
      <c r="L49" s="215">
        <v>28896.688125000001</v>
      </c>
    </row>
    <row r="50" spans="1:12" s="213" customFormat="1" ht="13.8">
      <c r="A50" s="241" t="s">
        <v>419</v>
      </c>
      <c r="B50" s="241"/>
      <c r="C50" s="241"/>
      <c r="D50" s="241"/>
      <c r="E50" s="246"/>
      <c r="F50" s="241"/>
      <c r="G50" s="247"/>
      <c r="H50" s="507" t="s">
        <v>337</v>
      </c>
      <c r="I50" s="508">
        <v>0.5</v>
      </c>
      <c r="J50" s="1853">
        <v>49000</v>
      </c>
      <c r="K50" s="1854">
        <v>0</v>
      </c>
      <c r="L50" s="215">
        <v>24500</v>
      </c>
    </row>
    <row r="51" spans="1:12" s="213" customFormat="1" ht="13.8">
      <c r="A51" s="241" t="s">
        <v>420</v>
      </c>
      <c r="B51" s="241"/>
      <c r="C51" s="241"/>
      <c r="D51" s="241"/>
      <c r="E51" s="241"/>
      <c r="F51" s="241"/>
      <c r="G51" s="242"/>
      <c r="H51" s="507" t="s">
        <v>337</v>
      </c>
      <c r="I51" s="508">
        <v>0.5</v>
      </c>
      <c r="J51" s="1853">
        <v>49500</v>
      </c>
      <c r="K51" s="1854">
        <v>0</v>
      </c>
      <c r="L51" s="215">
        <v>24750</v>
      </c>
    </row>
    <row r="52" spans="1:12" s="213" customFormat="1" ht="13.8">
      <c r="A52" s="241" t="s">
        <v>421</v>
      </c>
      <c r="B52" s="241"/>
      <c r="C52" s="241"/>
      <c r="D52" s="367"/>
      <c r="E52" s="368"/>
      <c r="F52" s="368"/>
      <c r="G52" s="369"/>
      <c r="H52" s="507" t="s">
        <v>244</v>
      </c>
      <c r="I52" s="508">
        <v>3.35</v>
      </c>
      <c r="J52" s="1853">
        <v>18000</v>
      </c>
      <c r="K52" s="1854">
        <v>0</v>
      </c>
      <c r="L52" s="215">
        <v>60300</v>
      </c>
    </row>
    <row r="53" spans="1:12" s="213" customFormat="1" ht="13.8">
      <c r="A53" s="241" t="s">
        <v>422</v>
      </c>
      <c r="B53" s="251"/>
      <c r="C53" s="251"/>
      <c r="D53" s="367"/>
      <c r="E53" s="367"/>
      <c r="F53" s="367"/>
      <c r="G53" s="509"/>
      <c r="H53" s="507" t="s">
        <v>244</v>
      </c>
      <c r="I53" s="508">
        <v>1.5</v>
      </c>
      <c r="J53" s="1853">
        <v>9800</v>
      </c>
      <c r="K53" s="1854" t="s">
        <v>579</v>
      </c>
      <c r="L53" s="215">
        <v>14700</v>
      </c>
    </row>
    <row r="54" spans="1:12" s="213" customFormat="1" ht="13.8">
      <c r="A54" s="241" t="s">
        <v>423</v>
      </c>
      <c r="B54" s="251"/>
      <c r="C54" s="251"/>
      <c r="D54" s="367"/>
      <c r="E54" s="367"/>
      <c r="F54" s="367"/>
      <c r="G54" s="509"/>
      <c r="H54" s="507" t="s">
        <v>424</v>
      </c>
      <c r="I54" s="508">
        <v>4</v>
      </c>
      <c r="J54" s="1853">
        <v>1000</v>
      </c>
      <c r="K54" s="1854">
        <v>0</v>
      </c>
      <c r="L54" s="215">
        <v>4000</v>
      </c>
    </row>
    <row r="55" spans="1:12" s="213" customFormat="1" ht="13.8">
      <c r="A55" s="241" t="s">
        <v>425</v>
      </c>
      <c r="B55" s="251"/>
      <c r="C55" s="251"/>
      <c r="D55" s="367"/>
      <c r="E55" s="367"/>
      <c r="F55" s="367"/>
      <c r="G55" s="509"/>
      <c r="H55" s="507" t="s">
        <v>400</v>
      </c>
      <c r="I55" s="508">
        <v>0.05</v>
      </c>
      <c r="J55" s="1853">
        <v>170000</v>
      </c>
      <c r="K55" s="1854">
        <v>0</v>
      </c>
      <c r="L55" s="215">
        <v>8500</v>
      </c>
    </row>
    <row r="56" spans="1:12" s="213" customFormat="1" ht="13.8">
      <c r="A56" s="241" t="s">
        <v>426</v>
      </c>
      <c r="B56" s="251"/>
      <c r="C56" s="251"/>
      <c r="D56" s="367"/>
      <c r="E56" s="367"/>
      <c r="F56" s="367"/>
      <c r="G56" s="509"/>
      <c r="H56" s="507" t="s">
        <v>400</v>
      </c>
      <c r="I56" s="508">
        <v>0.06</v>
      </c>
      <c r="J56" s="1853">
        <v>59000</v>
      </c>
      <c r="K56" s="1854">
        <v>0</v>
      </c>
      <c r="L56" s="215">
        <v>3540</v>
      </c>
    </row>
    <row r="57" spans="1:12" s="213" customFormat="1" ht="14.4" thickBot="1">
      <c r="A57" s="241" t="s">
        <v>427</v>
      </c>
      <c r="B57" s="251"/>
      <c r="C57" s="251"/>
      <c r="D57" s="367"/>
      <c r="E57" s="367"/>
      <c r="F57" s="367"/>
      <c r="G57" s="509"/>
      <c r="H57" s="507" t="s">
        <v>331</v>
      </c>
      <c r="I57" s="510">
        <v>0.25</v>
      </c>
      <c r="J57" s="1853">
        <v>7200</v>
      </c>
      <c r="K57" s="1854">
        <v>0</v>
      </c>
      <c r="L57" s="215">
        <v>1800</v>
      </c>
    </row>
    <row r="58" spans="1:12" s="213" customFormat="1" ht="12.6" thickBot="1">
      <c r="A58" s="1783" t="s">
        <v>201</v>
      </c>
      <c r="B58" s="1784"/>
      <c r="C58" s="1784"/>
      <c r="D58" s="1784"/>
      <c r="E58" s="1784"/>
      <c r="F58" s="1784"/>
      <c r="G58" s="1784"/>
      <c r="H58" s="1784"/>
      <c r="I58" s="1784"/>
      <c r="J58" s="1784"/>
      <c r="K58" s="1785"/>
      <c r="L58" s="231">
        <v>170986.68812499999</v>
      </c>
    </row>
    <row r="59" spans="1:12" s="213" customFormat="1" ht="11.4">
      <c r="A59" s="424"/>
      <c r="B59" s="425"/>
      <c r="C59" s="425"/>
      <c r="D59" s="425"/>
      <c r="E59" s="425"/>
      <c r="F59" s="425"/>
      <c r="G59" s="425"/>
      <c r="H59" s="425"/>
      <c r="I59" s="425"/>
      <c r="J59" s="425"/>
      <c r="K59" s="425"/>
      <c r="L59" s="234"/>
    </row>
    <row r="60" spans="1:12" s="213" customFormat="1">
      <c r="A60" s="426" t="s">
        <v>206</v>
      </c>
      <c r="B60" s="334"/>
      <c r="C60" s="334"/>
      <c r="D60" s="334"/>
      <c r="E60" s="334"/>
      <c r="F60" s="334"/>
      <c r="G60" s="334"/>
      <c r="H60" s="334"/>
      <c r="I60" s="334"/>
      <c r="J60" s="334"/>
      <c r="K60" s="334"/>
      <c r="L60" s="258"/>
    </row>
    <row r="61" spans="1:12" s="213" customFormat="1" ht="12" thickBot="1">
      <c r="A61" s="424"/>
      <c r="B61" s="425"/>
      <c r="C61" s="425"/>
      <c r="D61" s="425"/>
      <c r="E61" s="425"/>
      <c r="F61" s="425"/>
      <c r="G61" s="425"/>
      <c r="H61" s="425"/>
      <c r="I61" s="425"/>
      <c r="J61" s="425"/>
      <c r="K61" s="425"/>
      <c r="L61" s="234"/>
    </row>
    <row r="62" spans="1:12" s="213" customFormat="1" ht="36.6" thickBot="1">
      <c r="A62" s="1786" t="s">
        <v>207</v>
      </c>
      <c r="B62" s="1787"/>
      <c r="C62" s="1787"/>
      <c r="D62" s="1787"/>
      <c r="E62" s="1788"/>
      <c r="F62" s="427" t="s">
        <v>190</v>
      </c>
      <c r="G62" s="428" t="s">
        <v>208</v>
      </c>
      <c r="H62" s="429" t="s">
        <v>209</v>
      </c>
      <c r="I62" s="428" t="s">
        <v>210</v>
      </c>
      <c r="J62" s="1789" t="s">
        <v>211</v>
      </c>
      <c r="K62" s="1788"/>
      <c r="L62" s="262" t="s">
        <v>196</v>
      </c>
    </row>
    <row r="63" spans="1:12" s="213" customFormat="1" ht="13.8" thickBot="1">
      <c r="A63" s="1843" t="s">
        <v>428</v>
      </c>
      <c r="B63" s="1844"/>
      <c r="C63" s="1844"/>
      <c r="D63" s="331"/>
      <c r="E63" s="331"/>
      <c r="F63" s="449" t="s">
        <v>717</v>
      </c>
      <c r="G63" s="472"/>
      <c r="H63" s="334"/>
      <c r="I63" s="335"/>
      <c r="J63" s="1730"/>
      <c r="K63" s="1731"/>
      <c r="L63" s="215">
        <v>25200</v>
      </c>
    </row>
    <row r="64" spans="1:12" s="213" customFormat="1" ht="12" thickBot="1">
      <c r="A64" s="338"/>
      <c r="B64" s="385"/>
      <c r="C64" s="697"/>
      <c r="D64" s="697"/>
      <c r="E64" s="690"/>
      <c r="F64" s="449"/>
      <c r="G64" s="451"/>
      <c r="H64" s="239"/>
      <c r="I64" s="265"/>
      <c r="J64" s="1684"/>
      <c r="K64" s="1685"/>
      <c r="L64" s="215"/>
    </row>
    <row r="65" spans="1:12" s="213" customFormat="1" ht="12.6" thickBot="1">
      <c r="A65" s="1686" t="s">
        <v>201</v>
      </c>
      <c r="B65" s="1678"/>
      <c r="C65" s="1678"/>
      <c r="D65" s="1678"/>
      <c r="E65" s="1678"/>
      <c r="F65" s="1678"/>
      <c r="G65" s="1678"/>
      <c r="H65" s="1678"/>
      <c r="I65" s="1678"/>
      <c r="J65" s="1678"/>
      <c r="K65" s="1679"/>
      <c r="L65" s="271">
        <v>25200</v>
      </c>
    </row>
    <row r="66" spans="1:12" s="213" customFormat="1" ht="11.4">
      <c r="A66" s="256"/>
      <c r="B66" s="233"/>
      <c r="C66" s="233"/>
      <c r="D66" s="233"/>
      <c r="E66" s="233"/>
      <c r="F66" s="233"/>
      <c r="G66" s="233"/>
      <c r="H66" s="233"/>
      <c r="I66" s="233"/>
      <c r="J66" s="233"/>
      <c r="K66" s="233"/>
      <c r="L66" s="234"/>
    </row>
    <row r="67" spans="1:12">
      <c r="A67" s="235" t="s">
        <v>214</v>
      </c>
      <c r="B67" s="659"/>
      <c r="C67" s="659"/>
      <c r="D67" s="659"/>
      <c r="E67" s="659"/>
      <c r="F67" s="659"/>
      <c r="G67" s="659"/>
      <c r="H67" s="659"/>
      <c r="I67" s="659"/>
      <c r="J67" s="659"/>
      <c r="K67" s="659"/>
      <c r="L67" s="237"/>
    </row>
    <row r="68" spans="1:12" s="213" customFormat="1" ht="12" thickBot="1">
      <c r="A68" s="256"/>
      <c r="B68" s="233"/>
      <c r="C68" s="233"/>
      <c r="D68" s="233"/>
      <c r="E68" s="233"/>
      <c r="F68" s="233"/>
      <c r="G68" s="233"/>
      <c r="H68" s="233"/>
      <c r="I68" s="233"/>
      <c r="J68" s="233"/>
      <c r="K68" s="233"/>
      <c r="L68" s="234"/>
    </row>
    <row r="69" spans="1:12" s="213" customFormat="1" ht="12">
      <c r="A69" s="1671" t="s">
        <v>188</v>
      </c>
      <c r="B69" s="1672"/>
      <c r="C69" s="1672"/>
      <c r="D69" s="1672"/>
      <c r="E69" s="1672"/>
      <c r="F69" s="1673"/>
      <c r="G69" s="272" t="s">
        <v>215</v>
      </c>
      <c r="H69" s="261" t="s">
        <v>216</v>
      </c>
      <c r="I69" s="260" t="s">
        <v>217</v>
      </c>
      <c r="J69" s="1674" t="s">
        <v>195</v>
      </c>
      <c r="K69" s="1675"/>
      <c r="L69" s="273" t="s">
        <v>196</v>
      </c>
    </row>
    <row r="70" spans="1:12" s="213" customFormat="1" ht="11.4">
      <c r="A70" s="492" t="s">
        <v>429</v>
      </c>
      <c r="B70" s="241"/>
      <c r="C70" s="241"/>
      <c r="D70" s="241"/>
      <c r="E70" s="241"/>
      <c r="F70" s="242"/>
      <c r="G70" s="218">
        <v>65000</v>
      </c>
      <c r="H70" s="274">
        <v>1.85</v>
      </c>
      <c r="I70" s="218">
        <v>120250</v>
      </c>
      <c r="J70" s="1687">
        <v>80</v>
      </c>
      <c r="K70" s="1688"/>
      <c r="L70" s="215">
        <v>1503.125</v>
      </c>
    </row>
    <row r="71" spans="1:12" s="213" customFormat="1" ht="11.4">
      <c r="A71" s="492" t="s">
        <v>430</v>
      </c>
      <c r="B71" s="246"/>
      <c r="C71" s="246"/>
      <c r="D71" s="246"/>
      <c r="E71" s="246"/>
      <c r="F71" s="242"/>
      <c r="G71" s="218">
        <v>65000</v>
      </c>
      <c r="H71" s="274">
        <v>1.85</v>
      </c>
      <c r="I71" s="218">
        <v>120250</v>
      </c>
      <c r="J71" s="1687">
        <v>80</v>
      </c>
      <c r="K71" s="1688"/>
      <c r="L71" s="215">
        <v>1503.125</v>
      </c>
    </row>
    <row r="72" spans="1:12" s="213" customFormat="1" ht="11.4">
      <c r="A72" s="492" t="s">
        <v>431</v>
      </c>
      <c r="B72" s="246"/>
      <c r="C72" s="246"/>
      <c r="D72" s="246"/>
      <c r="E72" s="246"/>
      <c r="F72" s="242"/>
      <c r="G72" s="218">
        <v>65000</v>
      </c>
      <c r="H72" s="274">
        <v>1.85</v>
      </c>
      <c r="I72" s="218">
        <v>120250</v>
      </c>
      <c r="J72" s="1687">
        <v>80</v>
      </c>
      <c r="K72" s="1688"/>
      <c r="L72" s="215">
        <v>1503.125</v>
      </c>
    </row>
    <row r="73" spans="1:12" s="213" customFormat="1" ht="11.4">
      <c r="A73" s="492" t="s">
        <v>432</v>
      </c>
      <c r="B73" s="246"/>
      <c r="C73" s="246"/>
      <c r="D73" s="246"/>
      <c r="E73" s="246"/>
      <c r="F73" s="242"/>
      <c r="G73" s="218">
        <v>65000</v>
      </c>
      <c r="H73" s="274">
        <v>1.85</v>
      </c>
      <c r="I73" s="218">
        <v>120250</v>
      </c>
      <c r="J73" s="1687">
        <v>80</v>
      </c>
      <c r="K73" s="1688"/>
      <c r="L73" s="215">
        <v>1503.125</v>
      </c>
    </row>
    <row r="74" spans="1:12" s="213" customFormat="1" ht="11.4">
      <c r="A74" s="492" t="s">
        <v>433</v>
      </c>
      <c r="B74" s="246"/>
      <c r="C74" s="246"/>
      <c r="D74" s="246"/>
      <c r="E74" s="246"/>
      <c r="F74" s="242"/>
      <c r="G74" s="218">
        <v>65000</v>
      </c>
      <c r="H74" s="274">
        <v>1.85</v>
      </c>
      <c r="I74" s="218">
        <v>120250</v>
      </c>
      <c r="J74" s="1687">
        <v>80</v>
      </c>
      <c r="K74" s="1688"/>
      <c r="L74" s="215">
        <v>1503.125</v>
      </c>
    </row>
    <row r="75" spans="1:12" s="213" customFormat="1" ht="12" thickBot="1">
      <c r="A75" s="492" t="s">
        <v>718</v>
      </c>
      <c r="B75" s="246"/>
      <c r="C75" s="246"/>
      <c r="D75" s="246"/>
      <c r="E75" s="246"/>
      <c r="F75" s="242"/>
      <c r="G75" s="218">
        <v>99000</v>
      </c>
      <c r="H75" s="274">
        <v>1.85</v>
      </c>
      <c r="I75" s="218">
        <v>183150</v>
      </c>
      <c r="J75" s="1687">
        <v>80</v>
      </c>
      <c r="K75" s="1688"/>
      <c r="L75" s="215">
        <v>2289.375</v>
      </c>
    </row>
    <row r="76" spans="1:12" s="213" customFormat="1" ht="12.6" thickBot="1">
      <c r="A76" s="1676" t="s">
        <v>201</v>
      </c>
      <c r="B76" s="1677"/>
      <c r="C76" s="1677"/>
      <c r="D76" s="1677"/>
      <c r="E76" s="1677"/>
      <c r="F76" s="1677"/>
      <c r="G76" s="1677"/>
      <c r="H76" s="1677"/>
      <c r="I76" s="1677"/>
      <c r="J76" s="1677"/>
      <c r="K76" s="1682"/>
      <c r="L76" s="231">
        <v>9805</v>
      </c>
    </row>
    <row r="77" spans="1:12" s="213" customFormat="1" ht="12" thickBot="1">
      <c r="A77" s="256"/>
      <c r="B77" s="233"/>
      <c r="C77" s="233"/>
      <c r="D77" s="233"/>
      <c r="E77" s="233"/>
      <c r="F77" s="233"/>
      <c r="G77" s="233"/>
      <c r="H77" s="233"/>
      <c r="I77" s="233"/>
      <c r="J77" s="233"/>
      <c r="K77" s="233"/>
      <c r="L77" s="234"/>
    </row>
    <row r="78" spans="1:12" s="213" customFormat="1" ht="12.6" thickBot="1">
      <c r="A78" s="1676" t="s">
        <v>220</v>
      </c>
      <c r="B78" s="1677"/>
      <c r="C78" s="1677"/>
      <c r="D78" s="1677"/>
      <c r="E78" s="1677"/>
      <c r="F78" s="1677"/>
      <c r="G78" s="1677"/>
      <c r="H78" s="1677"/>
      <c r="I78" s="1677"/>
      <c r="J78" s="1677"/>
      <c r="K78" s="1682"/>
      <c r="L78" s="231">
        <v>218972.18812499999</v>
      </c>
    </row>
    <row r="79" spans="1:12" s="213" customFormat="1" ht="11.4">
      <c r="A79" s="256"/>
      <c r="B79" s="233"/>
      <c r="C79" s="233"/>
      <c r="D79" s="233"/>
      <c r="E79" s="233"/>
      <c r="F79" s="233"/>
      <c r="G79" s="233"/>
      <c r="H79" s="233"/>
      <c r="I79" s="233"/>
      <c r="J79" s="233"/>
      <c r="K79" s="233"/>
      <c r="L79" s="234"/>
    </row>
    <row r="80" spans="1:12">
      <c r="A80" s="235" t="s">
        <v>221</v>
      </c>
      <c r="B80" s="659"/>
      <c r="C80" s="659"/>
      <c r="D80" s="659"/>
      <c r="E80" s="659"/>
      <c r="F80" s="659"/>
      <c r="G80" s="659"/>
      <c r="H80" s="659"/>
      <c r="I80" s="659"/>
      <c r="J80" s="659"/>
      <c r="K80" s="659"/>
      <c r="L80" s="237"/>
    </row>
    <row r="81" spans="1:12" s="213" customFormat="1" ht="12" thickBot="1">
      <c r="A81" s="256"/>
      <c r="B81" s="233"/>
      <c r="C81" s="233"/>
      <c r="D81" s="233"/>
      <c r="E81" s="233"/>
      <c r="F81" s="233"/>
      <c r="G81" s="233"/>
      <c r="H81" s="233"/>
      <c r="I81" s="233"/>
      <c r="J81" s="233"/>
      <c r="K81" s="233"/>
      <c r="L81" s="234"/>
    </row>
    <row r="82" spans="1:12" s="213" customFormat="1" ht="12">
      <c r="A82" s="1653" t="s">
        <v>188</v>
      </c>
      <c r="B82" s="1654"/>
      <c r="C82" s="1654"/>
      <c r="D82" s="1654"/>
      <c r="E82" s="1654"/>
      <c r="F82" s="1654"/>
      <c r="G82" s="684"/>
      <c r="H82" s="693"/>
      <c r="I82" s="278" t="s">
        <v>222</v>
      </c>
      <c r="J82" s="1689" t="s">
        <v>223</v>
      </c>
      <c r="K82" s="1690"/>
      <c r="L82" s="279"/>
    </row>
    <row r="83" spans="1:12" s="213" customFormat="1" ht="11.4">
      <c r="A83" s="1701" t="s">
        <v>224</v>
      </c>
      <c r="B83" s="1702"/>
      <c r="C83" s="1702"/>
      <c r="D83" s="1702"/>
      <c r="E83" s="1702"/>
      <c r="F83" s="1702"/>
      <c r="G83" s="280"/>
      <c r="H83" s="281"/>
      <c r="I83" s="323">
        <v>0.2</v>
      </c>
      <c r="J83" s="1703">
        <v>43794.437624999999</v>
      </c>
      <c r="K83" s="1704"/>
      <c r="L83" s="283"/>
    </row>
    <row r="84" spans="1:12" s="213" customFormat="1" ht="11.4">
      <c r="A84" s="284" t="s">
        <v>225</v>
      </c>
      <c r="B84" s="221"/>
      <c r="C84" s="221"/>
      <c r="D84" s="221"/>
      <c r="E84" s="221"/>
      <c r="F84" s="221"/>
      <c r="G84" s="280"/>
      <c r="H84" s="281"/>
      <c r="I84" s="285">
        <v>0.05</v>
      </c>
      <c r="J84" s="1703">
        <v>10948.60940625</v>
      </c>
      <c r="K84" s="1704"/>
      <c r="L84" s="283"/>
    </row>
    <row r="85" spans="1:12" s="213" customFormat="1" ht="12" thickBot="1">
      <c r="A85" s="267" t="s">
        <v>84</v>
      </c>
      <c r="B85" s="227"/>
      <c r="C85" s="227"/>
      <c r="D85" s="227"/>
      <c r="E85" s="227"/>
      <c r="F85" s="227"/>
      <c r="G85" s="286"/>
      <c r="H85" s="287"/>
      <c r="I85" s="285">
        <v>0.05</v>
      </c>
      <c r="J85" s="1705">
        <v>10948.60940625</v>
      </c>
      <c r="K85" s="1706"/>
      <c r="L85" s="283"/>
    </row>
    <row r="86" spans="1:12" s="213" customFormat="1" ht="12.6" thickBot="1">
      <c r="A86" s="1676" t="s">
        <v>201</v>
      </c>
      <c r="B86" s="1677"/>
      <c r="C86" s="1677"/>
      <c r="D86" s="1677"/>
      <c r="E86" s="1677"/>
      <c r="F86" s="1677"/>
      <c r="G86" s="1677"/>
      <c r="H86" s="1677"/>
      <c r="I86" s="1677"/>
      <c r="J86" s="1677"/>
      <c r="K86" s="1682"/>
      <c r="L86" s="231">
        <v>65691.656437500002</v>
      </c>
    </row>
    <row r="87" spans="1:12" s="213" customFormat="1" ht="12" thickBot="1">
      <c r="A87" s="256"/>
      <c r="B87" s="233"/>
      <c r="C87" s="233"/>
      <c r="D87" s="233"/>
      <c r="E87" s="233"/>
      <c r="F87" s="233"/>
      <c r="G87" s="233"/>
      <c r="H87" s="233"/>
      <c r="I87" s="233"/>
      <c r="J87" s="233"/>
      <c r="K87" s="233"/>
      <c r="L87" s="234"/>
    </row>
    <row r="88" spans="1:12" s="213" customFormat="1" ht="12.6" thickBot="1">
      <c r="A88" s="1676" t="s">
        <v>226</v>
      </c>
      <c r="B88" s="1677"/>
      <c r="C88" s="1677"/>
      <c r="D88" s="1677"/>
      <c r="E88" s="1677"/>
      <c r="F88" s="1677"/>
      <c r="G88" s="1677"/>
      <c r="H88" s="1677"/>
      <c r="I88" s="1677"/>
      <c r="J88" s="1677"/>
      <c r="K88" s="1682"/>
      <c r="L88" s="231">
        <v>284664</v>
      </c>
    </row>
    <row r="89" spans="1:12">
      <c r="A89" s="167"/>
      <c r="B89" s="168"/>
      <c r="C89" s="168"/>
      <c r="D89" s="168"/>
      <c r="E89" s="168"/>
      <c r="F89" s="168"/>
      <c r="G89" s="168"/>
      <c r="H89" s="168"/>
      <c r="I89" s="168"/>
      <c r="J89" s="168"/>
      <c r="K89" s="168"/>
      <c r="L89" s="169"/>
    </row>
    <row r="90" spans="1:12">
      <c r="A90" s="196"/>
      <c r="B90" s="136"/>
      <c r="C90" s="136"/>
      <c r="D90" s="136"/>
      <c r="E90" s="136"/>
      <c r="F90" s="136"/>
      <c r="G90" s="136"/>
      <c r="H90" s="136"/>
      <c r="I90" s="136"/>
      <c r="J90" s="136"/>
      <c r="K90" s="136"/>
      <c r="L90" s="175"/>
    </row>
    <row r="91" spans="1:12">
      <c r="A91" s="196"/>
      <c r="B91" s="136"/>
      <c r="C91" s="136"/>
      <c r="D91" s="136"/>
      <c r="E91" s="136"/>
      <c r="F91" s="136"/>
      <c r="G91" s="136"/>
      <c r="H91" s="136"/>
      <c r="I91" s="136"/>
      <c r="J91" s="136"/>
      <c r="K91" s="136"/>
      <c r="L91" s="175"/>
    </row>
    <row r="92" spans="1:12">
      <c r="A92" s="196"/>
      <c r="B92" s="136"/>
      <c r="C92" s="136"/>
      <c r="D92" s="136"/>
      <c r="E92" s="136"/>
      <c r="F92" s="136"/>
      <c r="G92" s="136"/>
      <c r="H92" s="136"/>
      <c r="I92" s="136"/>
      <c r="J92" s="136"/>
      <c r="K92" s="136"/>
      <c r="L92" s="175"/>
    </row>
    <row r="93" spans="1:12" s="213" customFormat="1" ht="11.4">
      <c r="A93" s="288"/>
      <c r="B93" s="289"/>
      <c r="C93" s="289"/>
      <c r="D93" s="290" t="s">
        <v>227</v>
      </c>
      <c r="E93" s="290"/>
      <c r="F93" s="290"/>
      <c r="G93" s="290"/>
      <c r="H93" s="290"/>
      <c r="I93" s="289"/>
      <c r="J93" s="289"/>
      <c r="K93" s="289"/>
      <c r="L93" s="291"/>
    </row>
    <row r="94" spans="1:12" s="213" customFormat="1" ht="11.4">
      <c r="A94" s="288"/>
      <c r="B94" s="289"/>
      <c r="C94" s="289"/>
      <c r="D94" s="289" t="s">
        <v>228</v>
      </c>
      <c r="E94" s="289"/>
      <c r="F94" s="289"/>
      <c r="G94" s="289"/>
      <c r="H94" s="289"/>
      <c r="I94" s="289"/>
      <c r="J94" s="289"/>
      <c r="K94" s="289"/>
      <c r="L94" s="291"/>
    </row>
    <row r="95" spans="1:12">
      <c r="A95" s="196"/>
      <c r="B95" s="136"/>
      <c r="C95" s="136"/>
      <c r="D95" s="136" t="s">
        <v>229</v>
      </c>
      <c r="E95" s="136"/>
      <c r="F95" s="136"/>
      <c r="G95" s="136"/>
      <c r="H95" s="136"/>
      <c r="I95" s="136"/>
      <c r="J95" s="136"/>
      <c r="K95" s="136"/>
      <c r="L95" s="175"/>
    </row>
    <row r="96" spans="1:12">
      <c r="A96" s="196"/>
      <c r="B96" s="136"/>
      <c r="C96" s="136"/>
      <c r="D96" s="136" t="s">
        <v>230</v>
      </c>
      <c r="E96" s="136"/>
      <c r="F96" s="136"/>
      <c r="G96" s="136"/>
      <c r="H96" s="136"/>
      <c r="I96" s="136"/>
      <c r="J96" s="136"/>
      <c r="K96" s="136"/>
      <c r="L96" s="175"/>
    </row>
    <row r="97" spans="1:12" ht="13.8" thickBot="1">
      <c r="A97" s="196"/>
      <c r="B97" s="136"/>
      <c r="C97" s="136"/>
      <c r="D97" s="136"/>
      <c r="E97" s="136" t="s">
        <v>231</v>
      </c>
      <c r="F97" s="136"/>
      <c r="G97" s="136"/>
      <c r="H97" s="136"/>
      <c r="I97" s="136"/>
      <c r="J97" s="136"/>
      <c r="K97" s="136"/>
      <c r="L97" s="175"/>
    </row>
    <row r="98" spans="1:12">
      <c r="A98" s="292" t="s">
        <v>232</v>
      </c>
      <c r="B98" s="293"/>
      <c r="C98" s="293"/>
      <c r="D98" s="293"/>
      <c r="E98" s="293"/>
      <c r="F98" s="293"/>
      <c r="G98" s="293"/>
      <c r="H98" s="293"/>
      <c r="I98" s="293"/>
      <c r="J98" s="293"/>
      <c r="K98" s="293"/>
      <c r="L98" s="294"/>
    </row>
    <row r="99" spans="1:12">
      <c r="A99" s="295"/>
      <c r="B99" s="296"/>
      <c r="C99" s="296"/>
      <c r="D99" s="296"/>
      <c r="E99" s="296"/>
      <c r="F99" s="296"/>
      <c r="G99" s="296"/>
      <c r="H99" s="296"/>
      <c r="I99" s="296"/>
      <c r="J99" s="296"/>
      <c r="K99" s="296"/>
      <c r="L99" s="297"/>
    </row>
    <row r="100" spans="1:12">
      <c r="A100" s="295"/>
      <c r="B100" s="296"/>
      <c r="C100" s="296"/>
      <c r="D100" s="296"/>
      <c r="E100" s="296"/>
      <c r="F100" s="296"/>
      <c r="G100" s="296"/>
      <c r="H100" s="296"/>
      <c r="I100" s="296"/>
      <c r="J100" s="296"/>
      <c r="K100" s="296"/>
      <c r="L100" s="297"/>
    </row>
    <row r="101" spans="1:12">
      <c r="A101" s="295"/>
      <c r="B101" s="296"/>
      <c r="C101" s="296"/>
      <c r="D101" s="296"/>
      <c r="E101" s="296"/>
      <c r="F101" s="296"/>
      <c r="G101" s="296"/>
      <c r="H101" s="296"/>
      <c r="I101" s="296"/>
      <c r="J101" s="296"/>
      <c r="K101" s="296"/>
      <c r="L101" s="297"/>
    </row>
    <row r="102" spans="1:12" ht="13.8" thickBot="1">
      <c r="A102" s="298"/>
      <c r="B102" s="299"/>
      <c r="C102" s="299"/>
      <c r="D102" s="299"/>
      <c r="E102" s="299"/>
      <c r="F102" s="299"/>
      <c r="G102" s="299"/>
      <c r="H102" s="299"/>
      <c r="I102" s="299"/>
      <c r="J102" s="299"/>
      <c r="K102" s="299"/>
      <c r="L102" s="300"/>
    </row>
    <row r="103" spans="1:12">
      <c r="A103" s="301"/>
      <c r="B103" s="302"/>
      <c r="C103" s="302"/>
      <c r="D103" s="302"/>
      <c r="E103" s="302"/>
      <c r="F103" s="302"/>
      <c r="G103" s="302"/>
      <c r="H103" s="302"/>
      <c r="I103" s="302"/>
      <c r="J103" s="302"/>
      <c r="K103" s="302"/>
      <c r="L103" s="303"/>
    </row>
    <row r="104" spans="1:12">
      <c r="A104" s="159" t="s">
        <v>233</v>
      </c>
      <c r="B104" s="161"/>
      <c r="C104" s="161"/>
      <c r="D104" s="161"/>
      <c r="E104" s="161"/>
      <c r="F104" s="161"/>
      <c r="G104" s="161"/>
      <c r="H104" s="161"/>
      <c r="I104" s="161"/>
      <c r="J104" s="161"/>
      <c r="K104" s="161"/>
      <c r="L104" s="164"/>
    </row>
    <row r="105" spans="1:12">
      <c r="A105" s="1691" t="s">
        <v>234</v>
      </c>
      <c r="B105" s="1692"/>
      <c r="C105" s="1692"/>
      <c r="D105" s="1692"/>
      <c r="E105" s="1692"/>
      <c r="F105" s="1692"/>
      <c r="G105" s="1692"/>
      <c r="H105" s="1692"/>
      <c r="I105" s="1692"/>
      <c r="J105" s="1692"/>
      <c r="K105" s="1692"/>
      <c r="L105" s="1693"/>
    </row>
    <row r="106" spans="1:12">
      <c r="A106" s="1691"/>
      <c r="B106" s="1692"/>
      <c r="C106" s="1692"/>
      <c r="D106" s="1692"/>
      <c r="E106" s="1692"/>
      <c r="F106" s="1692"/>
      <c r="G106" s="1692"/>
      <c r="H106" s="1692"/>
      <c r="I106" s="1692"/>
      <c r="J106" s="1692"/>
      <c r="K106" s="1692"/>
      <c r="L106" s="1693"/>
    </row>
    <row r="107" spans="1:12">
      <c r="A107" s="1694" t="s">
        <v>235</v>
      </c>
      <c r="B107" s="1695"/>
      <c r="C107" s="1695"/>
      <c r="D107" s="1695"/>
      <c r="E107" s="1695"/>
      <c r="F107" s="1695"/>
      <c r="G107" s="1695"/>
      <c r="H107" s="1695"/>
      <c r="I107" s="1695"/>
      <c r="J107" s="1695"/>
      <c r="K107" s="1695"/>
      <c r="L107" s="1696"/>
    </row>
    <row r="108" spans="1:12">
      <c r="A108" s="1694"/>
      <c r="B108" s="1695"/>
      <c r="C108" s="1695"/>
      <c r="D108" s="1695"/>
      <c r="E108" s="1695"/>
      <c r="F108" s="1695"/>
      <c r="G108" s="1695"/>
      <c r="H108" s="1695"/>
      <c r="I108" s="1695"/>
      <c r="J108" s="1695"/>
      <c r="K108" s="1695"/>
      <c r="L108" s="1696"/>
    </row>
    <row r="109" spans="1:12">
      <c r="A109" s="694"/>
      <c r="B109" s="695"/>
      <c r="C109" s="695"/>
      <c r="D109" s="695"/>
      <c r="E109" s="695"/>
      <c r="F109" s="695"/>
      <c r="G109" s="695"/>
      <c r="H109" s="695"/>
      <c r="I109" s="695"/>
      <c r="J109" s="695"/>
      <c r="K109" s="695"/>
      <c r="L109" s="696"/>
    </row>
    <row r="110" spans="1:12">
      <c r="A110" s="694"/>
      <c r="B110" s="695"/>
      <c r="C110" s="695"/>
      <c r="D110" s="695"/>
      <c r="E110" s="695"/>
      <c r="F110" s="695"/>
      <c r="G110" s="695"/>
      <c r="H110" s="695"/>
      <c r="I110" s="695"/>
      <c r="J110" s="695"/>
      <c r="K110" s="695"/>
      <c r="L110" s="696"/>
    </row>
    <row r="111" spans="1:12">
      <c r="A111" s="694"/>
      <c r="B111" s="695"/>
      <c r="C111" s="695"/>
      <c r="D111" s="695"/>
      <c r="E111" s="695"/>
      <c r="F111" s="695"/>
      <c r="G111" s="695"/>
      <c r="H111" s="695"/>
      <c r="I111" s="695"/>
      <c r="J111" s="695"/>
      <c r="K111" s="695"/>
      <c r="L111" s="696"/>
    </row>
    <row r="112" spans="1:12">
      <c r="A112" s="159"/>
      <c r="B112" s="161"/>
      <c r="C112" s="161"/>
      <c r="D112" s="161"/>
      <c r="E112" s="161"/>
      <c r="F112" s="161"/>
      <c r="G112" s="161"/>
      <c r="H112" s="161"/>
      <c r="I112" s="161"/>
      <c r="J112" s="161"/>
      <c r="K112" s="161"/>
      <c r="L112" s="164"/>
    </row>
    <row r="113" spans="1:12" s="213" customFormat="1" ht="11.4">
      <c r="A113" s="288"/>
      <c r="B113" s="289"/>
      <c r="C113" s="289"/>
      <c r="D113" s="289" t="s">
        <v>227</v>
      </c>
      <c r="E113" s="290"/>
      <c r="F113" s="289"/>
      <c r="G113" s="289"/>
      <c r="H113" s="289"/>
      <c r="I113" s="289"/>
      <c r="J113" s="289"/>
      <c r="K113" s="289"/>
      <c r="L113" s="291"/>
    </row>
    <row r="114" spans="1:12" s="213" customFormat="1" ht="11.4">
      <c r="A114" s="288"/>
      <c r="B114" s="289"/>
      <c r="C114" s="289"/>
      <c r="D114" s="304" t="s">
        <v>228</v>
      </c>
      <c r="E114" s="289"/>
      <c r="F114" s="304"/>
      <c r="G114" s="304"/>
      <c r="H114" s="304"/>
      <c r="I114" s="289"/>
      <c r="J114" s="289"/>
      <c r="K114" s="289"/>
      <c r="L114" s="291"/>
    </row>
    <row r="115" spans="1:12">
      <c r="A115" s="196"/>
      <c r="B115" s="136"/>
      <c r="C115" s="136"/>
      <c r="D115" s="305" t="s">
        <v>236</v>
      </c>
      <c r="E115" s="136"/>
      <c r="F115" s="305"/>
      <c r="G115" s="305"/>
      <c r="H115" s="305"/>
      <c r="I115" s="136"/>
      <c r="J115" s="136"/>
      <c r="K115" s="136"/>
      <c r="L115" s="175"/>
    </row>
    <row r="116" spans="1:12">
      <c r="A116" s="306"/>
      <c r="B116" s="161"/>
      <c r="C116" s="161"/>
      <c r="D116" s="136" t="s">
        <v>230</v>
      </c>
      <c r="E116" s="136"/>
      <c r="F116" s="136"/>
      <c r="G116" s="136"/>
      <c r="H116" s="136"/>
      <c r="I116" s="161"/>
      <c r="J116" s="161"/>
      <c r="K116" s="161"/>
      <c r="L116" s="164"/>
    </row>
    <row r="117" spans="1:12">
      <c r="A117" s="306"/>
      <c r="B117" s="161"/>
      <c r="C117" s="161"/>
      <c r="D117" s="161"/>
      <c r="E117" s="136"/>
      <c r="F117" s="136"/>
      <c r="G117" s="136"/>
      <c r="H117" s="136"/>
      <c r="I117" s="161"/>
      <c r="J117" s="161"/>
      <c r="K117" s="161"/>
      <c r="L117" s="164"/>
    </row>
    <row r="118" spans="1:12">
      <c r="A118" s="307" t="s">
        <v>237</v>
      </c>
      <c r="B118" s="308"/>
      <c r="C118" s="308"/>
      <c r="D118" s="136"/>
      <c r="E118" s="136"/>
      <c r="F118" s="136"/>
      <c r="G118" s="136"/>
      <c r="H118" s="1697"/>
      <c r="I118" s="1697"/>
      <c r="J118" s="1697"/>
      <c r="K118" s="1697"/>
      <c r="L118" s="1698"/>
    </row>
    <row r="119" spans="1:12" ht="13.8" thickBot="1">
      <c r="A119" s="309" t="s">
        <v>238</v>
      </c>
      <c r="B119" s="310"/>
      <c r="C119" s="310"/>
      <c r="D119" s="311"/>
      <c r="E119" s="311"/>
      <c r="F119" s="311"/>
      <c r="G119" s="311"/>
      <c r="H119" s="1699"/>
      <c r="I119" s="1699"/>
      <c r="J119" s="1699"/>
      <c r="K119" s="1699"/>
      <c r="L119" s="1700"/>
    </row>
  </sheetData>
  <mergeCells count="82">
    <mergeCell ref="E25:F25"/>
    <mergeCell ref="N25:R25"/>
    <mergeCell ref="I5:I6"/>
    <mergeCell ref="J5:J6"/>
    <mergeCell ref="K5:K6"/>
    <mergeCell ref="L5:L6"/>
    <mergeCell ref="B6:H6"/>
    <mergeCell ref="A10:D10"/>
    <mergeCell ref="G10:H10"/>
    <mergeCell ref="A1:A6"/>
    <mergeCell ref="B1:H1"/>
    <mergeCell ref="I1:I2"/>
    <mergeCell ref="J1:L2"/>
    <mergeCell ref="B2:H2"/>
    <mergeCell ref="B3:H3"/>
    <mergeCell ref="I3:I4"/>
    <mergeCell ref="C11:D11"/>
    <mergeCell ref="J12:L12"/>
    <mergeCell ref="J3:L4"/>
    <mergeCell ref="B4:H4"/>
    <mergeCell ref="B5:H5"/>
    <mergeCell ref="B15:L15"/>
    <mergeCell ref="I18:J18"/>
    <mergeCell ref="N24:R24"/>
    <mergeCell ref="J40:K40"/>
    <mergeCell ref="A27:L27"/>
    <mergeCell ref="B29:H29"/>
    <mergeCell ref="J29:K29"/>
    <mergeCell ref="B30:H30"/>
    <mergeCell ref="J30:K30"/>
    <mergeCell ref="A34:F34"/>
    <mergeCell ref="G34:H34"/>
    <mergeCell ref="J34:K34"/>
    <mergeCell ref="J35:K35"/>
    <mergeCell ref="J36:K36"/>
    <mergeCell ref="J37:K37"/>
    <mergeCell ref="J38:K38"/>
    <mergeCell ref="J39:K39"/>
    <mergeCell ref="J54:K54"/>
    <mergeCell ref="J41:K41"/>
    <mergeCell ref="J42:K42"/>
    <mergeCell ref="A43:C43"/>
    <mergeCell ref="J43:K43"/>
    <mergeCell ref="A44:K44"/>
    <mergeCell ref="A48:G48"/>
    <mergeCell ref="J48:K48"/>
    <mergeCell ref="J49:K49"/>
    <mergeCell ref="J50:K50"/>
    <mergeCell ref="J51:K51"/>
    <mergeCell ref="J52:K52"/>
    <mergeCell ref="J53:K53"/>
    <mergeCell ref="J55:K55"/>
    <mergeCell ref="J56:K56"/>
    <mergeCell ref="J57:K57"/>
    <mergeCell ref="A58:K58"/>
    <mergeCell ref="A62:E62"/>
    <mergeCell ref="J62:K62"/>
    <mergeCell ref="J75:K75"/>
    <mergeCell ref="A63:C63"/>
    <mergeCell ref="J63:K63"/>
    <mergeCell ref="J64:K64"/>
    <mergeCell ref="A65:K65"/>
    <mergeCell ref="A69:F69"/>
    <mergeCell ref="J69:K69"/>
    <mergeCell ref="J70:K70"/>
    <mergeCell ref="J71:K71"/>
    <mergeCell ref="J72:K72"/>
    <mergeCell ref="J73:K73"/>
    <mergeCell ref="J74:K74"/>
    <mergeCell ref="A76:K76"/>
    <mergeCell ref="A78:K78"/>
    <mergeCell ref="A82:F82"/>
    <mergeCell ref="J82:K82"/>
    <mergeCell ref="A83:F83"/>
    <mergeCell ref="J83:K83"/>
    <mergeCell ref="H118:L119"/>
    <mergeCell ref="J84:K84"/>
    <mergeCell ref="J85:K85"/>
    <mergeCell ref="A86:K86"/>
    <mergeCell ref="A88:K88"/>
    <mergeCell ref="A105:L106"/>
    <mergeCell ref="A107:L10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82</vt:i4>
      </vt:variant>
    </vt:vector>
  </HeadingPairs>
  <TitlesOfParts>
    <vt:vector size="82" baseType="lpstr">
      <vt:lpstr>PRESUPUESTO OFICIAL</vt:lpstr>
      <vt:lpstr>PROPUESTA ECONÓMICA</vt:lpstr>
      <vt:lpstr>MR2021</vt:lpstr>
      <vt:lpstr>MR2022</vt:lpstr>
      <vt:lpstr>200.2</vt:lpstr>
      <vt:lpstr>201.7</vt:lpstr>
      <vt:lpstr>201.9</vt:lpstr>
      <vt:lpstr>201.10</vt:lpstr>
      <vt:lpstr>201.16</vt:lpstr>
      <vt:lpstr>210.2.1</vt:lpstr>
      <vt:lpstr>210,2,1P</vt:lpstr>
      <vt:lpstr>210.2.2</vt:lpstr>
      <vt:lpstr>211.1</vt:lpstr>
      <vt:lpstr>311.1</vt:lpstr>
      <vt:lpstr>320.1</vt:lpstr>
      <vt:lpstr>320.4</vt:lpstr>
      <vt:lpstr>330.1</vt:lpstr>
      <vt:lpstr>330.4</vt:lpstr>
      <vt:lpstr>420.2</vt:lpstr>
      <vt:lpstr>421.1</vt:lpstr>
      <vt:lpstr>450.1P</vt:lpstr>
      <vt:lpstr>450.2P</vt:lpstr>
      <vt:lpstr>450,3P</vt:lpstr>
      <vt:lpstr>450.4P</vt:lpstr>
      <vt:lpstr>460,1P</vt:lpstr>
      <vt:lpstr>465.1</vt:lpstr>
      <vt:lpstr>467.1P</vt:lpstr>
      <vt:lpstr>600.2.1</vt:lpstr>
      <vt:lpstr>600.2.3</vt:lpstr>
      <vt:lpstr>610.1</vt:lpstr>
      <vt:lpstr>610.2</vt:lpstr>
      <vt:lpstr>610.3</vt:lpstr>
      <vt:lpstr>621.1P</vt:lpstr>
      <vt:lpstr>621.2P</vt:lpstr>
      <vt:lpstr>621.3P</vt:lpstr>
      <vt:lpstr>621.4P</vt:lpstr>
      <vt:lpstr>623.1</vt:lpstr>
      <vt:lpstr>630.1P</vt:lpstr>
      <vt:lpstr>630.2</vt:lpstr>
      <vt:lpstr>630.3</vt:lpstr>
      <vt:lpstr>630.4</vt:lpstr>
      <vt:lpstr>630.5</vt:lpstr>
      <vt:lpstr>630.6P</vt:lpstr>
      <vt:lpstr>640.1</vt:lpstr>
      <vt:lpstr>640.2</vt:lpstr>
      <vt:lpstr>642,1</vt:lpstr>
      <vt:lpstr>650.2</vt:lpstr>
      <vt:lpstr>650.3</vt:lpstr>
      <vt:lpstr>650.4</vt:lpstr>
      <vt:lpstr>650.1P</vt:lpstr>
      <vt:lpstr>661.1</vt:lpstr>
      <vt:lpstr>663.1P</vt:lpstr>
      <vt:lpstr>670.5P</vt:lpstr>
      <vt:lpstr>671,1P</vt:lpstr>
      <vt:lpstr>671.3 P</vt:lpstr>
      <vt:lpstr>672.3P</vt:lpstr>
      <vt:lpstr>673.1</vt:lpstr>
      <vt:lpstr>673.2</vt:lpstr>
      <vt:lpstr>673.3</vt:lpstr>
      <vt:lpstr>673.4 P</vt:lpstr>
      <vt:lpstr>673.5P</vt:lpstr>
      <vt:lpstr>674.2</vt:lpstr>
      <vt:lpstr>681.1</vt:lpstr>
      <vt:lpstr>730.1</vt:lpstr>
      <vt:lpstr>730.2</vt:lpstr>
      <vt:lpstr>740.1</vt:lpstr>
      <vt:lpstr>800.2</vt:lpstr>
      <vt:lpstr>810.1</vt:lpstr>
      <vt:lpstr>810.3</vt:lpstr>
      <vt:lpstr>811.2</vt:lpstr>
      <vt:lpstr>900.2</vt:lpstr>
      <vt:lpstr>900.3</vt:lpstr>
      <vt:lpstr>2P</vt:lpstr>
      <vt:lpstr>3P</vt:lpstr>
      <vt:lpstr>4P</vt:lpstr>
      <vt:lpstr>5P</vt:lpstr>
      <vt:lpstr>700.1</vt:lpstr>
      <vt:lpstr>700.3</vt:lpstr>
      <vt:lpstr>701.1</vt:lpstr>
      <vt:lpstr>710.1</vt:lpstr>
      <vt:lpstr>710.2</vt:lpstr>
      <vt:lpstr>710.1.1</vt:lpstr>
    </vt:vector>
  </TitlesOfParts>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Usuario</cp:lastModifiedBy>
  <cp:revision/>
  <dcterms:created xsi:type="dcterms:W3CDTF">2019-10-21T22:32:16Z</dcterms:created>
  <dcterms:modified xsi:type="dcterms:W3CDTF">2020-11-25T20:51:03Z</dcterms:modified>
</cp:coreProperties>
</file>