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nexfs01\Usuarios\andrear\Desktop\SENA REGIONAL ANTIOQUIA\Habilitantes\Oferta Económica\"/>
    </mc:Choice>
  </mc:AlternateContent>
  <xr:revisionPtr revIDLastSave="0" documentId="13_ncr:1_{58EB2D37-FEAA-4301-B21B-F21BE1CAA570}" xr6:coauthVersionLast="45" xr6:coauthVersionMax="45" xr10:uidLastSave="{00000000-0000-0000-0000-000000000000}"/>
  <bookViews>
    <workbookView xWindow="20370" yWindow="-120" windowWidth="21840" windowHeight="13140" xr2:uid="{BB830136-A929-48BA-83EC-A4ABA949AA0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9" i="1" l="1"/>
  <c r="H8" i="1"/>
  <c r="F8" i="1" l="1"/>
  <c r="H10" i="1" s="1"/>
  <c r="H11" i="1" l="1"/>
  <c r="G8" i="1"/>
</calcChain>
</file>

<file path=xl/sharedStrings.xml><?xml version="1.0" encoding="utf-8"?>
<sst xmlns="http://schemas.openxmlformats.org/spreadsheetml/2006/main" count="24" uniqueCount="24">
  <si>
    <t>ANEXO   No.2</t>
  </si>
  <si>
    <t>PROPUESTA ECONÓMICA</t>
  </si>
  <si>
    <t>EQUIPO  SENNOVA</t>
  </si>
  <si>
    <t>ITEM</t>
  </si>
  <si>
    <t>DESCRIPCIÓN DEL ELEMENTO</t>
  </si>
  <si>
    <t>UNIDAD DE MEDIDA</t>
  </si>
  <si>
    <t>CANTIDAD SOLICITADA</t>
  </si>
  <si>
    <t>VALOR UNITARIO</t>
  </si>
  <si>
    <t>VALOR IVA</t>
  </si>
  <si>
    <t>VALOR UNITARIO
+ IVA</t>
  </si>
  <si>
    <t>VALOR TOTAL</t>
  </si>
  <si>
    <t>Equipos Workstation</t>
  </si>
  <si>
    <t>Unidad</t>
  </si>
  <si>
    <t>SUB TOTAL</t>
  </si>
  <si>
    <t>IVA</t>
  </si>
  <si>
    <t>TOTAL</t>
  </si>
  <si>
    <t>Este formato deberá estar diligenciado en su totalidad, es muy importante que se señale si el producto está gravado o exento y si es del caso y tiene tarifa diferencial, por favor señalarla.</t>
  </si>
  <si>
    <r>
      <t xml:space="preserve">NOTA: </t>
    </r>
    <r>
      <rPr>
        <sz val="9"/>
        <color rgb="FF000000"/>
        <rFont val="Arial Narrow"/>
        <family val="2"/>
      </rPr>
      <t>LAS CANTIDADES ADQUIRIR SE DETERMINARON SEGÚN EL ESTUDIO DE MERCADO Y EL VALOR COTIZADO DEL EQUIPO, LA ENTIDAD PODRA INCREMENTAR LAS CANTIDADES DE ACUERDO AL PRESUPUESTO OFICIAL, Y AL VALOR UNITARIO DEL EQUIPO QUE RESULTE DE LA SUBASTA.</t>
    </r>
  </si>
  <si>
    <t>ENTENDEMOS ACEPTAMOS Y NOS OBLIGAMOS A CUMPLIR CON TODAS Y CADA UNA DE LAS CARACTERISTICAS TECNICAS Y OBLIGACIONES CONTRACTUALES SOLICITADAS POR LA ENTIDAD EN EL PRESENTE PLIEGO DE CONDICIONES Y ADENDA, FICHA TECNICA, ANEXOS INCLUYENDO ADENDAS Y ACLARACIONES.</t>
  </si>
  <si>
    <r>
      <t xml:space="preserve">NOTA: </t>
    </r>
    <r>
      <rPr>
        <sz val="9"/>
        <color rgb="FF000000"/>
        <rFont val="Arial Narrow"/>
        <family val="2"/>
      </rPr>
      <t>SE REALIZARÁ LA SUBASTA POR EL VALOR UNITARIO DEL EQUIPO.</t>
    </r>
  </si>
  <si>
    <r>
      <t xml:space="preserve">NOTA:  </t>
    </r>
    <r>
      <rPr>
        <sz val="9"/>
        <color rgb="FF000000"/>
        <rFont val="Arial Narrow"/>
        <family val="2"/>
      </rPr>
      <t>EL  CONTRATISTA  DEBE  GARANTIZAR  QUE  TODOS  LOS  ELEMENTOS  A  CONTRATAR  SE  ENCUENTREN  EN  EL  TERRITORIO  COLOMBIANO,  LO  CUAL  ES  DE OBLIGATORIO CUMPLIMIENTO</t>
    </r>
  </si>
  <si>
    <t>El proponente deberá diligenciar en su totalidad la Oferta Económica (Formato No.2), con la información señalada en el mismo, de lo contrario la oferta se calificará como NO HABILITADA ECONÓMICAMENTE y no podrá ser subsanable.</t>
  </si>
  <si>
    <r>
      <t xml:space="preserve">Recuerde que en la segunda sección PROPUESTA ECONÓMICA, se deberá presentar en el SECOP II por el valor total del equipo Workstation  incluido IVA </t>
    </r>
    <r>
      <rPr>
        <u/>
        <sz val="9"/>
        <color indexed="10"/>
        <rFont val="Arial Narrow"/>
        <family val="1"/>
        <charset val="204"/>
      </rPr>
      <t>y en medio magnético </t>
    </r>
    <r>
      <rPr>
        <sz val="9"/>
        <color indexed="10"/>
        <rFont val="Arial Narrow"/>
        <family val="1"/>
        <charset val="204"/>
      </rPr>
      <t>(Formato de Excel).</t>
    </r>
  </si>
  <si>
    <t>__________________________________________________________
NOMBRE O RAZÓN SOCIAL: NEXCOMPUTER S.A.S
NIT: 830.110.570-1
NOMBRE DEL REPRESENTANTE LEGAL: URIEL ROMAN CAMARGO
DOCUMENTO DE IDENTIDAD: 79.341.344 DE BOGOTÁ D.C.
CIUDAD: COTA - CUNDINAMARCA
DIRECCIÓN: AUTOPISTA MEDELLIN, KM 3.5 Centro Metropolitano, Of LC B29
TELÉFONO: 552 0784
FAX: 552 0777
CORREO ELECTRÓNICO: proyectos@nex.com.co / uriel@nex.com.co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</si>
</sst>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###0;###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9"/>
      <color indexed="8"/>
      <name val="Arial Narrow"/>
      <family val="1"/>
      <charset val="204"/>
    </font>
    <font>
      <sz val="9"/>
      <color indexed="8"/>
      <name val="Arial Narrow"/>
      <family val="1"/>
      <charset val="204"/>
    </font>
    <font>
      <u/>
      <sz val="9"/>
      <color indexed="10"/>
      <name val="Arial Narrow"/>
      <family val="1"/>
      <charset val="204"/>
    </font>
    <font>
      <sz val="9"/>
      <color indexed="10"/>
      <name val="Arial Narrow"/>
      <family val="1"/>
      <charset val="204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9"/>
      <color rgb="FF000000"/>
      <name val="Arial Narrow"/>
      <family val="2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 applyAlignment="1">
      <alignment vertical="top" wrapText="1"/>
    </xf>
    <xf numFmtId="0" fontId="5" fillId="0" borderId="0" xfId="0" applyFont="1" applyAlignment="1">
      <alignment horizontal="left" vertical="top"/>
    </xf>
    <xf numFmtId="0" fontId="10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42" fontId="10" fillId="0" borderId="0" xfId="1" applyFont="1" applyBorder="1" applyAlignment="1">
      <alignment horizontal="center" vertical="top" wrapText="1"/>
    </xf>
    <xf numFmtId="0" fontId="4" fillId="0" borderId="0" xfId="0" applyFont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top" wrapText="1"/>
    </xf>
    <xf numFmtId="0" fontId="9" fillId="2" borderId="3" xfId="0" applyFont="1" applyFill="1" applyBorder="1" applyAlignment="1">
      <alignment horizontal="center" vertical="top" wrapText="1"/>
    </xf>
    <xf numFmtId="164" fontId="8" fillId="0" borderId="4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64" fontId="8" fillId="0" borderId="5" xfId="0" applyNumberFormat="1" applyFont="1" applyBorder="1" applyAlignment="1">
      <alignment horizontal="center" vertical="center" wrapText="1"/>
    </xf>
    <xf numFmtId="42" fontId="10" fillId="0" borderId="5" xfId="1" applyFont="1" applyBorder="1" applyAlignment="1">
      <alignment horizontal="center" vertical="center" wrapText="1"/>
    </xf>
    <xf numFmtId="42" fontId="10" fillId="0" borderId="7" xfId="0" applyNumberFormat="1" applyFont="1" applyBorder="1" applyAlignment="1">
      <alignment horizontal="center" vertical="top" wrapText="1"/>
    </xf>
    <xf numFmtId="42" fontId="10" fillId="0" borderId="6" xfId="1" applyFont="1" applyBorder="1" applyAlignment="1">
      <alignment horizontal="center" vertical="top" wrapText="1"/>
    </xf>
    <xf numFmtId="0" fontId="9" fillId="2" borderId="8" xfId="0" applyFont="1" applyFill="1" applyBorder="1" applyAlignment="1">
      <alignment horizontal="center" vertical="top" wrapText="1"/>
    </xf>
    <xf numFmtId="42" fontId="10" fillId="0" borderId="9" xfId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 vertical="top" wrapText="1"/>
    </xf>
    <xf numFmtId="42" fontId="10" fillId="0" borderId="7" xfId="1" applyFont="1" applyBorder="1" applyAlignment="1">
      <alignment horizontal="center" vertical="center" wrapText="1"/>
    </xf>
    <xf numFmtId="42" fontId="10" fillId="0" borderId="7" xfId="1" applyFont="1" applyBorder="1" applyAlignment="1">
      <alignment horizontal="center" vertical="top" wrapText="1"/>
    </xf>
    <xf numFmtId="42" fontId="3" fillId="0" borderId="0" xfId="1" applyFont="1" applyAlignment="1">
      <alignment vertical="top" wrapText="1"/>
    </xf>
    <xf numFmtId="42" fontId="0" fillId="0" borderId="0" xfId="1" applyFont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2" fillId="0" borderId="0" xfId="0" applyFont="1" applyBorder="1" applyAlignment="1">
      <alignment horizontal="justify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1028700</xdr:colOff>
      <xdr:row>0</xdr:row>
      <xdr:rowOff>31750</xdr:rowOff>
    </xdr:from>
    <xdr:to>
      <xdr:col>7</xdr:col>
      <xdr:colOff>9680</xdr:colOff>
      <xdr:row>1</xdr:row>
      <xdr:rowOff>44083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0FBE0E5-1784-476F-AD07-E79665A750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4325" y="31750"/>
          <a:ext cx="5600855" cy="7584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7D6AF-5650-48FE-86D8-FAC763997968}">
  <dimension ref="A1:J23"/>
  <sheetViews>
    <sheetView tabSelected="1" zoomScaleNormal="100" workbookViewId="0">
      <selection activeCell="A13" sqref="A13:H13"/>
    </sheetView>
  </sheetViews>
  <sheetFormatPr baseColWidth="10" defaultRowHeight="15" x14ac:dyDescent="0.25"/>
  <cols>
    <col min="1" max="1" width="8.42578125" bestFit="1" customWidth="1"/>
    <col min="2" max="2" width="20.5703125" customWidth="1"/>
    <col min="3" max="3" width="16.140625" customWidth="1"/>
    <col min="4" max="5" width="17.140625" customWidth="1"/>
    <col min="7" max="7" width="16.85546875" customWidth="1"/>
    <col min="8" max="8" width="21.140625" customWidth="1"/>
    <col min="9" max="9" width="11.7109375" bestFit="1" customWidth="1"/>
    <col min="10" max="10" width="12" bestFit="1" customWidth="1"/>
  </cols>
  <sheetData>
    <row r="1" spans="1:10" ht="59.25" customHeight="1" x14ac:dyDescent="0.25">
      <c r="A1" s="33"/>
      <c r="B1" s="33"/>
      <c r="C1" s="33"/>
      <c r="D1" s="33"/>
      <c r="E1" s="33"/>
      <c r="F1" s="33"/>
      <c r="G1" s="33"/>
      <c r="H1" s="33"/>
    </row>
    <row r="3" spans="1:10" x14ac:dyDescent="0.25">
      <c r="A3" s="31" t="s">
        <v>0</v>
      </c>
      <c r="B3" s="31"/>
      <c r="C3" s="31"/>
      <c r="D3" s="31"/>
      <c r="E3" s="31"/>
      <c r="F3" s="31"/>
      <c r="G3" s="31"/>
      <c r="H3" s="31"/>
      <c r="I3" s="1"/>
    </row>
    <row r="4" spans="1:10" x14ac:dyDescent="0.25">
      <c r="A4" s="31" t="s">
        <v>1</v>
      </c>
      <c r="B4" s="31"/>
      <c r="C4" s="31"/>
      <c r="D4" s="31"/>
      <c r="E4" s="31"/>
      <c r="F4" s="31"/>
      <c r="G4" s="31"/>
      <c r="H4" s="31"/>
      <c r="I4" s="1"/>
    </row>
    <row r="5" spans="1:10" x14ac:dyDescent="0.25">
      <c r="A5" s="32" t="s">
        <v>2</v>
      </c>
      <c r="B5" s="32"/>
      <c r="C5" s="32"/>
      <c r="D5" s="32"/>
      <c r="E5" s="32"/>
      <c r="F5" s="32"/>
      <c r="G5" s="32"/>
      <c r="H5" s="32"/>
      <c r="I5" s="1"/>
    </row>
    <row r="6" spans="1:10" ht="15.75" thickBot="1" x14ac:dyDescent="0.3">
      <c r="A6" s="32"/>
      <c r="B6" s="32"/>
      <c r="C6" s="32"/>
      <c r="D6" s="32"/>
      <c r="E6" s="32"/>
      <c r="F6" s="32"/>
      <c r="G6" s="32"/>
      <c r="H6" s="32"/>
      <c r="I6" s="1"/>
    </row>
    <row r="7" spans="1:10" ht="30" x14ac:dyDescent="0.25">
      <c r="A7" s="7" t="s">
        <v>3</v>
      </c>
      <c r="B7" s="8" t="s">
        <v>4</v>
      </c>
      <c r="C7" s="9" t="s">
        <v>5</v>
      </c>
      <c r="D7" s="9" t="s">
        <v>6</v>
      </c>
      <c r="E7" s="9" t="s">
        <v>7</v>
      </c>
      <c r="F7" s="9" t="s">
        <v>8</v>
      </c>
      <c r="G7" s="17" t="s">
        <v>9</v>
      </c>
      <c r="H7" s="10" t="s">
        <v>10</v>
      </c>
      <c r="I7" s="1"/>
    </row>
    <row r="8" spans="1:10" ht="30.75" customHeight="1" thickBot="1" x14ac:dyDescent="0.3">
      <c r="A8" s="11">
        <v>1</v>
      </c>
      <c r="B8" s="12" t="s">
        <v>11</v>
      </c>
      <c r="C8" s="12" t="s">
        <v>12</v>
      </c>
      <c r="D8" s="13">
        <v>1</v>
      </c>
      <c r="E8" s="14">
        <v>7700300</v>
      </c>
      <c r="F8" s="14">
        <f>+E8*19%</f>
        <v>1463057</v>
      </c>
      <c r="G8" s="18">
        <f>+E8+F8</f>
        <v>9163357</v>
      </c>
      <c r="H8" s="22">
        <f>+G8*D8</f>
        <v>9163357</v>
      </c>
      <c r="I8" s="1"/>
    </row>
    <row r="9" spans="1:10" x14ac:dyDescent="0.25">
      <c r="A9" s="3"/>
      <c r="B9" s="3"/>
      <c r="C9" s="3"/>
      <c r="D9" s="3"/>
      <c r="E9" s="3"/>
      <c r="F9" s="3"/>
      <c r="G9" s="19" t="s">
        <v>13</v>
      </c>
      <c r="H9" s="23">
        <f>+E8*D8</f>
        <v>7700300</v>
      </c>
      <c r="I9" s="1"/>
      <c r="J9" s="25"/>
    </row>
    <row r="10" spans="1:10" x14ac:dyDescent="0.25">
      <c r="A10" s="3"/>
      <c r="B10" s="3"/>
      <c r="C10" s="3"/>
      <c r="D10" s="3"/>
      <c r="E10" s="3"/>
      <c r="F10" s="3"/>
      <c r="G10" s="20" t="s">
        <v>14</v>
      </c>
      <c r="H10" s="15">
        <f>+F8</f>
        <v>1463057</v>
      </c>
      <c r="I10" s="1"/>
    </row>
    <row r="11" spans="1:10" ht="15.75" thickBot="1" x14ac:dyDescent="0.3">
      <c r="A11" s="3"/>
      <c r="B11" s="3"/>
      <c r="C11" s="3"/>
      <c r="D11" s="3"/>
      <c r="E11" s="3"/>
      <c r="F11" s="3"/>
      <c r="G11" s="21" t="s">
        <v>15</v>
      </c>
      <c r="H11" s="16">
        <f>SUM(H9:H10)</f>
        <v>9163357</v>
      </c>
      <c r="I11" s="24"/>
    </row>
    <row r="12" spans="1:10" x14ac:dyDescent="0.25">
      <c r="A12" s="3"/>
      <c r="B12" s="3"/>
      <c r="C12" s="3"/>
      <c r="D12" s="3"/>
      <c r="E12" s="3"/>
      <c r="F12" s="3"/>
      <c r="G12" s="4"/>
      <c r="H12" s="5"/>
      <c r="I12" s="1"/>
    </row>
    <row r="13" spans="1:10" ht="50.25" customHeight="1" x14ac:dyDescent="0.25">
      <c r="A13" s="34" t="s">
        <v>18</v>
      </c>
      <c r="B13" s="34"/>
      <c r="C13" s="34"/>
      <c r="D13" s="34"/>
      <c r="E13" s="34"/>
      <c r="F13" s="34"/>
      <c r="G13" s="34"/>
      <c r="H13" s="34"/>
      <c r="I13" s="1"/>
    </row>
    <row r="14" spans="1:10" x14ac:dyDescent="0.25">
      <c r="A14" s="3"/>
      <c r="B14" s="3"/>
      <c r="C14" s="3"/>
      <c r="D14" s="3"/>
      <c r="E14" s="3"/>
      <c r="F14" s="3"/>
      <c r="G14" s="4"/>
      <c r="H14" s="5"/>
      <c r="I14" s="1"/>
    </row>
    <row r="15" spans="1:10" ht="30.75" customHeight="1" x14ac:dyDescent="0.25">
      <c r="A15" s="27" t="s">
        <v>17</v>
      </c>
      <c r="B15" s="27"/>
      <c r="C15" s="27"/>
      <c r="D15" s="27"/>
      <c r="E15" s="27"/>
      <c r="F15" s="27"/>
      <c r="G15" s="27"/>
      <c r="H15" s="27"/>
      <c r="I15" s="1"/>
    </row>
    <row r="16" spans="1:10" x14ac:dyDescent="0.25">
      <c r="A16" s="26" t="s">
        <v>19</v>
      </c>
      <c r="B16" s="26"/>
      <c r="C16" s="26"/>
      <c r="D16" s="26"/>
      <c r="E16" s="26"/>
      <c r="F16" s="26"/>
      <c r="G16" s="26"/>
      <c r="H16" s="26"/>
      <c r="I16" s="1"/>
    </row>
    <row r="17" spans="1:9" ht="27" customHeight="1" x14ac:dyDescent="0.25">
      <c r="A17" s="27" t="s">
        <v>20</v>
      </c>
      <c r="B17" s="27"/>
      <c r="C17" s="27"/>
      <c r="D17" s="27"/>
      <c r="E17" s="27"/>
      <c r="F17" s="27"/>
      <c r="G17" s="27"/>
      <c r="H17" s="27"/>
      <c r="I17" s="1"/>
    </row>
    <row r="18" spans="1:9" x14ac:dyDescent="0.25">
      <c r="A18" s="6"/>
      <c r="B18" s="6"/>
      <c r="C18" s="6"/>
      <c r="D18" s="6"/>
      <c r="E18" s="6"/>
      <c r="F18" s="6"/>
      <c r="G18" s="6"/>
      <c r="H18" s="6"/>
      <c r="I18" s="1"/>
    </row>
    <row r="19" spans="1:9" ht="29.25" customHeight="1" x14ac:dyDescent="0.25">
      <c r="A19" s="28" t="s">
        <v>21</v>
      </c>
      <c r="B19" s="28"/>
      <c r="C19" s="28"/>
      <c r="D19" s="28"/>
      <c r="E19" s="28"/>
      <c r="F19" s="28"/>
      <c r="G19" s="28"/>
      <c r="H19" s="28"/>
      <c r="I19" s="1"/>
    </row>
    <row r="20" spans="1:9" x14ac:dyDescent="0.25">
      <c r="A20" s="29" t="s">
        <v>22</v>
      </c>
      <c r="B20" s="29"/>
      <c r="C20" s="29"/>
      <c r="D20" s="29"/>
      <c r="E20" s="29"/>
      <c r="F20" s="29"/>
      <c r="G20" s="29"/>
      <c r="H20" s="29"/>
      <c r="I20" s="1"/>
    </row>
    <row r="21" spans="1:9" x14ac:dyDescent="0.25">
      <c r="A21" s="28" t="s">
        <v>16</v>
      </c>
      <c r="B21" s="28"/>
      <c r="C21" s="28"/>
      <c r="D21" s="28"/>
      <c r="E21" s="28"/>
      <c r="F21" s="28"/>
      <c r="G21" s="28"/>
      <c r="H21" s="28"/>
      <c r="I21" s="1"/>
    </row>
    <row r="22" spans="1:9" x14ac:dyDescent="0.25">
      <c r="A22" s="2"/>
      <c r="B22" s="1"/>
      <c r="C22" s="1"/>
      <c r="D22" s="1"/>
      <c r="E22" s="1"/>
      <c r="F22" s="1"/>
      <c r="G22" s="1"/>
      <c r="H22" s="1"/>
      <c r="I22" s="1"/>
    </row>
    <row r="23" spans="1:9" ht="231" customHeight="1" x14ac:dyDescent="0.25">
      <c r="A23" s="30" t="s">
        <v>23</v>
      </c>
      <c r="B23" s="30"/>
      <c r="C23" s="30"/>
      <c r="D23" s="30"/>
      <c r="E23" s="30"/>
      <c r="F23" s="30"/>
      <c r="G23" s="30"/>
      <c r="H23" s="30"/>
    </row>
  </sheetData>
  <mergeCells count="13">
    <mergeCell ref="A1:H1"/>
    <mergeCell ref="A15:H15"/>
    <mergeCell ref="A13:H13"/>
    <mergeCell ref="A23:H23"/>
    <mergeCell ref="A4:H4"/>
    <mergeCell ref="A3:H3"/>
    <mergeCell ref="A5:H5"/>
    <mergeCell ref="A6:H6"/>
    <mergeCell ref="A16:H16"/>
    <mergeCell ref="A17:H17"/>
    <mergeCell ref="A19:H19"/>
    <mergeCell ref="A20:H20"/>
    <mergeCell ref="A21:H21"/>
  </mergeCells>
  <printOptions horizontalCentered="1"/>
  <pageMargins left="0.34" right="0.35433070866141736" top="0.74803149606299213" bottom="0.74803149606299213" header="0.31496062992125984" footer="0.31496062992125984"/>
  <pageSetup scale="7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Riaño</dc:creator>
  <cp:lastModifiedBy>Andrea Riaño</cp:lastModifiedBy>
  <cp:lastPrinted>2020-11-27T01:09:02Z</cp:lastPrinted>
  <dcterms:created xsi:type="dcterms:W3CDTF">2020-11-27T00:56:35Z</dcterms:created>
  <dcterms:modified xsi:type="dcterms:W3CDTF">2020-11-27T14:05:22Z</dcterms:modified>
</cp:coreProperties>
</file>