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INSTRUCTORES/DESPLAZADOS/2. DESPLAZADOS - COCINA/"/>
    </mc:Choice>
  </mc:AlternateContent>
  <xr:revisionPtr revIDLastSave="94" documentId="13_ncr:1_{7AB70CE4-99B7-4F85-B50B-1D27B04308C6}" xr6:coauthVersionLast="47" xr6:coauthVersionMax="47" xr10:uidLastSave="{CB0A7164-BBEF-47A9-B2D9-0A4764F69460}"/>
  <bookViews>
    <workbookView xWindow="-108" yWindow="-108" windowWidth="23256" windowHeight="12456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B15" i="2"/>
  <c r="B16" i="2" s="1"/>
  <c r="C4" i="2" l="1"/>
  <c r="C6" i="2"/>
  <c r="C7" i="2"/>
  <c r="C8" i="2"/>
  <c r="C10" i="2"/>
  <c r="C11" i="2"/>
  <c r="C12" i="2"/>
  <c r="C13" i="2"/>
  <c r="C3" i="2"/>
  <c r="C9" i="2"/>
  <c r="C5" i="2"/>
  <c r="C14" i="2"/>
  <c r="C15" i="2" l="1"/>
  <c r="C18" i="2" s="1"/>
  <c r="D3" i="2" l="1"/>
  <c r="D8" i="2"/>
  <c r="D9" i="2"/>
  <c r="D6" i="2"/>
  <c r="D14" i="2"/>
  <c r="D11" i="2"/>
  <c r="D7" i="2"/>
  <c r="D13" i="2"/>
  <c r="D4" i="2"/>
  <c r="D5" i="2"/>
  <c r="D10" i="2"/>
  <c r="D12" i="2"/>
</calcChain>
</file>

<file path=xl/sharedStrings.xml><?xml version="1.0" encoding="utf-8"?>
<sst xmlns="http://schemas.openxmlformats.org/spreadsheetml/2006/main" count="55" uniqueCount="24">
  <si>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</si>
  <si>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</si>
  <si>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</si>
  <si>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</si>
  <si>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</si>
  <si>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</si>
  <si>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</si>
  <si>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</si>
  <si>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</si>
  <si>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</si>
  <si>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</si>
  <si>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</si>
  <si>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</si>
  <si>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</si>
  <si>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</si>
  <si>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</si>
  <si>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</si>
  <si>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</si>
  <si>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</si>
  <si>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</si>
  <si>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</si>
  <si>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</si>
  <si>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INSTRUCTORES</t>
  </si>
  <si>
    <t>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</si>
</sst>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  <xf numFmtId="0" fontId="7" fillId="0" borderId="0"/>
    <xf numFmtId="44" fontId="1" fillId="0" borderId="0" applyFont="0" applyFill="0" applyBorder="0" applyAlignment="0" applyProtection="0"/>
  </cellStyleXfs>
  <cellXfs count="50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164" fontId="2" fillId="2" borderId="1" xfId="1" applyFont="1" applyFill="1" applyBorder="1"/>
    <xf numFmtId="164" fontId="4" fillId="0" borderId="0" xfId="1" applyFont="1"/>
    <xf numFmtId="0" fontId="0" fillId="0" borderId="14" xfId="0" applyBorder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sqref="A1:D15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6.441406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41" t="s">
        <v>0</v>
      </c>
      <c r="B1" s="42"/>
      <c r="C1" s="42"/>
      <c r="D1" s="43"/>
      <c r="E1" s="44" t="s">
        <v>1</v>
      </c>
      <c r="F1" s="45"/>
      <c r="G1" s="45"/>
      <c r="H1" s="46"/>
      <c r="I1" s="47" t="s">
        <v>2</v>
      </c>
      <c r="J1" s="48"/>
      <c r="K1" s="49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8">
        <v>3553123</v>
      </c>
      <c r="E2" s="20" t="s">
        <v>4</v>
      </c>
      <c r="F2" s="8" t="s">
        <v>5</v>
      </c>
      <c r="G2" s="7" t="s">
        <v>6</v>
      </c>
      <c r="H2" s="33">
        <v>0</v>
      </c>
      <c r="I2" s="25" t="s">
        <v>4</v>
      </c>
      <c r="J2" s="9" t="s">
        <v>7</v>
      </c>
      <c r="K2" s="10" t="s">
        <v>8</v>
      </c>
      <c r="L2" s="34"/>
    </row>
    <row r="3" spans="1:12" x14ac:dyDescent="0.3">
      <c r="A3" s="15" t="s">
        <v>9</v>
      </c>
      <c r="B3" s="11"/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13</v>
      </c>
      <c r="C4" s="1">
        <f t="shared" ref="C4:C13" si="0">ROUND(+$D$2/30*B4,0)</f>
        <v>1539687</v>
      </c>
      <c r="D4" s="16">
        <f t="shared" ref="D4:D14" si="1">C4/$C$15</f>
        <v>5.4166679566116906E-2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si="0"/>
        <v>3553123</v>
      </c>
      <c r="D5" s="16">
        <f t="shared" si="1"/>
        <v>0.125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0"/>
        <v>3553123</v>
      </c>
      <c r="D6" s="16">
        <f t="shared" si="1"/>
        <v>0.125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0"/>
        <v>3553123</v>
      </c>
      <c r="D7" s="16">
        <f t="shared" si="1"/>
        <v>0.125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0"/>
        <v>3553123</v>
      </c>
      <c r="D8" s="16">
        <f t="shared" si="1"/>
        <v>0.125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30</v>
      </c>
      <c r="C9" s="1">
        <f t="shared" si="0"/>
        <v>3553123</v>
      </c>
      <c r="D9" s="16">
        <f t="shared" si="1"/>
        <v>0.125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0"/>
        <v>3553123</v>
      </c>
      <c r="D10" s="16">
        <f t="shared" si="1"/>
        <v>0.125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30</v>
      </c>
      <c r="C11" s="1">
        <f t="shared" si="0"/>
        <v>3553123</v>
      </c>
      <c r="D11" s="16">
        <f t="shared" si="1"/>
        <v>0.125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>
        <v>17</v>
      </c>
      <c r="C12" s="1">
        <f t="shared" si="0"/>
        <v>2013436</v>
      </c>
      <c r="D12" s="16">
        <f t="shared" si="1"/>
        <v>7.0833320433883087E-2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>
        <v>0</v>
      </c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/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240</v>
      </c>
      <c r="C15" s="18">
        <f>ROUND(SUM(C3:C14),0)</f>
        <v>28424984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6" spans="1:12" x14ac:dyDescent="0.3">
      <c r="A16" s="40" t="s">
        <v>23</v>
      </c>
      <c r="B16">
        <f>+B15/30</f>
        <v>8</v>
      </c>
    </row>
    <row r="17" spans="2:8" x14ac:dyDescent="0.3">
      <c r="B17" t="s">
        <v>22</v>
      </c>
      <c r="C17">
        <v>1</v>
      </c>
    </row>
    <row r="18" spans="2:8" x14ac:dyDescent="0.3">
      <c r="B18" t="s">
        <v>21</v>
      </c>
      <c r="C18" s="39">
        <f>+C15*C17</f>
        <v>28424984</v>
      </c>
    </row>
    <row r="19" spans="2:8" x14ac:dyDescent="0.3">
      <c r="B19" s="36"/>
      <c r="C19" s="4"/>
    </row>
    <row r="20" spans="2:8" x14ac:dyDescent="0.3">
      <c r="B20" s="35"/>
      <c r="C20" s="3"/>
    </row>
    <row r="21" spans="2:8" x14ac:dyDescent="0.3">
      <c r="B21" s="36"/>
    </row>
    <row r="22" spans="2:8" x14ac:dyDescent="0.3">
      <c r="B22" s="35"/>
    </row>
    <row r="24" spans="2:8" x14ac:dyDescent="0.3">
      <c r="B24" s="35"/>
    </row>
    <row r="25" spans="2:8" x14ac:dyDescent="0.3">
      <c r="B25" s="35"/>
      <c r="C25" s="35"/>
    </row>
    <row r="26" spans="2:8" x14ac:dyDescent="0.3">
      <c r="B26" s="36"/>
      <c r="C26" s="37"/>
    </row>
    <row r="28" spans="2:8" x14ac:dyDescent="0.3">
      <c r="H28" s="2"/>
    </row>
    <row r="32" spans="2:8" x14ac:dyDescent="0.3">
      <c r="C32" s="35"/>
    </row>
    <row r="33" spans="3:4" x14ac:dyDescent="0.3">
      <c r="C33" s="35"/>
    </row>
    <row r="34" spans="3:4" x14ac:dyDescent="0.3">
      <c r="C34" s="35"/>
      <c r="D34" s="36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 Gomez</cp:lastModifiedBy>
  <cp:revision/>
  <dcterms:created xsi:type="dcterms:W3CDTF">2018-01-12T23:35:58Z</dcterms:created>
  <dcterms:modified xsi:type="dcterms:W3CDTF">2026-01-14T19:01:16Z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