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Escritorio\EDUCACIÓN 2026\Contratos\Mínimas cuantías\CUADERNOS 2026\"/>
    </mc:Choice>
  </mc:AlternateContent>
  <xr:revisionPtr revIDLastSave="0" documentId="13_ncr:1_{ADCDDF06-1F67-4D55-98D3-C360F06CEB32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CÓDIGOS UNSPSC" sheetId="8" r:id="rId1"/>
    <sheet name="Cotización 1" sheetId="2" r:id="rId2"/>
    <sheet name="Cotización 2" sheetId="6" r:id="rId3"/>
    <sheet name="Consolidado" sheetId="9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6" l="1"/>
  <c r="E8" i="2"/>
  <c r="D8" i="9" s="1"/>
  <c r="E8" i="9" s="1"/>
  <c r="E9" i="9" s="1"/>
  <c r="D7" i="9"/>
  <c r="E7" i="6"/>
  <c r="E9" i="6" s="1"/>
  <c r="E7" i="2"/>
  <c r="E9" i="2" l="1"/>
  <c r="E7" i="9"/>
</calcChain>
</file>

<file path=xl/sharedStrings.xml><?xml version="1.0" encoding="utf-8"?>
<sst xmlns="http://schemas.openxmlformats.org/spreadsheetml/2006/main" count="31" uniqueCount="17">
  <si>
    <t xml:space="preserve">ARTICULO </t>
  </si>
  <si>
    <t>CONSOLIDADO</t>
  </si>
  <si>
    <t>V/UND</t>
  </si>
  <si>
    <t>CANT</t>
  </si>
  <si>
    <t>V/TOTAL</t>
  </si>
  <si>
    <t>VALOR TOTAL IVA INCLUIDO</t>
  </si>
  <si>
    <t xml:space="preserve">Blocs o cuadernos de papel </t>
  </si>
  <si>
    <t>CLASIFICACIÓN UNSPSC</t>
  </si>
  <si>
    <t xml:space="preserve">DESCRIPCIÓN </t>
  </si>
  <si>
    <t xml:space="preserve">Caja de cuaderno x 90 unidades cada una. Cuaderno cosido, de 100 hojas de papel bond rayado, caratula en cartón esmaltado con acabados en barniz y alto brillo, imagen en caratula. </t>
  </si>
  <si>
    <t>COTIZACIÓN 1</t>
  </si>
  <si>
    <t>FRANCISCO FABER AGUILAR SEPULVEDA</t>
  </si>
  <si>
    <t>CC. 70.542.785</t>
  </si>
  <si>
    <t>Soluciones Angel de Murano Zomac S.A.S</t>
  </si>
  <si>
    <t>COTIZACIÓN 2</t>
  </si>
  <si>
    <t>Lapices de colores</t>
  </si>
  <si>
    <t>Cajas x 12 lapices de colores mina suave,  de 3mm punta redonda, colores vivos, no tóxico, empacado en caja de cartón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</si>
</sst>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vertical="center" wrapText="1"/>
    </xf>
    <xf numFmtId="3" fontId="2" fillId="0" borderId="0" xfId="0" applyNumberFormat="1" applyFont="1" applyAlignment="1">
      <alignment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10</xdr:row>
      <xdr:rowOff>142875</xdr:rowOff>
    </xdr:from>
    <xdr:to>
      <xdr:col>1</xdr:col>
      <xdr:colOff>1590675</xdr:colOff>
      <xdr:row>13</xdr:row>
      <xdr:rowOff>189865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55B859-9DAD-4305-AB68-59EAF5B794BB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 cstate="print"/>
        <a:srcRect l="16010" t="71218" r="71510" b="22538"/>
        <a:stretch/>
      </xdr:blipFill>
      <xdr:spPr bwMode="auto">
        <a:xfrm>
          <a:off x="1371600" y="3276600"/>
          <a:ext cx="942975" cy="61849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</xdr:row>
      <xdr:rowOff>0</xdr:rowOff>
    </xdr:from>
    <xdr:to>
      <xdr:col>2</xdr:col>
      <xdr:colOff>571500</xdr:colOff>
      <xdr:row>17</xdr:row>
      <xdr:rowOff>152400</xdr:rowOff>
    </xdr:to>
    <xdr:pic>
      <xdr:nvPicPr>
        <xdr:cNvPr id="2" name="Image 4">
          <a:extLst>
            <a:ext uri="{FF2B5EF4-FFF2-40B4-BE49-F238E27FC236}">
              <a16:creationId xmlns:a16="http://schemas.microsoft.com/office/drawing/2014/main" id="{1E247D36-176B-4DDF-9959-163E8194D3A1}"/>
            </a:ext>
          </a:extLst>
        </xdr:cNvPr>
        <xdr:cNvPicPr>
          <a:picLocks/>
        </xdr:cNvPicPr>
      </xdr:nvPicPr>
      <xdr:blipFill rotWithShape="1">
        <a:blip xmlns:r="http://schemas.openxmlformats.org/officeDocument/2006/relationships" r:embed="rId1" cstate="print"/>
        <a:srcRect l="14309" t="54337" r="39309" b="34566"/>
        <a:stretch/>
      </xdr:blipFill>
      <xdr:spPr bwMode="auto">
        <a:xfrm>
          <a:off x="723900" y="3533775"/>
          <a:ext cx="3581400" cy="11049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workbookViewId="0">
      <selection activeCell="B8" sqref="B8"/>
    </sheetView>
  </sheetViews>
  <sheetFormatPr baseColWidth="10" defaultRowHeight="15" x14ac:dyDescent="0.25"/>
  <cols>
    <col min="1" max="1" width="32.42578125" customWidth="1"/>
    <col min="2" max="2" width="43.85546875" customWidth="1"/>
  </cols>
  <sheetData>
    <row r="1" spans="1:2" ht="27.75" customHeight="1" x14ac:dyDescent="0.25">
      <c r="A1" s="11" t="s">
        <v>7</v>
      </c>
      <c r="B1" s="11" t="s">
        <v>8</v>
      </c>
    </row>
    <row r="2" spans="1:2" ht="21" customHeight="1" x14ac:dyDescent="0.25">
      <c r="A2" s="12">
        <v>14111514</v>
      </c>
      <c r="B2" s="13" t="s">
        <v>6</v>
      </c>
    </row>
    <row r="3" spans="1:2" x14ac:dyDescent="0.25">
      <c r="A3" s="14">
        <v>44121700</v>
      </c>
      <c r="B3" s="15" t="s">
        <v>15</v>
      </c>
    </row>
    <row r="7" spans="1:2" x14ac:dyDescent="0.25">
      <c r="B7" s="10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5:F17"/>
  <sheetViews>
    <sheetView zoomScaleNormal="100" workbookViewId="0">
      <selection activeCell="E9" sqref="E9"/>
    </sheetView>
  </sheetViews>
  <sheetFormatPr baseColWidth="10" defaultColWidth="10.85546875" defaultRowHeight="15" x14ac:dyDescent="0.2"/>
  <cols>
    <col min="1" max="1" width="10.85546875" style="2"/>
    <col min="2" max="2" width="45.140625" style="2" customWidth="1"/>
    <col min="3" max="4" width="15.7109375" style="2" customWidth="1"/>
    <col min="5" max="5" width="14.85546875" style="2" customWidth="1"/>
    <col min="6" max="16384" width="10.85546875" style="2"/>
  </cols>
  <sheetData>
    <row r="5" spans="2:6" ht="35.25" customHeight="1" x14ac:dyDescent="0.2">
      <c r="B5" s="17" t="s">
        <v>10</v>
      </c>
      <c r="C5" s="18"/>
      <c r="D5" s="18"/>
      <c r="E5" s="19"/>
    </row>
    <row r="6" spans="2:6" s="1" customFormat="1" ht="33.75" customHeight="1" x14ac:dyDescent="0.25">
      <c r="B6" s="5" t="s">
        <v>0</v>
      </c>
      <c r="C6" s="5" t="s">
        <v>3</v>
      </c>
      <c r="D6" s="5" t="s">
        <v>2</v>
      </c>
      <c r="E6" s="3" t="s">
        <v>4</v>
      </c>
    </row>
    <row r="7" spans="2:6" ht="75" x14ac:dyDescent="0.2">
      <c r="B7" s="4" t="s">
        <v>9</v>
      </c>
      <c r="C7" s="6">
        <v>1</v>
      </c>
      <c r="D7" s="6">
        <v>347800</v>
      </c>
      <c r="E7" s="7">
        <f>C7*D7</f>
        <v>347800</v>
      </c>
    </row>
    <row r="8" spans="2:6" ht="45" x14ac:dyDescent="0.2">
      <c r="B8" s="4" t="s">
        <v>16</v>
      </c>
      <c r="C8" s="6">
        <v>1</v>
      </c>
      <c r="D8" s="6">
        <v>8000</v>
      </c>
      <c r="E8" s="7">
        <f>+D8*C8</f>
        <v>8000</v>
      </c>
    </row>
    <row r="9" spans="2:6" ht="27.75" customHeight="1" x14ac:dyDescent="0.2">
      <c r="B9" s="16" t="s">
        <v>5</v>
      </c>
      <c r="C9" s="16"/>
      <c r="D9" s="16"/>
      <c r="E9" s="8">
        <f>SUM(E7:E8)</f>
        <v>355800</v>
      </c>
    </row>
    <row r="15" spans="2:6" x14ac:dyDescent="0.2">
      <c r="B15" s="20" t="s">
        <v>11</v>
      </c>
      <c r="C15" s="21"/>
      <c r="D15" s="21"/>
      <c r="E15" s="21"/>
      <c r="F15" s="21"/>
    </row>
    <row r="16" spans="2:6" x14ac:dyDescent="0.2">
      <c r="B16" s="22" t="s">
        <v>12</v>
      </c>
      <c r="C16" s="22"/>
      <c r="D16" s="22"/>
      <c r="E16" s="22"/>
      <c r="F16" s="22"/>
    </row>
    <row r="17" spans="2:6" x14ac:dyDescent="0.2">
      <c r="B17" s="22" t="s">
        <v>13</v>
      </c>
      <c r="C17" s="22"/>
      <c r="D17" s="22"/>
      <c r="E17" s="22"/>
      <c r="F17" s="22"/>
    </row>
  </sheetData>
  <mergeCells count="5">
    <mergeCell ref="B9:D9"/>
    <mergeCell ref="B5:E5"/>
    <mergeCell ref="B15:F15"/>
    <mergeCell ref="B17:F17"/>
    <mergeCell ref="B16:F16"/>
  </mergeCells>
  <pageMargins left="0.31496062992125984" right="0.31496062992125984" top="0.15748031496062992" bottom="0.15748031496062992" header="0.31496062992125984" footer="0.31496062992125984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5:E9"/>
  <sheetViews>
    <sheetView topLeftCell="A4" zoomScaleNormal="100" workbookViewId="0">
      <selection activeCell="E8" sqref="E8"/>
    </sheetView>
  </sheetViews>
  <sheetFormatPr baseColWidth="10" defaultColWidth="10.85546875" defaultRowHeight="15" x14ac:dyDescent="0.2"/>
  <cols>
    <col min="1" max="1" width="10.85546875" style="2"/>
    <col min="2" max="2" width="45.140625" style="2" customWidth="1"/>
    <col min="3" max="4" width="15.7109375" style="2" customWidth="1"/>
    <col min="5" max="5" width="14.85546875" style="2" customWidth="1"/>
    <col min="6" max="16384" width="10.85546875" style="2"/>
  </cols>
  <sheetData>
    <row r="5" spans="2:5" ht="34.5" customHeight="1" x14ac:dyDescent="0.2">
      <c r="B5" s="17" t="s">
        <v>14</v>
      </c>
      <c r="C5" s="18"/>
      <c r="D5" s="18"/>
      <c r="E5" s="19"/>
    </row>
    <row r="6" spans="2:5" s="1" customFormat="1" ht="33.75" customHeight="1" x14ac:dyDescent="0.25">
      <c r="B6" s="5" t="s">
        <v>0</v>
      </c>
      <c r="C6" s="5" t="s">
        <v>3</v>
      </c>
      <c r="D6" s="5" t="s">
        <v>2</v>
      </c>
      <c r="E6" s="3" t="s">
        <v>4</v>
      </c>
    </row>
    <row r="7" spans="2:5" ht="75" x14ac:dyDescent="0.2">
      <c r="B7" s="4" t="s">
        <v>9</v>
      </c>
      <c r="C7" s="6">
        <v>1</v>
      </c>
      <c r="D7" s="6">
        <v>353800</v>
      </c>
      <c r="E7" s="7">
        <f>C7*D7</f>
        <v>353800</v>
      </c>
    </row>
    <row r="8" spans="2:5" ht="45" x14ac:dyDescent="0.2">
      <c r="B8" s="4" t="s">
        <v>16</v>
      </c>
      <c r="C8" s="6">
        <v>1</v>
      </c>
      <c r="D8" s="6">
        <v>10000</v>
      </c>
      <c r="E8" s="7">
        <f>+C8*D8</f>
        <v>10000</v>
      </c>
    </row>
    <row r="9" spans="2:5" ht="30" customHeight="1" x14ac:dyDescent="0.2">
      <c r="B9" s="16" t="s">
        <v>5</v>
      </c>
      <c r="C9" s="16"/>
      <c r="D9" s="16"/>
      <c r="E9" s="8">
        <f>SUM(E7:E7)</f>
        <v>353800</v>
      </c>
    </row>
  </sheetData>
  <mergeCells count="2">
    <mergeCell ref="B9:D9"/>
    <mergeCell ref="B5:E5"/>
  </mergeCells>
  <pageMargins left="0.31496062992125984" right="0.31496062992125984" top="0.15748031496062992" bottom="0.15748031496062992" header="0.31496062992125984" footer="0.31496062992125984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03D6-D566-4E49-B34F-D4D142D82BB3}">
  <dimension ref="B5:E10"/>
  <sheetViews>
    <sheetView tabSelected="1" zoomScaleNormal="100" workbookViewId="0">
      <selection activeCell="B5" sqref="B5:E9"/>
    </sheetView>
  </sheetViews>
  <sheetFormatPr baseColWidth="10" defaultColWidth="10.85546875" defaultRowHeight="15" x14ac:dyDescent="0.2"/>
  <cols>
    <col min="1" max="1" width="10.85546875" style="2"/>
    <col min="2" max="2" width="45.140625" style="2" customWidth="1"/>
    <col min="3" max="4" width="15.7109375" style="2" customWidth="1"/>
    <col min="5" max="5" width="14.85546875" style="2" customWidth="1"/>
    <col min="6" max="6" width="10.85546875" style="2"/>
    <col min="7" max="7" width="14.7109375" style="2" bestFit="1" customWidth="1"/>
    <col min="8" max="8" width="10.85546875" style="2"/>
    <col min="9" max="9" width="14.7109375" style="2" bestFit="1" customWidth="1"/>
    <col min="10" max="16384" width="10.85546875" style="2"/>
  </cols>
  <sheetData>
    <row r="5" spans="2:5" ht="34.5" customHeight="1" x14ac:dyDescent="0.2">
      <c r="B5" s="17" t="s">
        <v>1</v>
      </c>
      <c r="C5" s="18"/>
      <c r="D5" s="18"/>
      <c r="E5" s="19"/>
    </row>
    <row r="6" spans="2:5" s="1" customFormat="1" ht="33.75" customHeight="1" x14ac:dyDescent="0.25">
      <c r="B6" s="5" t="s">
        <v>0</v>
      </c>
      <c r="C6" s="5" t="s">
        <v>3</v>
      </c>
      <c r="D6" s="5" t="s">
        <v>2</v>
      </c>
      <c r="E6" s="3" t="s">
        <v>4</v>
      </c>
    </row>
    <row r="7" spans="2:5" ht="75" x14ac:dyDescent="0.2">
      <c r="B7" s="4" t="s">
        <v>9</v>
      </c>
      <c r="C7" s="6">
        <v>1</v>
      </c>
      <c r="D7" s="6">
        <f>AVERAGE('Cotización 1'!D7,'Cotización 2'!D7)</f>
        <v>350800</v>
      </c>
      <c r="E7" s="7">
        <f>AVERAGE('Cotización 1'!E7,'Cotización 2'!E7)</f>
        <v>350800</v>
      </c>
    </row>
    <row r="8" spans="2:5" ht="45" x14ac:dyDescent="0.2">
      <c r="B8" s="4" t="s">
        <v>16</v>
      </c>
      <c r="C8" s="6">
        <v>1</v>
      </c>
      <c r="D8" s="6">
        <f>+('Cotización 1'!E8+'Cotización 2'!E8)/2</f>
        <v>9000</v>
      </c>
      <c r="E8" s="7">
        <f>+C8*D8</f>
        <v>9000</v>
      </c>
    </row>
    <row r="9" spans="2:5" ht="30" customHeight="1" x14ac:dyDescent="0.2">
      <c r="B9" s="16" t="s">
        <v>5</v>
      </c>
      <c r="C9" s="16"/>
      <c r="D9" s="16"/>
      <c r="E9" s="8">
        <f>SUM(E7:E8)</f>
        <v>359800</v>
      </c>
    </row>
    <row r="10" spans="2:5" x14ac:dyDescent="0.2">
      <c r="E10" s="9"/>
    </row>
  </sheetData>
  <mergeCells count="2">
    <mergeCell ref="B5:E5"/>
    <mergeCell ref="B9:D9"/>
  </mergeCells>
  <pageMargins left="0.31496062992125984" right="0.31496062992125984" top="0.15748031496062992" bottom="0.15748031496062992" header="0.31496062992125984" footer="0.31496062992125984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CÓDIGOS UNSPSC</vt:lpstr>
      <vt:lpstr>Cotización 1</vt:lpstr>
      <vt:lpstr>Cotización 2</vt:lpstr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USER</cp:lastModifiedBy>
  <cp:lastPrinted>2025-01-29T13:42:19Z</cp:lastPrinted>
  <dcterms:created xsi:type="dcterms:W3CDTF">2020-04-14T20:06:43Z</dcterms:created>
  <dcterms:modified xsi:type="dcterms:W3CDTF">2026-01-09T19:30:39Z</dcterms:modified>
</cp:coreProperties>
</file>