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19425" windowHeight="10305"/>
  </bookViews>
  <sheets>
    <sheet name="Actual " sheetId="1" r:id="rId1"/>
    <sheet name="Hoja1" sheetId="2" r:id="rId2"/>
  </sheets>
  <definedNames>
    <definedName name="_Hlk118291159" localSheetId="1">'Actual '!$B$1</definedName>
    <definedName name="OLE_LINK2" localSheetId="1">'Actual '!$B$3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0" i="1" l="1"/>
  <c r="E80" i="1" l="1"/>
  <c r="F85" i="1" s="1"/>
  <c r="H45" i="1"/>
  <c r="F83" i="1" s="1"/>
  <c r="G45" i="1"/>
  <c r="F45" i="1"/>
  <c r="G36" i="1"/>
  <c r="F36" i="1"/>
  <c r="F25" i="1"/>
  <c r="F84" i="1"/>
  <c r="F27" i="1" l="1"/>
  <c r="F82" i="1" s="1"/>
  <c r="F86" i="1"/>
  <c r="F88" i="1" l="1"/>
</calcChain>
</file>

<file path=xl/comments1.xml><?xml version="1.0" encoding="utf-8"?>
<comments xmlns="http://schemas.openxmlformats.org/spreadsheetml/2006/main">
  <authors>
    <author>User</author>
    <author>humberto.torres</author>
  </authors>
  <commentList>
    <comment ref="F4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REGISTRAR VALORES BRUTOS (SIN DESCUENTOS)</t>
        </r>
      </text>
    </comment>
    <comment ref="G4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REGISTRAR VALORES BRUTOS (SIN DESCUENTOS)</t>
        </r>
      </text>
    </comment>
    <comment ref="F49" authorId="1">
      <text>
        <r>
          <rPr>
            <b/>
            <sz val="8"/>
            <color indexed="81"/>
            <rFont val="Tahoma"/>
            <family val="2"/>
          </rPr>
          <t xml:space="preserve">ESTAS CASILLAS SE LLENAN UNA VES TERMINADOS LOS CONTRATOS
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<sst xmlns="http://schemas.openxmlformats.org/spreadsheetml/2006/main" count="75" uniqueCount="66">
  <si>
    <t>PROYECTO (S):</t>
  </si>
  <si>
    <t>DEL BANCO:</t>
  </si>
  <si>
    <t>VALOR CONVENIO</t>
  </si>
  <si>
    <t>VALOR APORTE MINISTERIO DEL INTERIOR</t>
  </si>
  <si>
    <t xml:space="preserve">VALOR APORTE MUNICIPIO </t>
  </si>
  <si>
    <t>VALOR GIRADO POR EL MINISTERIO DEL INTERIOR:</t>
  </si>
  <si>
    <t>GIRO 1</t>
  </si>
  <si>
    <t>GIRO 4</t>
  </si>
  <si>
    <t>TOTAL GIRADO MINISTERIO DEL INTERIOR</t>
  </si>
  <si>
    <t>VALOR CONTRATADO:</t>
  </si>
  <si>
    <t>CONTRATO No.</t>
  </si>
  <si>
    <t>NOMBRE CONTRATISTA</t>
  </si>
  <si>
    <t xml:space="preserve">VALOR CONTRATO </t>
  </si>
  <si>
    <t>VALOR ADICION (SI APLICA)</t>
  </si>
  <si>
    <t>TOTAL CONTRATADO</t>
  </si>
  <si>
    <t>VALOR FINANCIADO CON ESTE CONVENIO</t>
  </si>
  <si>
    <t>VALOR PAGADO A LA FECHA A LOS CONTRATOS:</t>
  </si>
  <si>
    <t>OBJETO DEL PAGO</t>
  </si>
  <si>
    <t>No. DE ORDEN DE PAGO</t>
  </si>
  <si>
    <t>No. DE COMPROBANTE DE EGRESO</t>
  </si>
  <si>
    <t>FECHA DE PAGO</t>
  </si>
  <si>
    <t>AFECTACION RECURSOS MINISTERIO DEL INTERIOR</t>
  </si>
  <si>
    <t>VALOR DEL PAGO</t>
  </si>
  <si>
    <t>VALOR TOTAL PAGADO (2)</t>
  </si>
  <si>
    <t>RENDIMIENTO FINANCIEROS GENERADOS EN LA CUENTA DEL CONVENIO</t>
  </si>
  <si>
    <t>DEVOLUCION RENDIMIENTOS FINANCIEROS A LA CUENTA (AHORROS) DEL TESORO NACIONAL No. -----------------------</t>
  </si>
  <si>
    <t>FECHA RENDIMIENTOS GENERADOS</t>
  </si>
  <si>
    <t>VALOR RENDIMIENTOS GENERADOS</t>
  </si>
  <si>
    <t>FECHA DEVOLUCION RENDIMIENTOS</t>
  </si>
  <si>
    <t>VALOR DEVOLUCION RENDIMIENTOS GENERADOS</t>
  </si>
  <si>
    <t>No. DE RECIBO DE CONSIGNACION DEVOLUCION RENDIMIENTOS</t>
  </si>
  <si>
    <t>TOTAL (3)</t>
  </si>
  <si>
    <t>TOTAL (4)</t>
  </si>
  <si>
    <t>TOTAL DESEMBOLSOS REALIZADOS (1)</t>
  </si>
  <si>
    <t>TOTAL PAGOS REALIZADOS (2)</t>
  </si>
  <si>
    <t>TOTAL RENDIMIENTOS FINANCIEROS GENERADOS (3)</t>
  </si>
  <si>
    <t>TOTAL DEVOLUCION RENDIMIENTOS FINANCIEROS (4)</t>
  </si>
  <si>
    <t>SALDO EN LA CUENTA RENDIMIENTOS FINANCIEROS (3-4)=(5)</t>
  </si>
  <si>
    <t>SALDO EN CAJA DEL CONVENIO (1) - (2) + (5)</t>
  </si>
  <si>
    <t>OBSERVACIONES</t>
  </si>
  <si>
    <t>VALOR TOTAL RECURSOS DESEMBOLSADOS A LA CUENTA  A LA FECHA (1)</t>
  </si>
  <si>
    <t>GIRO 2</t>
  </si>
  <si>
    <t>PROCESO</t>
  </si>
  <si>
    <t>GESTION DE BIENES Y SERVICIOS</t>
  </si>
  <si>
    <t>VERSIÓN</t>
  </si>
  <si>
    <t>FORMATO</t>
  </si>
  <si>
    <t>PÁGINA</t>
  </si>
  <si>
    <t>FECHA DE VIGENCIA</t>
  </si>
  <si>
    <t>INFORME FINANCIERO</t>
  </si>
  <si>
    <t xml:space="preserve">ANEXO  </t>
  </si>
  <si>
    <t>1 DE 1</t>
  </si>
  <si>
    <t>$</t>
  </si>
  <si>
    <t xml:space="preserve">GIRO 3 </t>
  </si>
  <si>
    <t>AFECTACION RECURSOS DEL MUNICIPIO</t>
  </si>
  <si>
    <t>FIRMA</t>
  </si>
  <si>
    <t>* SE ADJUNTAN COPIAS DE: EXTRACTOS BANCARIOS, COPIA COMPROBANTE DE CONSIGNACION DE RENDIMIENTOS FINANCIEROS Y CONSIGNACION DE LOS RECURSOS SOBRANTES.</t>
  </si>
  <si>
    <t>BANCOLOMBIA</t>
  </si>
  <si>
    <t>Director Financiero</t>
  </si>
  <si>
    <t>MUNICIPIO DE JUAN DE ACOSTA DEPARTAMENTO DEL ATLANTICO</t>
  </si>
  <si>
    <t xml:space="preserve">CONVENIO INTERADMINISTRATIVO DE COFINANCIACION No 2341 CELEBRADO ENTRE LA NACION-MINISTERIO DEL INTERIOR-FONDO NACIONAL DE SEGURIDAD Y CONVIVENCIA CIUDADANA, FONSECON CON EL MUNICIPIO DE JUAN DE ACOSTA, ATLANTICO </t>
  </si>
  <si>
    <t>CUENTA ( AHORROS) No                                                                                      8300003942</t>
  </si>
  <si>
    <t>MANUEL GERARDO MOLINA MOLINA</t>
  </si>
  <si>
    <r>
      <t xml:space="preserve">INFORME FINANCIERO  DEL  </t>
    </r>
    <r>
      <rPr>
        <b/>
        <u/>
        <sz val="10"/>
        <rFont val="Arial"/>
        <family val="2"/>
      </rPr>
      <t>MES</t>
    </r>
    <r>
      <rPr>
        <b/>
        <sz val="10"/>
        <rFont val="Arial"/>
        <family val="2"/>
      </rPr>
      <t xml:space="preserve">   DE   DICIEMBRE</t>
    </r>
    <r>
      <rPr>
        <b/>
        <u/>
        <sz val="10"/>
        <rFont val="Arial"/>
        <family val="2"/>
      </rPr>
      <t xml:space="preserve">  </t>
    </r>
    <r>
      <rPr>
        <b/>
        <sz val="10"/>
        <rFont val="Arial"/>
        <family val="2"/>
      </rPr>
      <t xml:space="preserve"> DE  </t>
    </r>
    <r>
      <rPr>
        <b/>
        <u/>
        <sz val="10"/>
        <rFont val="Arial"/>
        <family val="2"/>
      </rPr>
      <t>2025</t>
    </r>
  </si>
  <si>
    <t>FECHA DEL GIRO 26/12/2025</t>
  </si>
  <si>
    <t>Mes 12/2025</t>
  </si>
  <si>
    <t xml:space="preserve">Mes 12/2025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</si>
</sst>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$&quot;\ #,##0.00;[Red]\-&quot;$&quot;\ #,##0.00"/>
    <numFmt numFmtId="165" formatCode="&quot;$&quot;\ #,##0.00"/>
    <numFmt numFmtId="166" formatCode="_ * #,##0.00_ ;_ * \-#,##0.00_ ;_ * &quot;-&quot;??_ ;_ @_ "/>
    <numFmt numFmtId="167" formatCode="&quot;$&quot;#,##0.00"/>
    <numFmt numFmtId="168" formatCode="&quot;$&quot;#.##0.00"/>
  </numFmts>
  <fonts count="1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sz val="6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000000"/>
      <name val="Arial"/>
      <family val="2"/>
    </font>
    <font>
      <b/>
      <sz val="10"/>
      <color rgb="FF808080"/>
      <name val="Arial"/>
      <family val="2"/>
    </font>
    <font>
      <b/>
      <u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109">
    <xf numFmtId="0" fontId="0" fillId="0" borderId="0" xfId="0"/>
    <xf numFmtId="0" fontId="0" fillId="0" borderId="5" xfId="0" applyBorder="1"/>
    <xf numFmtId="0" fontId="2" fillId="0" borderId="0" xfId="0" applyFont="1" applyAlignment="1">
      <alignment horizontal="center"/>
    </xf>
    <xf numFmtId="0" fontId="2" fillId="0" borderId="0" xfId="0" applyFont="1"/>
    <xf numFmtId="165" fontId="2" fillId="0" borderId="0" xfId="0" applyNumberFormat="1" applyFont="1"/>
    <xf numFmtId="165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6" fontId="2" fillId="0" borderId="0" xfId="1" applyFont="1" applyBorder="1"/>
    <xf numFmtId="165" fontId="0" fillId="0" borderId="12" xfId="0" applyNumberFormat="1" applyBorder="1"/>
    <xf numFmtId="167" fontId="0" fillId="0" borderId="5" xfId="0" applyNumberFormat="1" applyBorder="1"/>
    <xf numFmtId="165" fontId="2" fillId="0" borderId="12" xfId="0" applyNumberFormat="1" applyFont="1" applyBorder="1"/>
    <xf numFmtId="0" fontId="0" fillId="0" borderId="0" xfId="0" applyAlignment="1">
      <alignment horizontal="left"/>
    </xf>
    <xf numFmtId="0" fontId="4" fillId="0" borderId="12" xfId="0" applyFont="1" applyBorder="1" applyAlignment="1">
      <alignment horizontal="center" vertical="center"/>
    </xf>
    <xf numFmtId="14" fontId="5" fillId="0" borderId="12" xfId="0" applyNumberFormat="1" applyFont="1" applyBorder="1" applyAlignment="1">
      <alignment horizontal="center" vertical="center"/>
    </xf>
    <xf numFmtId="165" fontId="5" fillId="0" borderId="12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165" fontId="0" fillId="0" borderId="5" xfId="0" applyNumberFormat="1" applyBorder="1"/>
    <xf numFmtId="4" fontId="0" fillId="0" borderId="0" xfId="0" applyNumberFormat="1"/>
    <xf numFmtId="0" fontId="2" fillId="0" borderId="2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7" fontId="0" fillId="0" borderId="0" xfId="0" applyNumberFormat="1"/>
    <xf numFmtId="165" fontId="0" fillId="0" borderId="0" xfId="0" applyNumberFormat="1" applyAlignment="1">
      <alignment horizontal="center"/>
    </xf>
    <xf numFmtId="0" fontId="0" fillId="0" borderId="22" xfId="0" applyBorder="1"/>
    <xf numFmtId="0" fontId="0" fillId="0" borderId="23" xfId="0" applyBorder="1"/>
    <xf numFmtId="0" fontId="2" fillId="2" borderId="12" xfId="0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horizontal="center"/>
    </xf>
    <xf numFmtId="0" fontId="1" fillId="0" borderId="12" xfId="0" applyFont="1" applyBorder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left"/>
    </xf>
    <xf numFmtId="0" fontId="2" fillId="0" borderId="20" xfId="0" applyFont="1" applyBorder="1"/>
    <xf numFmtId="165" fontId="2" fillId="0" borderId="20" xfId="0" applyNumberFormat="1" applyFont="1" applyBorder="1"/>
    <xf numFmtId="0" fontId="3" fillId="0" borderId="0" xfId="0" applyFont="1"/>
    <xf numFmtId="168" fontId="0" fillId="0" borderId="0" xfId="0" applyNumberFormat="1"/>
    <xf numFmtId="0" fontId="6" fillId="0" borderId="22" xfId="0" applyFont="1" applyBorder="1" applyAlignment="1">
      <alignment horizontal="left"/>
    </xf>
    <xf numFmtId="0" fontId="6" fillId="0" borderId="22" xfId="0" applyFont="1" applyBorder="1"/>
    <xf numFmtId="0" fontId="11" fillId="3" borderId="17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14" fontId="11" fillId="3" borderId="23" xfId="0" applyNumberFormat="1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" fillId="0" borderId="12" xfId="0" applyFont="1" applyBorder="1"/>
    <xf numFmtId="0" fontId="3" fillId="2" borderId="12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4" borderId="25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wrapText="1"/>
    </xf>
    <xf numFmtId="0" fontId="5" fillId="0" borderId="12" xfId="0" applyFont="1" applyBorder="1" applyAlignment="1">
      <alignment horizontal="center" vertical="center"/>
    </xf>
    <xf numFmtId="165" fontId="5" fillId="4" borderId="12" xfId="0" applyNumberFormat="1" applyFont="1" applyFill="1" applyBorder="1" applyAlignment="1">
      <alignment horizontal="center" vertical="center"/>
    </xf>
    <xf numFmtId="165" fontId="5" fillId="0" borderId="15" xfId="0" applyNumberFormat="1" applyFont="1" applyBorder="1" applyAlignment="1">
      <alignment vertical="center"/>
    </xf>
    <xf numFmtId="165" fontId="3" fillId="4" borderId="12" xfId="0" applyNumberFormat="1" applyFont="1" applyFill="1" applyBorder="1"/>
    <xf numFmtId="165" fontId="3" fillId="0" borderId="12" xfId="0" applyNumberFormat="1" applyFont="1" applyBorder="1"/>
    <xf numFmtId="165" fontId="3" fillId="0" borderId="15" xfId="0" applyNumberFormat="1" applyFont="1" applyBorder="1"/>
    <xf numFmtId="0" fontId="2" fillId="4" borderId="19" xfId="0" applyFont="1" applyFill="1" applyBorder="1" applyAlignment="1">
      <alignment horizontal="center" vertical="center" wrapText="1"/>
    </xf>
    <xf numFmtId="14" fontId="1" fillId="0" borderId="20" xfId="0" applyNumberFormat="1" applyFont="1" applyBorder="1" applyAlignment="1">
      <alignment horizontal="center"/>
    </xf>
    <xf numFmtId="165" fontId="0" fillId="0" borderId="20" xfId="0" applyNumberFormat="1" applyBorder="1" applyAlignment="1">
      <alignment horizontal="center"/>
    </xf>
    <xf numFmtId="14" fontId="1" fillId="0" borderId="20" xfId="0" applyNumberFormat="1" applyFont="1" applyBorder="1"/>
    <xf numFmtId="165" fontId="0" fillId="0" borderId="20" xfId="0" applyNumberFormat="1" applyBorder="1"/>
    <xf numFmtId="4" fontId="0" fillId="0" borderId="20" xfId="0" applyNumberFormat="1" applyBorder="1" applyAlignment="1">
      <alignment wrapText="1"/>
    </xf>
    <xf numFmtId="4" fontId="0" fillId="0" borderId="0" xfId="0" applyNumberFormat="1" applyAlignment="1">
      <alignment wrapText="1"/>
    </xf>
    <xf numFmtId="4" fontId="0" fillId="0" borderId="20" xfId="0" applyNumberFormat="1" applyBorder="1"/>
    <xf numFmtId="14" fontId="0" fillId="0" borderId="20" xfId="0" applyNumberFormat="1" applyBorder="1"/>
    <xf numFmtId="165" fontId="0" fillId="0" borderId="24" xfId="0" applyNumberFormat="1" applyBorder="1" applyAlignment="1">
      <alignment horizontal="center"/>
    </xf>
    <xf numFmtId="165" fontId="1" fillId="0" borderId="24" xfId="0" applyNumberFormat="1" applyFont="1" applyBorder="1" applyAlignment="1">
      <alignment horizontal="center"/>
    </xf>
    <xf numFmtId="165" fontId="2" fillId="0" borderId="24" xfId="0" applyNumberFormat="1" applyFont="1" applyBorder="1" applyAlignment="1">
      <alignment horizontal="center"/>
    </xf>
    <xf numFmtId="164" fontId="0" fillId="0" borderId="0" xfId="0" applyNumberFormat="1"/>
    <xf numFmtId="0" fontId="12" fillId="3" borderId="16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1" fillId="3" borderId="19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2" borderId="12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4</xdr:row>
      <xdr:rowOff>129540</xdr:rowOff>
    </xdr:to>
    <xdr:sp macro="" textlink="">
      <xdr:nvSpPr>
        <xdr:cNvPr id="2" name="4gx5o56QALwEgM:" descr="Resultado de imagen para LOGO DEL ministerio del interior de colombia">
          <a:extLst>
            <a:ext uri="{FF2B5EF4-FFF2-40B4-BE49-F238E27FC236}">
              <a16:creationId xmlns:a16="http://schemas.microsoft.com/office/drawing/2014/main" xmlns="" id="{BA18D5EF-BEDC-459F-80C3-A973ABE1D422}"/>
            </a:ext>
          </a:extLst>
        </xdr:cNvPr>
        <xdr:cNvSpPr>
          <a:spLocks noChangeAspect="1" noChangeArrowheads="1"/>
        </xdr:cNvSpPr>
      </xdr:nvSpPr>
      <xdr:spPr bwMode="auto">
        <a:xfrm>
          <a:off x="209550" y="5905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304800</xdr:colOff>
      <xdr:row>4</xdr:row>
      <xdr:rowOff>135255</xdr:rowOff>
    </xdr:to>
    <xdr:sp macro="" textlink="">
      <xdr:nvSpPr>
        <xdr:cNvPr id="3" name="xfyy6XXeI8ogAM:" descr="Resultado de imagen para LOGO DEL ministerio del interior de colombia">
          <a:extLst>
            <a:ext uri="{FF2B5EF4-FFF2-40B4-BE49-F238E27FC236}">
              <a16:creationId xmlns:a16="http://schemas.microsoft.com/office/drawing/2014/main" xmlns="" id="{B2024758-5F71-4ACF-882A-32E8F47882F8}"/>
            </a:ext>
          </a:extLst>
        </xdr:cNvPr>
        <xdr:cNvSpPr>
          <a:spLocks noChangeAspect="1" noChangeArrowheads="1"/>
        </xdr:cNvSpPr>
      </xdr:nvSpPr>
      <xdr:spPr bwMode="auto">
        <a:xfrm>
          <a:off x="5114925" y="24765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304800</xdr:colOff>
      <xdr:row>4</xdr:row>
      <xdr:rowOff>135255</xdr:rowOff>
    </xdr:to>
    <xdr:sp macro="" textlink="">
      <xdr:nvSpPr>
        <xdr:cNvPr id="4" name="xfyy6XXeI8ogAM:" descr="Resultado de imagen para LOGO DEL ministerio del interior de colombia">
          <a:extLst>
            <a:ext uri="{FF2B5EF4-FFF2-40B4-BE49-F238E27FC236}">
              <a16:creationId xmlns:a16="http://schemas.microsoft.com/office/drawing/2014/main" xmlns="" id="{B536659D-65B8-4A97-A3E7-C54A517582C7}"/>
            </a:ext>
          </a:extLst>
        </xdr:cNvPr>
        <xdr:cNvSpPr>
          <a:spLocks noChangeAspect="1" noChangeArrowheads="1"/>
        </xdr:cNvSpPr>
      </xdr:nvSpPr>
      <xdr:spPr bwMode="auto">
        <a:xfrm>
          <a:off x="5114925" y="21526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1669713</xdr:colOff>
      <xdr:row>0</xdr:row>
      <xdr:rowOff>322061</xdr:rowOff>
    </xdr:from>
    <xdr:to>
      <xdr:col>0</xdr:col>
      <xdr:colOff>2675554</xdr:colOff>
      <xdr:row>2</xdr:row>
      <xdr:rowOff>398261</xdr:rowOff>
    </xdr:to>
    <xdr:pic>
      <xdr:nvPicPr>
        <xdr:cNvPr id="6" name="Imagen 3">
          <a:extLst>
            <a:ext uri="{FF2B5EF4-FFF2-40B4-BE49-F238E27FC236}">
              <a16:creationId xmlns:a16="http://schemas.microsoft.com/office/drawing/2014/main" xmlns="" id="{7290BBBD-40CA-4559-9B88-98EC52A18E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2815" y="322061"/>
          <a:ext cx="1005841" cy="9315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301534</xdr:colOff>
      <xdr:row>6</xdr:row>
      <xdr:rowOff>137160</xdr:rowOff>
    </xdr:to>
    <xdr:sp macro="" textlink="">
      <xdr:nvSpPr>
        <xdr:cNvPr id="7" name="4gx5o56QALwEgM:" descr="Resultado de imagen para LOGO DEL ministerio del interior de colombia">
          <a:extLst>
            <a:ext uri="{FF2B5EF4-FFF2-40B4-BE49-F238E27FC236}">
              <a16:creationId xmlns:a16="http://schemas.microsoft.com/office/drawing/2014/main" xmlns="" id="{3BBE5B10-5365-4466-AB3D-D52B731A5C8B}"/>
            </a:ext>
          </a:extLst>
        </xdr:cNvPr>
        <xdr:cNvSpPr>
          <a:spLocks noChangeAspect="1" noChangeArrowheads="1"/>
        </xdr:cNvSpPr>
      </xdr:nvSpPr>
      <xdr:spPr bwMode="auto">
        <a:xfrm>
          <a:off x="213360" y="58674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304800</xdr:colOff>
      <xdr:row>18</xdr:row>
      <xdr:rowOff>142875</xdr:rowOff>
    </xdr:to>
    <xdr:sp macro="" textlink="">
      <xdr:nvSpPr>
        <xdr:cNvPr id="8" name="xfyy6XXeI8ogAM:" descr="Resultado de imagen para LOGO DEL ministerio del interior de colombia">
          <a:extLst>
            <a:ext uri="{FF2B5EF4-FFF2-40B4-BE49-F238E27FC236}">
              <a16:creationId xmlns:a16="http://schemas.microsoft.com/office/drawing/2014/main" xmlns="" id="{7F0C325F-F54D-423E-A89D-353D96B31AFE}"/>
            </a:ext>
          </a:extLst>
        </xdr:cNvPr>
        <xdr:cNvSpPr>
          <a:spLocks noChangeAspect="1" noChangeArrowheads="1"/>
        </xdr:cNvSpPr>
      </xdr:nvSpPr>
      <xdr:spPr bwMode="auto">
        <a:xfrm>
          <a:off x="5356860" y="2529840"/>
          <a:ext cx="304800" cy="3105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</xdr:row>
      <xdr:rowOff>0</xdr:rowOff>
    </xdr:from>
    <xdr:to>
      <xdr:col>3</xdr:col>
      <xdr:colOff>304800</xdr:colOff>
      <xdr:row>16</xdr:row>
      <xdr:rowOff>142875</xdr:rowOff>
    </xdr:to>
    <xdr:sp macro="" textlink="">
      <xdr:nvSpPr>
        <xdr:cNvPr id="9" name="xfyy6XXeI8ogAM:" descr="Resultado de imagen para LOGO DEL ministerio del interior de colombia">
          <a:extLst>
            <a:ext uri="{FF2B5EF4-FFF2-40B4-BE49-F238E27FC236}">
              <a16:creationId xmlns:a16="http://schemas.microsoft.com/office/drawing/2014/main" xmlns="" id="{7E3D1EFF-823A-4C2D-9E66-7B2AD5B4CA8E}"/>
            </a:ext>
          </a:extLst>
        </xdr:cNvPr>
        <xdr:cNvSpPr>
          <a:spLocks noChangeAspect="1" noChangeArrowheads="1"/>
        </xdr:cNvSpPr>
      </xdr:nvSpPr>
      <xdr:spPr bwMode="auto">
        <a:xfrm>
          <a:off x="5356860" y="2194560"/>
          <a:ext cx="304800" cy="3105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304800</xdr:colOff>
      <xdr:row>35</xdr:row>
      <xdr:rowOff>163830</xdr:rowOff>
    </xdr:to>
    <xdr:sp macro="" textlink="">
      <xdr:nvSpPr>
        <xdr:cNvPr id="10" name="xfyy6XXeI8ogAM:" descr="Resultado de imagen para LOGO DEL ministerio del interior de colombia">
          <a:extLst>
            <a:ext uri="{FF2B5EF4-FFF2-40B4-BE49-F238E27FC236}">
              <a16:creationId xmlns:a16="http://schemas.microsoft.com/office/drawing/2014/main" xmlns="" id="{814F2B95-41AD-4900-8EC6-9383719FCE17}"/>
            </a:ext>
          </a:extLst>
        </xdr:cNvPr>
        <xdr:cNvSpPr>
          <a:spLocks noChangeAspect="1" noChangeArrowheads="1"/>
        </xdr:cNvSpPr>
      </xdr:nvSpPr>
      <xdr:spPr bwMode="auto">
        <a:xfrm>
          <a:off x="5356860" y="3909060"/>
          <a:ext cx="304800" cy="18402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166689</xdr:colOff>
      <xdr:row>82</xdr:row>
      <xdr:rowOff>88845</xdr:rowOff>
    </xdr:from>
    <xdr:to>
      <xdr:col>3</xdr:col>
      <xdr:colOff>2762251</xdr:colOff>
      <xdr:row>99</xdr:row>
      <xdr:rowOff>49157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xmlns="" id="{36EF2050-24F0-9D6B-C553-79F92141DE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93064" y="16289283"/>
          <a:ext cx="2595562" cy="25955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96"/>
  <sheetViews>
    <sheetView tabSelected="1" topLeftCell="A79" zoomScale="80" zoomScaleNormal="80" workbookViewId="0">
      <selection activeCell="D105" sqref="D105"/>
    </sheetView>
  </sheetViews>
  <sheetFormatPr baseColWidth="10" defaultRowHeight="12.75" x14ac:dyDescent="0.2"/>
  <cols>
    <col min="1" max="1" width="46.5703125" customWidth="1"/>
    <col min="2" max="2" width="16.7109375" customWidth="1"/>
    <col min="3" max="3" width="48.7109375" customWidth="1"/>
    <col min="4" max="4" width="72.5703125" customWidth="1"/>
    <col min="5" max="5" width="18.42578125" customWidth="1"/>
    <col min="6" max="6" width="23" customWidth="1"/>
    <col min="7" max="7" width="26.7109375" customWidth="1"/>
    <col min="8" max="8" width="23.42578125" customWidth="1"/>
    <col min="9" max="9" width="17.7109375" customWidth="1"/>
    <col min="10" max="10" width="17" bestFit="1" customWidth="1"/>
    <col min="11" max="11" width="18" customWidth="1"/>
    <col min="12" max="12" width="19.7109375" customWidth="1"/>
    <col min="257" max="257" width="3.28515625" customWidth="1"/>
    <col min="258" max="258" width="15" customWidth="1"/>
    <col min="259" max="259" width="48.7109375" customWidth="1"/>
    <col min="260" max="260" width="9.7109375" customWidth="1"/>
    <col min="261" max="261" width="18.42578125" customWidth="1"/>
    <col min="262" max="262" width="23" customWidth="1"/>
    <col min="263" max="263" width="18.42578125" customWidth="1"/>
    <col min="264" max="264" width="17.28515625" customWidth="1"/>
    <col min="265" max="265" width="15" customWidth="1"/>
    <col min="268" max="268" width="15.42578125" customWidth="1"/>
    <col min="513" max="513" width="3.28515625" customWidth="1"/>
    <col min="514" max="514" width="15" customWidth="1"/>
    <col min="515" max="515" width="48.7109375" customWidth="1"/>
    <col min="516" max="516" width="9.7109375" customWidth="1"/>
    <col min="517" max="517" width="18.42578125" customWidth="1"/>
    <col min="518" max="518" width="23" customWidth="1"/>
    <col min="519" max="519" width="18.42578125" customWidth="1"/>
    <col min="520" max="520" width="17.28515625" customWidth="1"/>
    <col min="521" max="521" width="15" customWidth="1"/>
    <col min="524" max="524" width="15.42578125" customWidth="1"/>
    <col min="769" max="769" width="3.28515625" customWidth="1"/>
    <col min="770" max="770" width="15" customWidth="1"/>
    <col min="771" max="771" width="48.7109375" customWidth="1"/>
    <col min="772" max="772" width="9.7109375" customWidth="1"/>
    <col min="773" max="773" width="18.42578125" customWidth="1"/>
    <col min="774" max="774" width="23" customWidth="1"/>
    <col min="775" max="775" width="18.42578125" customWidth="1"/>
    <col min="776" max="776" width="17.28515625" customWidth="1"/>
    <col min="777" max="777" width="15" customWidth="1"/>
    <col min="780" max="780" width="15.42578125" customWidth="1"/>
    <col min="1025" max="1025" width="3.28515625" customWidth="1"/>
    <col min="1026" max="1026" width="15" customWidth="1"/>
    <col min="1027" max="1027" width="48.7109375" customWidth="1"/>
    <col min="1028" max="1028" width="9.7109375" customWidth="1"/>
    <col min="1029" max="1029" width="18.42578125" customWidth="1"/>
    <col min="1030" max="1030" width="23" customWidth="1"/>
    <col min="1031" max="1031" width="18.42578125" customWidth="1"/>
    <col min="1032" max="1032" width="17.28515625" customWidth="1"/>
    <col min="1033" max="1033" width="15" customWidth="1"/>
    <col min="1036" max="1036" width="15.42578125" customWidth="1"/>
    <col min="1281" max="1281" width="3.28515625" customWidth="1"/>
    <col min="1282" max="1282" width="15" customWidth="1"/>
    <col min="1283" max="1283" width="48.7109375" customWidth="1"/>
    <col min="1284" max="1284" width="9.7109375" customWidth="1"/>
    <col min="1285" max="1285" width="18.42578125" customWidth="1"/>
    <col min="1286" max="1286" width="23" customWidth="1"/>
    <col min="1287" max="1287" width="18.42578125" customWidth="1"/>
    <col min="1288" max="1288" width="17.28515625" customWidth="1"/>
    <col min="1289" max="1289" width="15" customWidth="1"/>
    <col min="1292" max="1292" width="15.42578125" customWidth="1"/>
    <col min="1537" max="1537" width="3.28515625" customWidth="1"/>
    <col min="1538" max="1538" width="15" customWidth="1"/>
    <col min="1539" max="1539" width="48.7109375" customWidth="1"/>
    <col min="1540" max="1540" width="9.7109375" customWidth="1"/>
    <col min="1541" max="1541" width="18.42578125" customWidth="1"/>
    <col min="1542" max="1542" width="23" customWidth="1"/>
    <col min="1543" max="1543" width="18.42578125" customWidth="1"/>
    <col min="1544" max="1544" width="17.28515625" customWidth="1"/>
    <col min="1545" max="1545" width="15" customWidth="1"/>
    <col min="1548" max="1548" width="15.42578125" customWidth="1"/>
    <col min="1793" max="1793" width="3.28515625" customWidth="1"/>
    <col min="1794" max="1794" width="15" customWidth="1"/>
    <col min="1795" max="1795" width="48.7109375" customWidth="1"/>
    <col min="1796" max="1796" width="9.7109375" customWidth="1"/>
    <col min="1797" max="1797" width="18.42578125" customWidth="1"/>
    <col min="1798" max="1798" width="23" customWidth="1"/>
    <col min="1799" max="1799" width="18.42578125" customWidth="1"/>
    <col min="1800" max="1800" width="17.28515625" customWidth="1"/>
    <col min="1801" max="1801" width="15" customWidth="1"/>
    <col min="1804" max="1804" width="15.42578125" customWidth="1"/>
    <col min="2049" max="2049" width="3.28515625" customWidth="1"/>
    <col min="2050" max="2050" width="15" customWidth="1"/>
    <col min="2051" max="2051" width="48.7109375" customWidth="1"/>
    <col min="2052" max="2052" width="9.7109375" customWidth="1"/>
    <col min="2053" max="2053" width="18.42578125" customWidth="1"/>
    <col min="2054" max="2054" width="23" customWidth="1"/>
    <col min="2055" max="2055" width="18.42578125" customWidth="1"/>
    <col min="2056" max="2056" width="17.28515625" customWidth="1"/>
    <col min="2057" max="2057" width="15" customWidth="1"/>
    <col min="2060" max="2060" width="15.42578125" customWidth="1"/>
    <col min="2305" max="2305" width="3.28515625" customWidth="1"/>
    <col min="2306" max="2306" width="15" customWidth="1"/>
    <col min="2307" max="2307" width="48.7109375" customWidth="1"/>
    <col min="2308" max="2308" width="9.7109375" customWidth="1"/>
    <col min="2309" max="2309" width="18.42578125" customWidth="1"/>
    <col min="2310" max="2310" width="23" customWidth="1"/>
    <col min="2311" max="2311" width="18.42578125" customWidth="1"/>
    <col min="2312" max="2312" width="17.28515625" customWidth="1"/>
    <col min="2313" max="2313" width="15" customWidth="1"/>
    <col min="2316" max="2316" width="15.42578125" customWidth="1"/>
    <col min="2561" max="2561" width="3.28515625" customWidth="1"/>
    <col min="2562" max="2562" width="15" customWidth="1"/>
    <col min="2563" max="2563" width="48.7109375" customWidth="1"/>
    <col min="2564" max="2564" width="9.7109375" customWidth="1"/>
    <col min="2565" max="2565" width="18.42578125" customWidth="1"/>
    <col min="2566" max="2566" width="23" customWidth="1"/>
    <col min="2567" max="2567" width="18.42578125" customWidth="1"/>
    <col min="2568" max="2568" width="17.28515625" customWidth="1"/>
    <col min="2569" max="2569" width="15" customWidth="1"/>
    <col min="2572" max="2572" width="15.42578125" customWidth="1"/>
    <col min="2817" max="2817" width="3.28515625" customWidth="1"/>
    <col min="2818" max="2818" width="15" customWidth="1"/>
    <col min="2819" max="2819" width="48.7109375" customWidth="1"/>
    <col min="2820" max="2820" width="9.7109375" customWidth="1"/>
    <col min="2821" max="2821" width="18.42578125" customWidth="1"/>
    <col min="2822" max="2822" width="23" customWidth="1"/>
    <col min="2823" max="2823" width="18.42578125" customWidth="1"/>
    <col min="2824" max="2824" width="17.28515625" customWidth="1"/>
    <col min="2825" max="2825" width="15" customWidth="1"/>
    <col min="2828" max="2828" width="15.42578125" customWidth="1"/>
    <col min="3073" max="3073" width="3.28515625" customWidth="1"/>
    <col min="3074" max="3074" width="15" customWidth="1"/>
    <col min="3075" max="3075" width="48.7109375" customWidth="1"/>
    <col min="3076" max="3076" width="9.7109375" customWidth="1"/>
    <col min="3077" max="3077" width="18.42578125" customWidth="1"/>
    <col min="3078" max="3078" width="23" customWidth="1"/>
    <col min="3079" max="3079" width="18.42578125" customWidth="1"/>
    <col min="3080" max="3080" width="17.28515625" customWidth="1"/>
    <col min="3081" max="3081" width="15" customWidth="1"/>
    <col min="3084" max="3084" width="15.42578125" customWidth="1"/>
    <col min="3329" max="3329" width="3.28515625" customWidth="1"/>
    <col min="3330" max="3330" width="15" customWidth="1"/>
    <col min="3331" max="3331" width="48.7109375" customWidth="1"/>
    <col min="3332" max="3332" width="9.7109375" customWidth="1"/>
    <col min="3333" max="3333" width="18.42578125" customWidth="1"/>
    <col min="3334" max="3334" width="23" customWidth="1"/>
    <col min="3335" max="3335" width="18.42578125" customWidth="1"/>
    <col min="3336" max="3336" width="17.28515625" customWidth="1"/>
    <col min="3337" max="3337" width="15" customWidth="1"/>
    <col min="3340" max="3340" width="15.42578125" customWidth="1"/>
    <col min="3585" max="3585" width="3.28515625" customWidth="1"/>
    <col min="3586" max="3586" width="15" customWidth="1"/>
    <col min="3587" max="3587" width="48.7109375" customWidth="1"/>
    <col min="3588" max="3588" width="9.7109375" customWidth="1"/>
    <col min="3589" max="3589" width="18.42578125" customWidth="1"/>
    <col min="3590" max="3590" width="23" customWidth="1"/>
    <col min="3591" max="3591" width="18.42578125" customWidth="1"/>
    <col min="3592" max="3592" width="17.28515625" customWidth="1"/>
    <col min="3593" max="3593" width="15" customWidth="1"/>
    <col min="3596" max="3596" width="15.42578125" customWidth="1"/>
    <col min="3841" max="3841" width="3.28515625" customWidth="1"/>
    <col min="3842" max="3842" width="15" customWidth="1"/>
    <col min="3843" max="3843" width="48.7109375" customWidth="1"/>
    <col min="3844" max="3844" width="9.7109375" customWidth="1"/>
    <col min="3845" max="3845" width="18.42578125" customWidth="1"/>
    <col min="3846" max="3846" width="23" customWidth="1"/>
    <col min="3847" max="3847" width="18.42578125" customWidth="1"/>
    <col min="3848" max="3848" width="17.28515625" customWidth="1"/>
    <col min="3849" max="3849" width="15" customWidth="1"/>
    <col min="3852" max="3852" width="15.42578125" customWidth="1"/>
    <col min="4097" max="4097" width="3.28515625" customWidth="1"/>
    <col min="4098" max="4098" width="15" customWidth="1"/>
    <col min="4099" max="4099" width="48.7109375" customWidth="1"/>
    <col min="4100" max="4100" width="9.7109375" customWidth="1"/>
    <col min="4101" max="4101" width="18.42578125" customWidth="1"/>
    <col min="4102" max="4102" width="23" customWidth="1"/>
    <col min="4103" max="4103" width="18.42578125" customWidth="1"/>
    <col min="4104" max="4104" width="17.28515625" customWidth="1"/>
    <col min="4105" max="4105" width="15" customWidth="1"/>
    <col min="4108" max="4108" width="15.42578125" customWidth="1"/>
    <col min="4353" max="4353" width="3.28515625" customWidth="1"/>
    <col min="4354" max="4354" width="15" customWidth="1"/>
    <col min="4355" max="4355" width="48.7109375" customWidth="1"/>
    <col min="4356" max="4356" width="9.7109375" customWidth="1"/>
    <col min="4357" max="4357" width="18.42578125" customWidth="1"/>
    <col min="4358" max="4358" width="23" customWidth="1"/>
    <col min="4359" max="4359" width="18.42578125" customWidth="1"/>
    <col min="4360" max="4360" width="17.28515625" customWidth="1"/>
    <col min="4361" max="4361" width="15" customWidth="1"/>
    <col min="4364" max="4364" width="15.42578125" customWidth="1"/>
    <col min="4609" max="4609" width="3.28515625" customWidth="1"/>
    <col min="4610" max="4610" width="15" customWidth="1"/>
    <col min="4611" max="4611" width="48.7109375" customWidth="1"/>
    <col min="4612" max="4612" width="9.7109375" customWidth="1"/>
    <col min="4613" max="4613" width="18.42578125" customWidth="1"/>
    <col min="4614" max="4614" width="23" customWidth="1"/>
    <col min="4615" max="4615" width="18.42578125" customWidth="1"/>
    <col min="4616" max="4616" width="17.28515625" customWidth="1"/>
    <col min="4617" max="4617" width="15" customWidth="1"/>
    <col min="4620" max="4620" width="15.42578125" customWidth="1"/>
    <col min="4865" max="4865" width="3.28515625" customWidth="1"/>
    <col min="4866" max="4866" width="15" customWidth="1"/>
    <col min="4867" max="4867" width="48.7109375" customWidth="1"/>
    <col min="4868" max="4868" width="9.7109375" customWidth="1"/>
    <col min="4869" max="4869" width="18.42578125" customWidth="1"/>
    <col min="4870" max="4870" width="23" customWidth="1"/>
    <col min="4871" max="4871" width="18.42578125" customWidth="1"/>
    <col min="4872" max="4872" width="17.28515625" customWidth="1"/>
    <col min="4873" max="4873" width="15" customWidth="1"/>
    <col min="4876" max="4876" width="15.42578125" customWidth="1"/>
    <col min="5121" max="5121" width="3.28515625" customWidth="1"/>
    <col min="5122" max="5122" width="15" customWidth="1"/>
    <col min="5123" max="5123" width="48.7109375" customWidth="1"/>
    <col min="5124" max="5124" width="9.7109375" customWidth="1"/>
    <col min="5125" max="5125" width="18.42578125" customWidth="1"/>
    <col min="5126" max="5126" width="23" customWidth="1"/>
    <col min="5127" max="5127" width="18.42578125" customWidth="1"/>
    <col min="5128" max="5128" width="17.28515625" customWidth="1"/>
    <col min="5129" max="5129" width="15" customWidth="1"/>
    <col min="5132" max="5132" width="15.42578125" customWidth="1"/>
    <col min="5377" max="5377" width="3.28515625" customWidth="1"/>
    <col min="5378" max="5378" width="15" customWidth="1"/>
    <col min="5379" max="5379" width="48.7109375" customWidth="1"/>
    <col min="5380" max="5380" width="9.7109375" customWidth="1"/>
    <col min="5381" max="5381" width="18.42578125" customWidth="1"/>
    <col min="5382" max="5382" width="23" customWidth="1"/>
    <col min="5383" max="5383" width="18.42578125" customWidth="1"/>
    <col min="5384" max="5384" width="17.28515625" customWidth="1"/>
    <col min="5385" max="5385" width="15" customWidth="1"/>
    <col min="5388" max="5388" width="15.42578125" customWidth="1"/>
    <col min="5633" max="5633" width="3.28515625" customWidth="1"/>
    <col min="5634" max="5634" width="15" customWidth="1"/>
    <col min="5635" max="5635" width="48.7109375" customWidth="1"/>
    <col min="5636" max="5636" width="9.7109375" customWidth="1"/>
    <col min="5637" max="5637" width="18.42578125" customWidth="1"/>
    <col min="5638" max="5638" width="23" customWidth="1"/>
    <col min="5639" max="5639" width="18.42578125" customWidth="1"/>
    <col min="5640" max="5640" width="17.28515625" customWidth="1"/>
    <col min="5641" max="5641" width="15" customWidth="1"/>
    <col min="5644" max="5644" width="15.42578125" customWidth="1"/>
    <col min="5889" max="5889" width="3.28515625" customWidth="1"/>
    <col min="5890" max="5890" width="15" customWidth="1"/>
    <col min="5891" max="5891" width="48.7109375" customWidth="1"/>
    <col min="5892" max="5892" width="9.7109375" customWidth="1"/>
    <col min="5893" max="5893" width="18.42578125" customWidth="1"/>
    <col min="5894" max="5894" width="23" customWidth="1"/>
    <col min="5895" max="5895" width="18.42578125" customWidth="1"/>
    <col min="5896" max="5896" width="17.28515625" customWidth="1"/>
    <col min="5897" max="5897" width="15" customWidth="1"/>
    <col min="5900" max="5900" width="15.42578125" customWidth="1"/>
    <col min="6145" max="6145" width="3.28515625" customWidth="1"/>
    <col min="6146" max="6146" width="15" customWidth="1"/>
    <col min="6147" max="6147" width="48.7109375" customWidth="1"/>
    <col min="6148" max="6148" width="9.7109375" customWidth="1"/>
    <col min="6149" max="6149" width="18.42578125" customWidth="1"/>
    <col min="6150" max="6150" width="23" customWidth="1"/>
    <col min="6151" max="6151" width="18.42578125" customWidth="1"/>
    <col min="6152" max="6152" width="17.28515625" customWidth="1"/>
    <col min="6153" max="6153" width="15" customWidth="1"/>
    <col min="6156" max="6156" width="15.42578125" customWidth="1"/>
    <col min="6401" max="6401" width="3.28515625" customWidth="1"/>
    <col min="6402" max="6402" width="15" customWidth="1"/>
    <col min="6403" max="6403" width="48.7109375" customWidth="1"/>
    <col min="6404" max="6404" width="9.7109375" customWidth="1"/>
    <col min="6405" max="6405" width="18.42578125" customWidth="1"/>
    <col min="6406" max="6406" width="23" customWidth="1"/>
    <col min="6407" max="6407" width="18.42578125" customWidth="1"/>
    <col min="6408" max="6408" width="17.28515625" customWidth="1"/>
    <col min="6409" max="6409" width="15" customWidth="1"/>
    <col min="6412" max="6412" width="15.42578125" customWidth="1"/>
    <col min="6657" max="6657" width="3.28515625" customWidth="1"/>
    <col min="6658" max="6658" width="15" customWidth="1"/>
    <col min="6659" max="6659" width="48.7109375" customWidth="1"/>
    <col min="6660" max="6660" width="9.7109375" customWidth="1"/>
    <col min="6661" max="6661" width="18.42578125" customWidth="1"/>
    <col min="6662" max="6662" width="23" customWidth="1"/>
    <col min="6663" max="6663" width="18.42578125" customWidth="1"/>
    <col min="6664" max="6664" width="17.28515625" customWidth="1"/>
    <col min="6665" max="6665" width="15" customWidth="1"/>
    <col min="6668" max="6668" width="15.42578125" customWidth="1"/>
    <col min="6913" max="6913" width="3.28515625" customWidth="1"/>
    <col min="6914" max="6914" width="15" customWidth="1"/>
    <col min="6915" max="6915" width="48.7109375" customWidth="1"/>
    <col min="6916" max="6916" width="9.7109375" customWidth="1"/>
    <col min="6917" max="6917" width="18.42578125" customWidth="1"/>
    <col min="6918" max="6918" width="23" customWidth="1"/>
    <col min="6919" max="6919" width="18.42578125" customWidth="1"/>
    <col min="6920" max="6920" width="17.28515625" customWidth="1"/>
    <col min="6921" max="6921" width="15" customWidth="1"/>
    <col min="6924" max="6924" width="15.42578125" customWidth="1"/>
    <col min="7169" max="7169" width="3.28515625" customWidth="1"/>
    <col min="7170" max="7170" width="15" customWidth="1"/>
    <col min="7171" max="7171" width="48.7109375" customWidth="1"/>
    <col min="7172" max="7172" width="9.7109375" customWidth="1"/>
    <col min="7173" max="7173" width="18.42578125" customWidth="1"/>
    <col min="7174" max="7174" width="23" customWidth="1"/>
    <col min="7175" max="7175" width="18.42578125" customWidth="1"/>
    <col min="7176" max="7176" width="17.28515625" customWidth="1"/>
    <col min="7177" max="7177" width="15" customWidth="1"/>
    <col min="7180" max="7180" width="15.42578125" customWidth="1"/>
    <col min="7425" max="7425" width="3.28515625" customWidth="1"/>
    <col min="7426" max="7426" width="15" customWidth="1"/>
    <col min="7427" max="7427" width="48.7109375" customWidth="1"/>
    <col min="7428" max="7428" width="9.7109375" customWidth="1"/>
    <col min="7429" max="7429" width="18.42578125" customWidth="1"/>
    <col min="7430" max="7430" width="23" customWidth="1"/>
    <col min="7431" max="7431" width="18.42578125" customWidth="1"/>
    <col min="7432" max="7432" width="17.28515625" customWidth="1"/>
    <col min="7433" max="7433" width="15" customWidth="1"/>
    <col min="7436" max="7436" width="15.42578125" customWidth="1"/>
    <col min="7681" max="7681" width="3.28515625" customWidth="1"/>
    <col min="7682" max="7682" width="15" customWidth="1"/>
    <col min="7683" max="7683" width="48.7109375" customWidth="1"/>
    <col min="7684" max="7684" width="9.7109375" customWidth="1"/>
    <col min="7685" max="7685" width="18.42578125" customWidth="1"/>
    <col min="7686" max="7686" width="23" customWidth="1"/>
    <col min="7687" max="7687" width="18.42578125" customWidth="1"/>
    <col min="7688" max="7688" width="17.28515625" customWidth="1"/>
    <col min="7689" max="7689" width="15" customWidth="1"/>
    <col min="7692" max="7692" width="15.42578125" customWidth="1"/>
    <col min="7937" max="7937" width="3.28515625" customWidth="1"/>
    <col min="7938" max="7938" width="15" customWidth="1"/>
    <col min="7939" max="7939" width="48.7109375" customWidth="1"/>
    <col min="7940" max="7940" width="9.7109375" customWidth="1"/>
    <col min="7941" max="7941" width="18.42578125" customWidth="1"/>
    <col min="7942" max="7942" width="23" customWidth="1"/>
    <col min="7943" max="7943" width="18.42578125" customWidth="1"/>
    <col min="7944" max="7944" width="17.28515625" customWidth="1"/>
    <col min="7945" max="7945" width="15" customWidth="1"/>
    <col min="7948" max="7948" width="15.42578125" customWidth="1"/>
    <col min="8193" max="8193" width="3.28515625" customWidth="1"/>
    <col min="8194" max="8194" width="15" customWidth="1"/>
    <col min="8195" max="8195" width="48.7109375" customWidth="1"/>
    <col min="8196" max="8196" width="9.7109375" customWidth="1"/>
    <col min="8197" max="8197" width="18.42578125" customWidth="1"/>
    <col min="8198" max="8198" width="23" customWidth="1"/>
    <col min="8199" max="8199" width="18.42578125" customWidth="1"/>
    <col min="8200" max="8200" width="17.28515625" customWidth="1"/>
    <col min="8201" max="8201" width="15" customWidth="1"/>
    <col min="8204" max="8204" width="15.42578125" customWidth="1"/>
    <col min="8449" max="8449" width="3.28515625" customWidth="1"/>
    <col min="8450" max="8450" width="15" customWidth="1"/>
    <col min="8451" max="8451" width="48.7109375" customWidth="1"/>
    <col min="8452" max="8452" width="9.7109375" customWidth="1"/>
    <col min="8453" max="8453" width="18.42578125" customWidth="1"/>
    <col min="8454" max="8454" width="23" customWidth="1"/>
    <col min="8455" max="8455" width="18.42578125" customWidth="1"/>
    <col min="8456" max="8456" width="17.28515625" customWidth="1"/>
    <col min="8457" max="8457" width="15" customWidth="1"/>
    <col min="8460" max="8460" width="15.42578125" customWidth="1"/>
    <col min="8705" max="8705" width="3.28515625" customWidth="1"/>
    <col min="8706" max="8706" width="15" customWidth="1"/>
    <col min="8707" max="8707" width="48.7109375" customWidth="1"/>
    <col min="8708" max="8708" width="9.7109375" customWidth="1"/>
    <col min="8709" max="8709" width="18.42578125" customWidth="1"/>
    <col min="8710" max="8710" width="23" customWidth="1"/>
    <col min="8711" max="8711" width="18.42578125" customWidth="1"/>
    <col min="8712" max="8712" width="17.28515625" customWidth="1"/>
    <col min="8713" max="8713" width="15" customWidth="1"/>
    <col min="8716" max="8716" width="15.42578125" customWidth="1"/>
    <col min="8961" max="8961" width="3.28515625" customWidth="1"/>
    <col min="8962" max="8962" width="15" customWidth="1"/>
    <col min="8963" max="8963" width="48.7109375" customWidth="1"/>
    <col min="8964" max="8964" width="9.7109375" customWidth="1"/>
    <col min="8965" max="8965" width="18.42578125" customWidth="1"/>
    <col min="8966" max="8966" width="23" customWidth="1"/>
    <col min="8967" max="8967" width="18.42578125" customWidth="1"/>
    <col min="8968" max="8968" width="17.28515625" customWidth="1"/>
    <col min="8969" max="8969" width="15" customWidth="1"/>
    <col min="8972" max="8972" width="15.42578125" customWidth="1"/>
    <col min="9217" max="9217" width="3.28515625" customWidth="1"/>
    <col min="9218" max="9218" width="15" customWidth="1"/>
    <col min="9219" max="9219" width="48.7109375" customWidth="1"/>
    <col min="9220" max="9220" width="9.7109375" customWidth="1"/>
    <col min="9221" max="9221" width="18.42578125" customWidth="1"/>
    <col min="9222" max="9222" width="23" customWidth="1"/>
    <col min="9223" max="9223" width="18.42578125" customWidth="1"/>
    <col min="9224" max="9224" width="17.28515625" customWidth="1"/>
    <col min="9225" max="9225" width="15" customWidth="1"/>
    <col min="9228" max="9228" width="15.42578125" customWidth="1"/>
    <col min="9473" max="9473" width="3.28515625" customWidth="1"/>
    <col min="9474" max="9474" width="15" customWidth="1"/>
    <col min="9475" max="9475" width="48.7109375" customWidth="1"/>
    <col min="9476" max="9476" width="9.7109375" customWidth="1"/>
    <col min="9477" max="9477" width="18.42578125" customWidth="1"/>
    <col min="9478" max="9478" width="23" customWidth="1"/>
    <col min="9479" max="9479" width="18.42578125" customWidth="1"/>
    <col min="9480" max="9480" width="17.28515625" customWidth="1"/>
    <col min="9481" max="9481" width="15" customWidth="1"/>
    <col min="9484" max="9484" width="15.42578125" customWidth="1"/>
    <col min="9729" max="9729" width="3.28515625" customWidth="1"/>
    <col min="9730" max="9730" width="15" customWidth="1"/>
    <col min="9731" max="9731" width="48.7109375" customWidth="1"/>
    <col min="9732" max="9732" width="9.7109375" customWidth="1"/>
    <col min="9733" max="9733" width="18.42578125" customWidth="1"/>
    <col min="9734" max="9734" width="23" customWidth="1"/>
    <col min="9735" max="9735" width="18.42578125" customWidth="1"/>
    <col min="9736" max="9736" width="17.28515625" customWidth="1"/>
    <col min="9737" max="9737" width="15" customWidth="1"/>
    <col min="9740" max="9740" width="15.42578125" customWidth="1"/>
    <col min="9985" max="9985" width="3.28515625" customWidth="1"/>
    <col min="9986" max="9986" width="15" customWidth="1"/>
    <col min="9987" max="9987" width="48.7109375" customWidth="1"/>
    <col min="9988" max="9988" width="9.7109375" customWidth="1"/>
    <col min="9989" max="9989" width="18.42578125" customWidth="1"/>
    <col min="9990" max="9990" width="23" customWidth="1"/>
    <col min="9991" max="9991" width="18.42578125" customWidth="1"/>
    <col min="9992" max="9992" width="17.28515625" customWidth="1"/>
    <col min="9993" max="9993" width="15" customWidth="1"/>
    <col min="9996" max="9996" width="15.42578125" customWidth="1"/>
    <col min="10241" max="10241" width="3.28515625" customWidth="1"/>
    <col min="10242" max="10242" width="15" customWidth="1"/>
    <col min="10243" max="10243" width="48.7109375" customWidth="1"/>
    <col min="10244" max="10244" width="9.7109375" customWidth="1"/>
    <col min="10245" max="10245" width="18.42578125" customWidth="1"/>
    <col min="10246" max="10246" width="23" customWidth="1"/>
    <col min="10247" max="10247" width="18.42578125" customWidth="1"/>
    <col min="10248" max="10248" width="17.28515625" customWidth="1"/>
    <col min="10249" max="10249" width="15" customWidth="1"/>
    <col min="10252" max="10252" width="15.42578125" customWidth="1"/>
    <col min="10497" max="10497" width="3.28515625" customWidth="1"/>
    <col min="10498" max="10498" width="15" customWidth="1"/>
    <col min="10499" max="10499" width="48.7109375" customWidth="1"/>
    <col min="10500" max="10500" width="9.7109375" customWidth="1"/>
    <col min="10501" max="10501" width="18.42578125" customWidth="1"/>
    <col min="10502" max="10502" width="23" customWidth="1"/>
    <col min="10503" max="10503" width="18.42578125" customWidth="1"/>
    <col min="10504" max="10504" width="17.28515625" customWidth="1"/>
    <col min="10505" max="10505" width="15" customWidth="1"/>
    <col min="10508" max="10508" width="15.42578125" customWidth="1"/>
    <col min="10753" max="10753" width="3.28515625" customWidth="1"/>
    <col min="10754" max="10754" width="15" customWidth="1"/>
    <col min="10755" max="10755" width="48.7109375" customWidth="1"/>
    <col min="10756" max="10756" width="9.7109375" customWidth="1"/>
    <col min="10757" max="10757" width="18.42578125" customWidth="1"/>
    <col min="10758" max="10758" width="23" customWidth="1"/>
    <col min="10759" max="10759" width="18.42578125" customWidth="1"/>
    <col min="10760" max="10760" width="17.28515625" customWidth="1"/>
    <col min="10761" max="10761" width="15" customWidth="1"/>
    <col min="10764" max="10764" width="15.42578125" customWidth="1"/>
    <col min="11009" max="11009" width="3.28515625" customWidth="1"/>
    <col min="11010" max="11010" width="15" customWidth="1"/>
    <col min="11011" max="11011" width="48.7109375" customWidth="1"/>
    <col min="11012" max="11012" width="9.7109375" customWidth="1"/>
    <col min="11013" max="11013" width="18.42578125" customWidth="1"/>
    <col min="11014" max="11014" width="23" customWidth="1"/>
    <col min="11015" max="11015" width="18.42578125" customWidth="1"/>
    <col min="11016" max="11016" width="17.28515625" customWidth="1"/>
    <col min="11017" max="11017" width="15" customWidth="1"/>
    <col min="11020" max="11020" width="15.42578125" customWidth="1"/>
    <col min="11265" max="11265" width="3.28515625" customWidth="1"/>
    <col min="11266" max="11266" width="15" customWidth="1"/>
    <col min="11267" max="11267" width="48.7109375" customWidth="1"/>
    <col min="11268" max="11268" width="9.7109375" customWidth="1"/>
    <col min="11269" max="11269" width="18.42578125" customWidth="1"/>
    <col min="11270" max="11270" width="23" customWidth="1"/>
    <col min="11271" max="11271" width="18.42578125" customWidth="1"/>
    <col min="11272" max="11272" width="17.28515625" customWidth="1"/>
    <col min="11273" max="11273" width="15" customWidth="1"/>
    <col min="11276" max="11276" width="15.42578125" customWidth="1"/>
    <col min="11521" max="11521" width="3.28515625" customWidth="1"/>
    <col min="11522" max="11522" width="15" customWidth="1"/>
    <col min="11523" max="11523" width="48.7109375" customWidth="1"/>
    <col min="11524" max="11524" width="9.7109375" customWidth="1"/>
    <col min="11525" max="11525" width="18.42578125" customWidth="1"/>
    <col min="11526" max="11526" width="23" customWidth="1"/>
    <col min="11527" max="11527" width="18.42578125" customWidth="1"/>
    <col min="11528" max="11528" width="17.28515625" customWidth="1"/>
    <col min="11529" max="11529" width="15" customWidth="1"/>
    <col min="11532" max="11532" width="15.42578125" customWidth="1"/>
    <col min="11777" max="11777" width="3.28515625" customWidth="1"/>
    <col min="11778" max="11778" width="15" customWidth="1"/>
    <col min="11779" max="11779" width="48.7109375" customWidth="1"/>
    <col min="11780" max="11780" width="9.7109375" customWidth="1"/>
    <col min="11781" max="11781" width="18.42578125" customWidth="1"/>
    <col min="11782" max="11782" width="23" customWidth="1"/>
    <col min="11783" max="11783" width="18.42578125" customWidth="1"/>
    <col min="11784" max="11784" width="17.28515625" customWidth="1"/>
    <col min="11785" max="11785" width="15" customWidth="1"/>
    <col min="11788" max="11788" width="15.42578125" customWidth="1"/>
    <col min="12033" max="12033" width="3.28515625" customWidth="1"/>
    <col min="12034" max="12034" width="15" customWidth="1"/>
    <col min="12035" max="12035" width="48.7109375" customWidth="1"/>
    <col min="12036" max="12036" width="9.7109375" customWidth="1"/>
    <col min="12037" max="12037" width="18.42578125" customWidth="1"/>
    <col min="12038" max="12038" width="23" customWidth="1"/>
    <col min="12039" max="12039" width="18.42578125" customWidth="1"/>
    <col min="12040" max="12040" width="17.28515625" customWidth="1"/>
    <col min="12041" max="12041" width="15" customWidth="1"/>
    <col min="12044" max="12044" width="15.42578125" customWidth="1"/>
    <col min="12289" max="12289" width="3.28515625" customWidth="1"/>
    <col min="12290" max="12290" width="15" customWidth="1"/>
    <col min="12291" max="12291" width="48.7109375" customWidth="1"/>
    <col min="12292" max="12292" width="9.7109375" customWidth="1"/>
    <col min="12293" max="12293" width="18.42578125" customWidth="1"/>
    <col min="12294" max="12294" width="23" customWidth="1"/>
    <col min="12295" max="12295" width="18.42578125" customWidth="1"/>
    <col min="12296" max="12296" width="17.28515625" customWidth="1"/>
    <col min="12297" max="12297" width="15" customWidth="1"/>
    <col min="12300" max="12300" width="15.42578125" customWidth="1"/>
    <col min="12545" max="12545" width="3.28515625" customWidth="1"/>
    <col min="12546" max="12546" width="15" customWidth="1"/>
    <col min="12547" max="12547" width="48.7109375" customWidth="1"/>
    <col min="12548" max="12548" width="9.7109375" customWidth="1"/>
    <col min="12549" max="12549" width="18.42578125" customWidth="1"/>
    <col min="12550" max="12550" width="23" customWidth="1"/>
    <col min="12551" max="12551" width="18.42578125" customWidth="1"/>
    <col min="12552" max="12552" width="17.28515625" customWidth="1"/>
    <col min="12553" max="12553" width="15" customWidth="1"/>
    <col min="12556" max="12556" width="15.42578125" customWidth="1"/>
    <col min="12801" max="12801" width="3.28515625" customWidth="1"/>
    <col min="12802" max="12802" width="15" customWidth="1"/>
    <col min="12803" max="12803" width="48.7109375" customWidth="1"/>
    <col min="12804" max="12804" width="9.7109375" customWidth="1"/>
    <col min="12805" max="12805" width="18.42578125" customWidth="1"/>
    <col min="12806" max="12806" width="23" customWidth="1"/>
    <col min="12807" max="12807" width="18.42578125" customWidth="1"/>
    <col min="12808" max="12808" width="17.28515625" customWidth="1"/>
    <col min="12809" max="12809" width="15" customWidth="1"/>
    <col min="12812" max="12812" width="15.42578125" customWidth="1"/>
    <col min="13057" max="13057" width="3.28515625" customWidth="1"/>
    <col min="13058" max="13058" width="15" customWidth="1"/>
    <col min="13059" max="13059" width="48.7109375" customWidth="1"/>
    <col min="13060" max="13060" width="9.7109375" customWidth="1"/>
    <col min="13061" max="13061" width="18.42578125" customWidth="1"/>
    <col min="13062" max="13062" width="23" customWidth="1"/>
    <col min="13063" max="13063" width="18.42578125" customWidth="1"/>
    <col min="13064" max="13064" width="17.28515625" customWidth="1"/>
    <col min="13065" max="13065" width="15" customWidth="1"/>
    <col min="13068" max="13068" width="15.42578125" customWidth="1"/>
    <col min="13313" max="13313" width="3.28515625" customWidth="1"/>
    <col min="13314" max="13314" width="15" customWidth="1"/>
    <col min="13315" max="13315" width="48.7109375" customWidth="1"/>
    <col min="13316" max="13316" width="9.7109375" customWidth="1"/>
    <col min="13317" max="13317" width="18.42578125" customWidth="1"/>
    <col min="13318" max="13318" width="23" customWidth="1"/>
    <col min="13319" max="13319" width="18.42578125" customWidth="1"/>
    <col min="13320" max="13320" width="17.28515625" customWidth="1"/>
    <col min="13321" max="13321" width="15" customWidth="1"/>
    <col min="13324" max="13324" width="15.42578125" customWidth="1"/>
    <col min="13569" max="13569" width="3.28515625" customWidth="1"/>
    <col min="13570" max="13570" width="15" customWidth="1"/>
    <col min="13571" max="13571" width="48.7109375" customWidth="1"/>
    <col min="13572" max="13572" width="9.7109375" customWidth="1"/>
    <col min="13573" max="13573" width="18.42578125" customWidth="1"/>
    <col min="13574" max="13574" width="23" customWidth="1"/>
    <col min="13575" max="13575" width="18.42578125" customWidth="1"/>
    <col min="13576" max="13576" width="17.28515625" customWidth="1"/>
    <col min="13577" max="13577" width="15" customWidth="1"/>
    <col min="13580" max="13580" width="15.42578125" customWidth="1"/>
    <col min="13825" max="13825" width="3.28515625" customWidth="1"/>
    <col min="13826" max="13826" width="15" customWidth="1"/>
    <col min="13827" max="13827" width="48.7109375" customWidth="1"/>
    <col min="13828" max="13828" width="9.7109375" customWidth="1"/>
    <col min="13829" max="13829" width="18.42578125" customWidth="1"/>
    <col min="13830" max="13830" width="23" customWidth="1"/>
    <col min="13831" max="13831" width="18.42578125" customWidth="1"/>
    <col min="13832" max="13832" width="17.28515625" customWidth="1"/>
    <col min="13833" max="13833" width="15" customWidth="1"/>
    <col min="13836" max="13836" width="15.42578125" customWidth="1"/>
    <col min="14081" max="14081" width="3.28515625" customWidth="1"/>
    <col min="14082" max="14082" width="15" customWidth="1"/>
    <col min="14083" max="14083" width="48.7109375" customWidth="1"/>
    <col min="14084" max="14084" width="9.7109375" customWidth="1"/>
    <col min="14085" max="14085" width="18.42578125" customWidth="1"/>
    <col min="14086" max="14086" width="23" customWidth="1"/>
    <col min="14087" max="14087" width="18.42578125" customWidth="1"/>
    <col min="14088" max="14088" width="17.28515625" customWidth="1"/>
    <col min="14089" max="14089" width="15" customWidth="1"/>
    <col min="14092" max="14092" width="15.42578125" customWidth="1"/>
    <col min="14337" max="14337" width="3.28515625" customWidth="1"/>
    <col min="14338" max="14338" width="15" customWidth="1"/>
    <col min="14339" max="14339" width="48.7109375" customWidth="1"/>
    <col min="14340" max="14340" width="9.7109375" customWidth="1"/>
    <col min="14341" max="14341" width="18.42578125" customWidth="1"/>
    <col min="14342" max="14342" width="23" customWidth="1"/>
    <col min="14343" max="14343" width="18.42578125" customWidth="1"/>
    <col min="14344" max="14344" width="17.28515625" customWidth="1"/>
    <col min="14345" max="14345" width="15" customWidth="1"/>
    <col min="14348" max="14348" width="15.42578125" customWidth="1"/>
    <col min="14593" max="14593" width="3.28515625" customWidth="1"/>
    <col min="14594" max="14594" width="15" customWidth="1"/>
    <col min="14595" max="14595" width="48.7109375" customWidth="1"/>
    <col min="14596" max="14596" width="9.7109375" customWidth="1"/>
    <col min="14597" max="14597" width="18.42578125" customWidth="1"/>
    <col min="14598" max="14598" width="23" customWidth="1"/>
    <col min="14599" max="14599" width="18.42578125" customWidth="1"/>
    <col min="14600" max="14600" width="17.28515625" customWidth="1"/>
    <col min="14601" max="14601" width="15" customWidth="1"/>
    <col min="14604" max="14604" width="15.42578125" customWidth="1"/>
    <col min="14849" max="14849" width="3.28515625" customWidth="1"/>
    <col min="14850" max="14850" width="15" customWidth="1"/>
    <col min="14851" max="14851" width="48.7109375" customWidth="1"/>
    <col min="14852" max="14852" width="9.7109375" customWidth="1"/>
    <col min="14853" max="14853" width="18.42578125" customWidth="1"/>
    <col min="14854" max="14854" width="23" customWidth="1"/>
    <col min="14855" max="14855" width="18.42578125" customWidth="1"/>
    <col min="14856" max="14856" width="17.28515625" customWidth="1"/>
    <col min="14857" max="14857" width="15" customWidth="1"/>
    <col min="14860" max="14860" width="15.42578125" customWidth="1"/>
    <col min="15105" max="15105" width="3.28515625" customWidth="1"/>
    <col min="15106" max="15106" width="15" customWidth="1"/>
    <col min="15107" max="15107" width="48.7109375" customWidth="1"/>
    <col min="15108" max="15108" width="9.7109375" customWidth="1"/>
    <col min="15109" max="15109" width="18.42578125" customWidth="1"/>
    <col min="15110" max="15110" width="23" customWidth="1"/>
    <col min="15111" max="15111" width="18.42578125" customWidth="1"/>
    <col min="15112" max="15112" width="17.28515625" customWidth="1"/>
    <col min="15113" max="15113" width="15" customWidth="1"/>
    <col min="15116" max="15116" width="15.42578125" customWidth="1"/>
    <col min="15361" max="15361" width="3.28515625" customWidth="1"/>
    <col min="15362" max="15362" width="15" customWidth="1"/>
    <col min="15363" max="15363" width="48.7109375" customWidth="1"/>
    <col min="15364" max="15364" width="9.7109375" customWidth="1"/>
    <col min="15365" max="15365" width="18.42578125" customWidth="1"/>
    <col min="15366" max="15366" width="23" customWidth="1"/>
    <col min="15367" max="15367" width="18.42578125" customWidth="1"/>
    <col min="15368" max="15368" width="17.28515625" customWidth="1"/>
    <col min="15369" max="15369" width="15" customWidth="1"/>
    <col min="15372" max="15372" width="15.42578125" customWidth="1"/>
    <col min="15617" max="15617" width="3.28515625" customWidth="1"/>
    <col min="15618" max="15618" width="15" customWidth="1"/>
    <col min="15619" max="15619" width="48.7109375" customWidth="1"/>
    <col min="15620" max="15620" width="9.7109375" customWidth="1"/>
    <col min="15621" max="15621" width="18.42578125" customWidth="1"/>
    <col min="15622" max="15622" width="23" customWidth="1"/>
    <col min="15623" max="15623" width="18.42578125" customWidth="1"/>
    <col min="15624" max="15624" width="17.28515625" customWidth="1"/>
    <col min="15625" max="15625" width="15" customWidth="1"/>
    <col min="15628" max="15628" width="15.42578125" customWidth="1"/>
    <col min="15873" max="15873" width="3.28515625" customWidth="1"/>
    <col min="15874" max="15874" width="15" customWidth="1"/>
    <col min="15875" max="15875" width="48.7109375" customWidth="1"/>
    <col min="15876" max="15876" width="9.7109375" customWidth="1"/>
    <col min="15877" max="15877" width="18.42578125" customWidth="1"/>
    <col min="15878" max="15878" width="23" customWidth="1"/>
    <col min="15879" max="15879" width="18.42578125" customWidth="1"/>
    <col min="15880" max="15880" width="17.28515625" customWidth="1"/>
    <col min="15881" max="15881" width="15" customWidth="1"/>
    <col min="15884" max="15884" width="15.42578125" customWidth="1"/>
    <col min="16129" max="16129" width="3.28515625" customWidth="1"/>
    <col min="16130" max="16130" width="15" customWidth="1"/>
    <col min="16131" max="16131" width="48.7109375" customWidth="1"/>
    <col min="16132" max="16132" width="9.7109375" customWidth="1"/>
    <col min="16133" max="16133" width="18.42578125" customWidth="1"/>
    <col min="16134" max="16134" width="23" customWidth="1"/>
    <col min="16135" max="16135" width="18.42578125" customWidth="1"/>
    <col min="16136" max="16136" width="17.28515625" customWidth="1"/>
    <col min="16137" max="16137" width="15" customWidth="1"/>
    <col min="16140" max="16140" width="15.42578125" customWidth="1"/>
  </cols>
  <sheetData>
    <row r="1" spans="1:8" ht="53.45" customHeight="1" thickBot="1" x14ac:dyDescent="0.25">
      <c r="A1" s="74"/>
      <c r="B1" s="75"/>
      <c r="C1" s="42" t="s">
        <v>42</v>
      </c>
      <c r="D1" s="68" t="s">
        <v>43</v>
      </c>
      <c r="E1" s="69"/>
      <c r="F1" s="70"/>
      <c r="G1" s="42" t="s">
        <v>44</v>
      </c>
      <c r="H1" s="38">
        <v>1</v>
      </c>
    </row>
    <row r="2" spans="1:8" ht="13.5" thickBot="1" x14ac:dyDescent="0.25">
      <c r="A2" s="76"/>
      <c r="B2" s="77"/>
      <c r="C2" s="72" t="s">
        <v>45</v>
      </c>
      <c r="D2" s="68" t="s">
        <v>49</v>
      </c>
      <c r="E2" s="69"/>
      <c r="F2" s="70"/>
      <c r="G2" s="41" t="s">
        <v>46</v>
      </c>
      <c r="H2" s="39" t="s">
        <v>50</v>
      </c>
    </row>
    <row r="3" spans="1:8" ht="49.15" customHeight="1" thickBot="1" x14ac:dyDescent="0.25">
      <c r="A3" s="78"/>
      <c r="B3" s="79"/>
      <c r="C3" s="73"/>
      <c r="D3" s="68" t="s">
        <v>48</v>
      </c>
      <c r="E3" s="69"/>
      <c r="F3" s="70"/>
      <c r="G3" s="41" t="s">
        <v>47</v>
      </c>
      <c r="H3" s="40">
        <v>45996</v>
      </c>
    </row>
    <row r="4" spans="1:8" ht="13.5" thickBot="1" x14ac:dyDescent="0.25"/>
    <row r="5" spans="1:8" ht="46.5" customHeight="1" x14ac:dyDescent="0.2">
      <c r="A5" s="96"/>
      <c r="B5" s="96"/>
      <c r="C5" s="96"/>
      <c r="D5" s="96"/>
      <c r="E5" s="96"/>
      <c r="F5" s="96"/>
      <c r="G5" s="96"/>
      <c r="H5" s="97"/>
    </row>
    <row r="6" spans="1:8" ht="8.25" customHeight="1" x14ac:dyDescent="0.2">
      <c r="H6" s="1"/>
    </row>
    <row r="7" spans="1:8" x14ac:dyDescent="0.2">
      <c r="A7" s="86" t="s">
        <v>62</v>
      </c>
      <c r="B7" s="86"/>
      <c r="C7" s="86"/>
      <c r="D7" s="86"/>
      <c r="E7" s="86"/>
      <c r="F7" s="86"/>
      <c r="G7" s="2"/>
      <c r="H7" s="1"/>
    </row>
    <row r="8" spans="1:8" x14ac:dyDescent="0.2">
      <c r="A8" s="86" t="s">
        <v>58</v>
      </c>
      <c r="B8" s="86"/>
      <c r="C8" s="86"/>
      <c r="D8" s="86"/>
      <c r="E8" s="86"/>
      <c r="F8" s="86"/>
      <c r="G8" s="2"/>
      <c r="H8" s="1"/>
    </row>
    <row r="9" spans="1:8" x14ac:dyDescent="0.2">
      <c r="H9" s="1"/>
    </row>
    <row r="10" spans="1:8" x14ac:dyDescent="0.2">
      <c r="A10" s="3" t="s">
        <v>0</v>
      </c>
      <c r="C10" s="98" t="s">
        <v>59</v>
      </c>
      <c r="D10" s="99"/>
      <c r="E10" s="99"/>
      <c r="F10" s="99"/>
      <c r="G10" s="100"/>
    </row>
    <row r="11" spans="1:8" x14ac:dyDescent="0.2">
      <c r="C11" s="101"/>
      <c r="D11" s="102"/>
      <c r="E11" s="102"/>
      <c r="F11" s="102"/>
      <c r="G11" s="103"/>
    </row>
    <row r="12" spans="1:8" x14ac:dyDescent="0.2">
      <c r="H12" s="1"/>
    </row>
    <row r="13" spans="1:8" x14ac:dyDescent="0.2">
      <c r="A13" s="71" t="s">
        <v>60</v>
      </c>
      <c r="B13" s="71"/>
      <c r="C13" s="71"/>
      <c r="E13" s="3" t="s">
        <v>1</v>
      </c>
      <c r="F13" s="30" t="s">
        <v>56</v>
      </c>
      <c r="H13" s="1"/>
    </row>
    <row r="14" spans="1:8" x14ac:dyDescent="0.2">
      <c r="H14" s="1"/>
    </row>
    <row r="15" spans="1:8" x14ac:dyDescent="0.2">
      <c r="A15" s="71" t="s">
        <v>2</v>
      </c>
      <c r="B15" s="71"/>
      <c r="C15" s="67">
        <v>2450000000</v>
      </c>
      <c r="F15" s="4" t="s">
        <v>51</v>
      </c>
      <c r="G15" s="4"/>
      <c r="H15" s="1"/>
    </row>
    <row r="16" spans="1:8" x14ac:dyDescent="0.2">
      <c r="H16" s="1"/>
    </row>
    <row r="17" spans="1:8" x14ac:dyDescent="0.2">
      <c r="A17" t="s">
        <v>3</v>
      </c>
      <c r="C17" s="67">
        <v>2450000000</v>
      </c>
      <c r="F17" s="4" t="s">
        <v>51</v>
      </c>
      <c r="G17" s="4"/>
      <c r="H17" s="1"/>
    </row>
    <row r="18" spans="1:8" x14ac:dyDescent="0.2">
      <c r="A18" t="s">
        <v>4</v>
      </c>
      <c r="F18" s="4" t="s">
        <v>51</v>
      </c>
      <c r="G18" s="5"/>
      <c r="H18" s="1"/>
    </row>
    <row r="19" spans="1:8" x14ac:dyDescent="0.2">
      <c r="F19" s="5"/>
      <c r="G19" s="5"/>
      <c r="H19" s="1"/>
    </row>
    <row r="20" spans="1:8" x14ac:dyDescent="0.2">
      <c r="D20" s="2"/>
      <c r="H20" s="1"/>
    </row>
    <row r="21" spans="1:8" x14ac:dyDescent="0.2">
      <c r="A21" t="s">
        <v>5</v>
      </c>
      <c r="D21" s="28" t="s">
        <v>63</v>
      </c>
      <c r="E21" t="s">
        <v>6</v>
      </c>
      <c r="F21" s="4">
        <v>857500000</v>
      </c>
      <c r="G21" s="5"/>
      <c r="H21" s="1"/>
    </row>
    <row r="22" spans="1:8" x14ac:dyDescent="0.2">
      <c r="A22" t="s">
        <v>5</v>
      </c>
      <c r="E22" t="s">
        <v>41</v>
      </c>
      <c r="F22" s="4" t="s">
        <v>51</v>
      </c>
      <c r="G22" s="5"/>
      <c r="H22" s="1"/>
    </row>
    <row r="23" spans="1:8" x14ac:dyDescent="0.2">
      <c r="A23" t="s">
        <v>5</v>
      </c>
      <c r="D23" s="6"/>
      <c r="E23" t="s">
        <v>52</v>
      </c>
      <c r="F23" s="4" t="s">
        <v>51</v>
      </c>
      <c r="G23" s="5"/>
      <c r="H23" s="1"/>
    </row>
    <row r="24" spans="1:8" x14ac:dyDescent="0.2">
      <c r="D24" s="7"/>
      <c r="E24" s="30" t="s">
        <v>7</v>
      </c>
      <c r="F24" s="4" t="s">
        <v>51</v>
      </c>
      <c r="G24" s="5"/>
      <c r="H24" s="1"/>
    </row>
    <row r="25" spans="1:8" ht="16.5" customHeight="1" x14ac:dyDescent="0.2">
      <c r="D25" s="82" t="s">
        <v>8</v>
      </c>
      <c r="E25" s="82"/>
      <c r="F25" s="4">
        <f>SUM(F21:F24)</f>
        <v>857500000</v>
      </c>
      <c r="G25" s="8"/>
      <c r="H25" s="1"/>
    </row>
    <row r="26" spans="1:8" x14ac:dyDescent="0.2">
      <c r="F26" s="5"/>
      <c r="G26" s="5"/>
      <c r="H26" s="1"/>
    </row>
    <row r="27" spans="1:8" x14ac:dyDescent="0.2">
      <c r="A27" s="71" t="s">
        <v>40</v>
      </c>
      <c r="B27" s="71"/>
      <c r="C27" s="71"/>
      <c r="D27" s="71"/>
      <c r="F27" s="4">
        <f>F25</f>
        <v>857500000</v>
      </c>
      <c r="G27" s="4"/>
      <c r="H27" s="1"/>
    </row>
    <row r="28" spans="1:8" ht="7.5" customHeight="1" x14ac:dyDescent="0.2">
      <c r="F28" s="5"/>
      <c r="G28" s="5"/>
      <c r="H28" s="1"/>
    </row>
    <row r="29" spans="1:8" x14ac:dyDescent="0.2">
      <c r="A29" s="71" t="s">
        <v>9</v>
      </c>
      <c r="B29" s="71"/>
      <c r="H29" s="1"/>
    </row>
    <row r="30" spans="1:8" ht="6.75" customHeight="1" x14ac:dyDescent="0.2">
      <c r="H30" s="1"/>
    </row>
    <row r="31" spans="1:8" ht="42.75" customHeight="1" x14ac:dyDescent="0.2">
      <c r="A31" s="27" t="s">
        <v>10</v>
      </c>
      <c r="B31" s="83" t="s">
        <v>11</v>
      </c>
      <c r="C31" s="83"/>
      <c r="D31" s="27" t="s">
        <v>12</v>
      </c>
      <c r="E31" s="27" t="s">
        <v>13</v>
      </c>
      <c r="F31" s="27" t="s">
        <v>14</v>
      </c>
      <c r="G31" s="27" t="s">
        <v>15</v>
      </c>
      <c r="H31" s="1"/>
    </row>
    <row r="32" spans="1:8" ht="15" customHeight="1" x14ac:dyDescent="0.2">
      <c r="A32" s="29"/>
      <c r="B32" s="84"/>
      <c r="C32" s="85"/>
      <c r="D32" s="9"/>
      <c r="E32" s="9"/>
      <c r="F32" s="9"/>
      <c r="G32" s="9"/>
      <c r="H32" s="1"/>
    </row>
    <row r="33" spans="1:11" x14ac:dyDescent="0.2">
      <c r="A33" s="43"/>
      <c r="B33" s="80"/>
      <c r="C33" s="81"/>
      <c r="D33" s="9"/>
      <c r="E33" s="9"/>
      <c r="F33" s="9"/>
      <c r="G33" s="9"/>
      <c r="H33" s="1"/>
    </row>
    <row r="34" spans="1:11" x14ac:dyDescent="0.2">
      <c r="A34" s="43"/>
      <c r="B34" s="80"/>
      <c r="C34" s="81"/>
      <c r="D34" s="9"/>
      <c r="E34" s="9"/>
      <c r="F34" s="9"/>
      <c r="G34" s="9"/>
      <c r="H34" s="1"/>
    </row>
    <row r="35" spans="1:11" x14ac:dyDescent="0.2">
      <c r="A35" s="43"/>
      <c r="B35" s="80"/>
      <c r="C35" s="81"/>
      <c r="D35" s="9"/>
      <c r="E35" s="9"/>
      <c r="F35" s="9"/>
      <c r="G35" s="9"/>
      <c r="H35" s="10"/>
    </row>
    <row r="36" spans="1:11" x14ac:dyDescent="0.2">
      <c r="A36" s="104" t="s">
        <v>14</v>
      </c>
      <c r="B36" s="104"/>
      <c r="C36" s="104"/>
      <c r="D36" s="104"/>
      <c r="E36" s="104"/>
      <c r="F36" s="11">
        <f>SUM(F32:F35)</f>
        <v>0</v>
      </c>
      <c r="G36" s="11">
        <f>SUM(G32:G35)</f>
        <v>0</v>
      </c>
      <c r="H36" s="1"/>
    </row>
    <row r="37" spans="1:11" ht="10.5" customHeight="1" x14ac:dyDescent="0.2">
      <c r="H37" s="1"/>
    </row>
    <row r="38" spans="1:11" x14ac:dyDescent="0.2">
      <c r="A38" s="71" t="s">
        <v>16</v>
      </c>
      <c r="B38" s="71"/>
      <c r="C38" s="71"/>
      <c r="D38" s="12"/>
      <c r="H38" s="1"/>
    </row>
    <row r="39" spans="1:11" x14ac:dyDescent="0.2">
      <c r="H39" s="1"/>
    </row>
    <row r="40" spans="1:11" ht="41.25" customHeight="1" x14ac:dyDescent="0.2">
      <c r="A40" s="44" t="s">
        <v>10</v>
      </c>
      <c r="B40" s="44" t="s">
        <v>17</v>
      </c>
      <c r="C40" s="44" t="s">
        <v>18</v>
      </c>
      <c r="D40" s="44" t="s">
        <v>19</v>
      </c>
      <c r="E40" s="45" t="s">
        <v>20</v>
      </c>
      <c r="F40" s="46" t="s">
        <v>21</v>
      </c>
      <c r="G40" s="45" t="s">
        <v>53</v>
      </c>
      <c r="H40" s="47" t="s">
        <v>22</v>
      </c>
    </row>
    <row r="41" spans="1:11" x14ac:dyDescent="0.2">
      <c r="A41" s="48"/>
      <c r="B41" s="48"/>
      <c r="C41" s="13"/>
      <c r="D41" s="14"/>
      <c r="E41" s="49"/>
      <c r="F41" s="50"/>
      <c r="G41" s="15"/>
      <c r="H41" s="51"/>
    </row>
    <row r="42" spans="1:11" x14ac:dyDescent="0.2">
      <c r="A42" s="48"/>
      <c r="B42" s="48"/>
      <c r="C42" s="13"/>
      <c r="D42" s="49"/>
      <c r="E42" s="49"/>
      <c r="F42" s="50"/>
      <c r="G42" s="15"/>
      <c r="H42" s="51"/>
    </row>
    <row r="43" spans="1:11" x14ac:dyDescent="0.2">
      <c r="A43" s="48"/>
      <c r="B43" s="48"/>
      <c r="C43" s="13"/>
      <c r="D43" s="49"/>
      <c r="E43" s="49"/>
      <c r="F43" s="50"/>
      <c r="G43" s="15"/>
      <c r="H43" s="51"/>
    </row>
    <row r="44" spans="1:11" x14ac:dyDescent="0.2">
      <c r="A44" s="48"/>
      <c r="B44" s="48"/>
      <c r="C44" s="13"/>
      <c r="D44" s="16"/>
      <c r="E44" s="49"/>
      <c r="F44" s="50"/>
      <c r="G44" s="15"/>
      <c r="H44" s="51"/>
    </row>
    <row r="45" spans="1:11" x14ac:dyDescent="0.2">
      <c r="A45" s="105" t="s">
        <v>23</v>
      </c>
      <c r="B45" s="105"/>
      <c r="C45" s="105"/>
      <c r="D45" s="105"/>
      <c r="E45" s="105"/>
      <c r="F45" s="52">
        <f>SUM(F41:F44)</f>
        <v>0</v>
      </c>
      <c r="G45" s="53">
        <f>SUM(G41:G44)</f>
        <v>0</v>
      </c>
      <c r="H45" s="54">
        <f>SUM(H41:H44)</f>
        <v>0</v>
      </c>
    </row>
    <row r="46" spans="1:11" ht="14.25" customHeight="1" thickBot="1" x14ac:dyDescent="0.25">
      <c r="H46" s="1"/>
    </row>
    <row r="47" spans="1:11" ht="42" customHeight="1" thickBot="1" x14ac:dyDescent="0.25">
      <c r="A47" s="106" t="s">
        <v>24</v>
      </c>
      <c r="B47" s="107"/>
      <c r="C47" s="17"/>
      <c r="D47" s="106" t="s">
        <v>25</v>
      </c>
      <c r="E47" s="108"/>
      <c r="F47" s="107"/>
      <c r="G47" s="18"/>
      <c r="H47" s="19"/>
      <c r="K47" s="20"/>
    </row>
    <row r="48" spans="1:11" ht="3" customHeight="1" thickBot="1" x14ac:dyDescent="0.25">
      <c r="H48" s="1"/>
    </row>
    <row r="49" spans="1:8" ht="57" customHeight="1" thickBot="1" x14ac:dyDescent="0.25">
      <c r="A49" s="55" t="s">
        <v>26</v>
      </c>
      <c r="B49" s="55" t="s">
        <v>27</v>
      </c>
      <c r="D49" s="21" t="s">
        <v>28</v>
      </c>
      <c r="E49" s="21" t="s">
        <v>29</v>
      </c>
      <c r="F49" s="21" t="s">
        <v>30</v>
      </c>
      <c r="G49" s="22"/>
      <c r="H49" s="1"/>
    </row>
    <row r="50" spans="1:8" ht="13.5" thickBot="1" x14ac:dyDescent="0.25">
      <c r="A50" s="56" t="s">
        <v>64</v>
      </c>
      <c r="B50" s="57">
        <v>42288.51</v>
      </c>
      <c r="D50" s="58" t="s">
        <v>65</v>
      </c>
      <c r="E50" s="59">
        <v>0</v>
      </c>
      <c r="F50" s="60"/>
      <c r="G50" s="61"/>
      <c r="H50" s="1"/>
    </row>
    <row r="51" spans="1:8" ht="13.5" thickBot="1" x14ac:dyDescent="0.25">
      <c r="A51" s="56"/>
      <c r="B51" s="57"/>
      <c r="D51" s="58"/>
      <c r="E51" s="59"/>
      <c r="F51" s="60"/>
      <c r="G51" s="61"/>
      <c r="H51" s="1"/>
    </row>
    <row r="52" spans="1:8" ht="13.5" thickBot="1" x14ac:dyDescent="0.25">
      <c r="A52" s="56"/>
      <c r="B52" s="57"/>
      <c r="D52" s="58"/>
      <c r="E52" s="59"/>
      <c r="F52" s="60"/>
      <c r="G52" s="61"/>
      <c r="H52" s="1"/>
    </row>
    <row r="53" spans="1:8" ht="13.5" thickBot="1" x14ac:dyDescent="0.25">
      <c r="A53" s="56"/>
      <c r="B53" s="57"/>
      <c r="D53" s="58"/>
      <c r="E53" s="59"/>
      <c r="F53" s="60"/>
      <c r="G53" s="61"/>
      <c r="H53" s="1"/>
    </row>
    <row r="54" spans="1:8" ht="13.5" thickBot="1" x14ac:dyDescent="0.25">
      <c r="A54" s="56"/>
      <c r="B54" s="57"/>
      <c r="D54" s="58"/>
      <c r="E54" s="59"/>
      <c r="F54" s="62"/>
      <c r="G54" s="20"/>
      <c r="H54" s="1"/>
    </row>
    <row r="55" spans="1:8" ht="13.5" thickBot="1" x14ac:dyDescent="0.25">
      <c r="A55" s="56"/>
      <c r="B55" s="57"/>
      <c r="D55" s="63"/>
      <c r="E55" s="59"/>
      <c r="F55" s="62"/>
      <c r="G55" s="20"/>
      <c r="H55" s="1"/>
    </row>
    <row r="56" spans="1:8" ht="13.5" thickBot="1" x14ac:dyDescent="0.25">
      <c r="A56" s="56"/>
      <c r="B56" s="57"/>
      <c r="D56" s="63"/>
      <c r="E56" s="59"/>
      <c r="F56" s="62"/>
      <c r="G56" s="20"/>
      <c r="H56" s="1"/>
    </row>
    <row r="57" spans="1:8" ht="13.5" thickBot="1" x14ac:dyDescent="0.25">
      <c r="A57" s="56"/>
      <c r="B57" s="64"/>
      <c r="D57" s="63"/>
      <c r="E57" s="59"/>
      <c r="F57" s="62"/>
      <c r="G57" s="20"/>
      <c r="H57" s="1"/>
    </row>
    <row r="58" spans="1:8" ht="13.5" thickBot="1" x14ac:dyDescent="0.25">
      <c r="A58" s="56"/>
      <c r="B58" s="64"/>
      <c r="D58" s="63"/>
      <c r="E58" s="59"/>
      <c r="F58" s="62"/>
      <c r="G58" s="20"/>
      <c r="H58" s="1"/>
    </row>
    <row r="59" spans="1:8" ht="13.5" thickBot="1" x14ac:dyDescent="0.25">
      <c r="A59" s="56"/>
      <c r="B59" s="64"/>
      <c r="D59" s="63"/>
      <c r="E59" s="59"/>
      <c r="F59" s="62"/>
      <c r="G59" s="20"/>
      <c r="H59" s="1"/>
    </row>
    <row r="60" spans="1:8" ht="13.5" thickBot="1" x14ac:dyDescent="0.25">
      <c r="A60" s="56"/>
      <c r="B60" s="64"/>
      <c r="D60" s="63"/>
      <c r="E60" s="59"/>
      <c r="F60" s="62"/>
      <c r="G60" s="20"/>
      <c r="H60" s="19"/>
    </row>
    <row r="61" spans="1:8" ht="13.5" thickBot="1" x14ac:dyDescent="0.25">
      <c r="A61" s="56"/>
      <c r="B61" s="64"/>
      <c r="D61" s="63"/>
      <c r="E61" s="59"/>
      <c r="F61" s="62"/>
      <c r="G61" s="20"/>
      <c r="H61" s="1"/>
    </row>
    <row r="62" spans="1:8" ht="13.5" thickBot="1" x14ac:dyDescent="0.25">
      <c r="A62" s="56"/>
      <c r="B62" s="64"/>
      <c r="D62" s="63"/>
      <c r="E62" s="59"/>
      <c r="F62" s="62"/>
      <c r="G62" s="20"/>
      <c r="H62" s="1"/>
    </row>
    <row r="63" spans="1:8" ht="13.5" thickBot="1" x14ac:dyDescent="0.25">
      <c r="A63" s="56"/>
      <c r="B63" s="64"/>
      <c r="D63" s="63"/>
      <c r="E63" s="59"/>
      <c r="F63" s="62"/>
      <c r="G63" s="20"/>
      <c r="H63" s="1"/>
    </row>
    <row r="64" spans="1:8" ht="13.5" thickBot="1" x14ac:dyDescent="0.25">
      <c r="A64" s="56"/>
      <c r="B64" s="64"/>
      <c r="D64" s="63"/>
      <c r="E64" s="59"/>
      <c r="F64" s="62"/>
      <c r="G64" s="20"/>
      <c r="H64" s="1"/>
    </row>
    <row r="65" spans="1:8" ht="13.5" thickBot="1" x14ac:dyDescent="0.25">
      <c r="A65" s="56"/>
      <c r="B65" s="64"/>
      <c r="D65" s="63"/>
      <c r="E65" s="59"/>
      <c r="F65" s="62"/>
      <c r="G65" s="20"/>
      <c r="H65" s="1"/>
    </row>
    <row r="66" spans="1:8" ht="13.5" thickBot="1" x14ac:dyDescent="0.25">
      <c r="A66" s="56"/>
      <c r="B66" s="64"/>
      <c r="D66" s="63"/>
      <c r="E66" s="59"/>
      <c r="F66" s="62"/>
      <c r="G66" s="20"/>
      <c r="H66" s="1"/>
    </row>
    <row r="67" spans="1:8" ht="13.5" thickBot="1" x14ac:dyDescent="0.25">
      <c r="A67" s="56"/>
      <c r="B67" s="64"/>
      <c r="D67" s="63"/>
      <c r="E67" s="59"/>
      <c r="F67" s="62"/>
      <c r="G67" s="20"/>
      <c r="H67" s="1"/>
    </row>
    <row r="68" spans="1:8" ht="13.5" thickBot="1" x14ac:dyDescent="0.25">
      <c r="A68" s="56"/>
      <c r="B68" s="64"/>
      <c r="D68" s="63"/>
      <c r="E68" s="59"/>
      <c r="F68" s="62"/>
      <c r="G68" s="20"/>
      <c r="H68" s="1"/>
    </row>
    <row r="69" spans="1:8" ht="13.5" thickBot="1" x14ac:dyDescent="0.25">
      <c r="A69" s="56"/>
      <c r="B69" s="64"/>
      <c r="D69" s="63"/>
      <c r="E69" s="59"/>
      <c r="F69" s="62"/>
      <c r="G69" s="20"/>
      <c r="H69" s="1"/>
    </row>
    <row r="70" spans="1:8" ht="13.5" thickBot="1" x14ac:dyDescent="0.25">
      <c r="A70" s="56"/>
      <c r="B70" s="64"/>
      <c r="D70" s="63"/>
      <c r="E70" s="59"/>
      <c r="F70" s="62"/>
      <c r="G70" s="20"/>
      <c r="H70" s="1"/>
    </row>
    <row r="71" spans="1:8" ht="13.5" thickBot="1" x14ac:dyDescent="0.25">
      <c r="A71" s="56"/>
      <c r="B71" s="64"/>
      <c r="D71" s="63"/>
      <c r="E71" s="59"/>
      <c r="F71" s="62"/>
      <c r="G71" s="20"/>
      <c r="H71" s="1"/>
    </row>
    <row r="72" spans="1:8" ht="13.5" thickBot="1" x14ac:dyDescent="0.25">
      <c r="A72" s="56"/>
      <c r="B72" s="64"/>
      <c r="D72" s="63"/>
      <c r="E72" s="59"/>
      <c r="F72" s="62"/>
      <c r="G72" s="20"/>
      <c r="H72" s="1"/>
    </row>
    <row r="73" spans="1:8" ht="13.5" thickBot="1" x14ac:dyDescent="0.25">
      <c r="A73" s="56"/>
      <c r="B73" s="64"/>
      <c r="D73" s="63"/>
      <c r="E73" s="59"/>
      <c r="F73" s="62"/>
      <c r="G73" s="20"/>
      <c r="H73" s="1"/>
    </row>
    <row r="74" spans="1:8" ht="13.5" thickBot="1" x14ac:dyDescent="0.25">
      <c r="A74" s="56"/>
      <c r="B74" s="64"/>
      <c r="D74" s="63"/>
      <c r="E74" s="59"/>
      <c r="F74" s="62"/>
      <c r="G74" s="20"/>
      <c r="H74" s="1"/>
    </row>
    <row r="75" spans="1:8" ht="13.5" thickBot="1" x14ac:dyDescent="0.25">
      <c r="A75" s="56"/>
      <c r="B75" s="65"/>
      <c r="D75" s="63"/>
      <c r="E75" s="59"/>
      <c r="F75" s="62"/>
      <c r="G75" s="20"/>
      <c r="H75" s="1"/>
    </row>
    <row r="76" spans="1:8" ht="13.5" thickBot="1" x14ac:dyDescent="0.25">
      <c r="A76" s="56"/>
      <c r="B76" s="65"/>
      <c r="D76" s="63"/>
      <c r="E76" s="59"/>
      <c r="F76" s="62"/>
      <c r="G76" s="20"/>
      <c r="H76" s="1"/>
    </row>
    <row r="77" spans="1:8" ht="13.5" thickBot="1" x14ac:dyDescent="0.25">
      <c r="A77" s="56"/>
      <c r="B77" s="65"/>
      <c r="D77" s="63"/>
      <c r="E77" s="59"/>
      <c r="F77" s="62"/>
      <c r="G77" s="20"/>
      <c r="H77" s="1"/>
    </row>
    <row r="78" spans="1:8" ht="13.5" thickBot="1" x14ac:dyDescent="0.25">
      <c r="A78" s="56"/>
      <c r="B78" s="65"/>
      <c r="D78" s="63"/>
      <c r="E78" s="59"/>
      <c r="F78" s="62"/>
      <c r="G78" s="20"/>
      <c r="H78" s="1"/>
    </row>
    <row r="79" spans="1:8" ht="13.5" thickBot="1" x14ac:dyDescent="0.25">
      <c r="A79" s="56"/>
      <c r="B79" s="65"/>
      <c r="D79" s="63"/>
      <c r="E79" s="59"/>
      <c r="F79" s="62"/>
      <c r="G79" s="20"/>
      <c r="H79" s="1"/>
    </row>
    <row r="80" spans="1:8" ht="13.5" thickBot="1" x14ac:dyDescent="0.25">
      <c r="A80" s="32" t="s">
        <v>31</v>
      </c>
      <c r="B80" s="66">
        <f>SUM(B50:B79)</f>
        <v>42288.51</v>
      </c>
      <c r="D80" s="33" t="s">
        <v>32</v>
      </c>
      <c r="E80" s="33">
        <f>SUM(E50:E71)</f>
        <v>0</v>
      </c>
      <c r="F80" s="33"/>
      <c r="G80" s="20"/>
      <c r="H80" s="1"/>
    </row>
    <row r="81" spans="1:8" ht="6.75" customHeight="1" x14ac:dyDescent="0.2">
      <c r="A81" s="3"/>
      <c r="B81" s="4"/>
      <c r="H81" s="1"/>
    </row>
    <row r="82" spans="1:8" x14ac:dyDescent="0.2">
      <c r="A82" s="71" t="s">
        <v>33</v>
      </c>
      <c r="B82" s="71"/>
      <c r="C82" s="71"/>
      <c r="D82" s="3"/>
      <c r="F82" s="4">
        <f>+F27</f>
        <v>857500000</v>
      </c>
      <c r="G82" s="4"/>
      <c r="H82" s="1"/>
    </row>
    <row r="83" spans="1:8" x14ac:dyDescent="0.2">
      <c r="A83" s="71" t="s">
        <v>34</v>
      </c>
      <c r="B83" s="71"/>
      <c r="C83" s="71"/>
      <c r="D83" s="3"/>
      <c r="F83" s="4">
        <f>+H45</f>
        <v>0</v>
      </c>
      <c r="G83" s="4"/>
      <c r="H83" s="1"/>
    </row>
    <row r="84" spans="1:8" x14ac:dyDescent="0.2">
      <c r="A84" s="71" t="s">
        <v>35</v>
      </c>
      <c r="B84" s="71"/>
      <c r="C84" s="71"/>
      <c r="D84" s="3"/>
      <c r="F84" s="5">
        <f>+B80</f>
        <v>42288.51</v>
      </c>
      <c r="G84" s="5"/>
      <c r="H84" s="19"/>
    </row>
    <row r="85" spans="1:8" x14ac:dyDescent="0.2">
      <c r="A85" s="71" t="s">
        <v>36</v>
      </c>
      <c r="B85" s="71"/>
      <c r="C85" s="71"/>
      <c r="D85" s="3"/>
      <c r="F85" s="5">
        <f>+E80</f>
        <v>0</v>
      </c>
      <c r="G85" s="5"/>
      <c r="H85" s="19"/>
    </row>
    <row r="86" spans="1:8" x14ac:dyDescent="0.2">
      <c r="A86" s="71" t="s">
        <v>37</v>
      </c>
      <c r="B86" s="71"/>
      <c r="C86" s="71"/>
      <c r="D86" s="71"/>
      <c r="F86" s="4">
        <f>+F84-F85</f>
        <v>42288.51</v>
      </c>
      <c r="G86" s="4"/>
      <c r="H86" s="10"/>
    </row>
    <row r="87" spans="1:8" ht="6.75" customHeight="1" x14ac:dyDescent="0.2">
      <c r="A87" s="31"/>
      <c r="B87" s="31"/>
      <c r="C87" s="31"/>
      <c r="D87" s="3"/>
      <c r="H87" s="10"/>
    </row>
    <row r="88" spans="1:8" x14ac:dyDescent="0.2">
      <c r="A88" s="71" t="s">
        <v>38</v>
      </c>
      <c r="B88" s="71"/>
      <c r="C88" s="71"/>
      <c r="D88" s="3"/>
      <c r="F88" s="4">
        <f>+(F82-F83)+F86</f>
        <v>857542288.50999999</v>
      </c>
      <c r="G88" s="4"/>
      <c r="H88" s="19"/>
    </row>
    <row r="89" spans="1:8" x14ac:dyDescent="0.2">
      <c r="A89" s="89"/>
      <c r="B89" s="89"/>
      <c r="C89" s="89"/>
      <c r="H89" s="19"/>
    </row>
    <row r="90" spans="1:8" ht="11.25" customHeight="1" x14ac:dyDescent="0.2">
      <c r="A90" s="34" t="s">
        <v>39</v>
      </c>
      <c r="B90" s="90"/>
      <c r="C90" s="91"/>
      <c r="D90" s="91"/>
      <c r="E90" s="91"/>
      <c r="F90" s="92"/>
      <c r="G90" s="7"/>
      <c r="H90" s="10"/>
    </row>
    <row r="91" spans="1:8" ht="11.25" customHeight="1" x14ac:dyDescent="0.2">
      <c r="B91" s="93"/>
      <c r="C91" s="94"/>
      <c r="D91" s="94"/>
      <c r="E91" s="94"/>
      <c r="F91" s="95"/>
      <c r="G91" s="24"/>
      <c r="H91" s="1"/>
    </row>
    <row r="92" spans="1:8" x14ac:dyDescent="0.2">
      <c r="B92" s="3" t="s">
        <v>54</v>
      </c>
      <c r="F92" s="23"/>
      <c r="H92" s="1"/>
    </row>
    <row r="93" spans="1:8" ht="15.6" customHeight="1" x14ac:dyDescent="0.2">
      <c r="C93" s="86" t="s">
        <v>61</v>
      </c>
      <c r="D93" s="86"/>
      <c r="E93" s="86"/>
      <c r="F93" s="23"/>
      <c r="G93" s="23"/>
      <c r="H93" s="1"/>
    </row>
    <row r="94" spans="1:8" x14ac:dyDescent="0.2">
      <c r="B94" s="30"/>
      <c r="C94" s="87" t="s">
        <v>57</v>
      </c>
      <c r="D94" s="87"/>
      <c r="E94" s="87"/>
      <c r="F94" s="23"/>
      <c r="H94" s="1"/>
    </row>
    <row r="95" spans="1:8" x14ac:dyDescent="0.2">
      <c r="C95" s="88"/>
      <c r="D95" s="88"/>
      <c r="E95" s="88"/>
      <c r="F95" s="35"/>
      <c r="H95" s="1"/>
    </row>
    <row r="96" spans="1:8" ht="9.75" customHeight="1" thickBot="1" x14ac:dyDescent="0.25">
      <c r="A96" s="36" t="s">
        <v>55</v>
      </c>
      <c r="B96" s="37"/>
      <c r="C96" s="37"/>
      <c r="D96" s="37"/>
      <c r="E96" s="25"/>
      <c r="F96" s="25"/>
      <c r="G96" s="25"/>
      <c r="H96" s="26"/>
    </row>
  </sheetData>
  <mergeCells count="35">
    <mergeCell ref="B35:C35"/>
    <mergeCell ref="A36:E36"/>
    <mergeCell ref="A38:C38"/>
    <mergeCell ref="A84:C84"/>
    <mergeCell ref="A45:E45"/>
    <mergeCell ref="A47:B47"/>
    <mergeCell ref="D47:F47"/>
    <mergeCell ref="A5:H5"/>
    <mergeCell ref="A7:F7"/>
    <mergeCell ref="A8:F8"/>
    <mergeCell ref="A13:C13"/>
    <mergeCell ref="A15:B15"/>
    <mergeCell ref="C10:G11"/>
    <mergeCell ref="C93:E93"/>
    <mergeCell ref="C94:E94"/>
    <mergeCell ref="C95:E95"/>
    <mergeCell ref="A88:C88"/>
    <mergeCell ref="A89:C89"/>
    <mergeCell ref="B90:F91"/>
    <mergeCell ref="D1:F1"/>
    <mergeCell ref="D3:F3"/>
    <mergeCell ref="D2:F2"/>
    <mergeCell ref="A85:C85"/>
    <mergeCell ref="A86:D86"/>
    <mergeCell ref="C2:C3"/>
    <mergeCell ref="A1:B3"/>
    <mergeCell ref="A82:C82"/>
    <mergeCell ref="A83:C83"/>
    <mergeCell ref="B33:C33"/>
    <mergeCell ref="B34:C34"/>
    <mergeCell ref="D25:E25"/>
    <mergeCell ref="A27:D27"/>
    <mergeCell ref="A29:B29"/>
    <mergeCell ref="B31:C31"/>
    <mergeCell ref="B32:C32"/>
  </mergeCells>
  <phoneticPr fontId="4" type="noConversion"/>
  <printOptions horizontalCentered="1" verticalCentered="1"/>
  <pageMargins left="0.7" right="0.7" top="0.75" bottom="0.75" header="0.3" footer="0.3"/>
  <pageSetup scale="5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" sqref="A1:E3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Actual </vt:lpstr>
      <vt:lpstr>Hoja1</vt:lpstr>
      <vt:lpstr>Hoja1!_Hlk118291159</vt:lpstr>
      <vt:lpstr>Hoja1!OLE_LINK2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Banco de Proyesctos</cp:lastModifiedBy>
  <cp:lastPrinted>2026-01-19T21:42:04Z</cp:lastPrinted>
  <dcterms:created xsi:type="dcterms:W3CDTF">2022-02-05T14:29:40Z</dcterms:created>
  <dcterms:modified xsi:type="dcterms:W3CDTF">2026-01-19T21:43:03Z</dcterms:modified>
</cp:coreProperties>
</file>