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YECTOS TIERRASUA\VIRACACHA\PRECONTRACTUAL\"/>
    </mc:Choice>
  </mc:AlternateContent>
  <xr:revisionPtr revIDLastSave="0" documentId="13_ncr:1_{110044E9-361F-4308-8B7D-4420AB29C8F2}" xr6:coauthVersionLast="47" xr6:coauthVersionMax="47" xr10:uidLastSave="{00000000-0000-0000-0000-000000000000}"/>
  <bookViews>
    <workbookView xWindow="-120" yWindow="-120" windowWidth="20730" windowHeight="11040" xr2:uid="{397C0015-C268-493F-B7FB-13373C4A85CC}"/>
  </bookViews>
  <sheets>
    <sheet name="Formato Propuesta Economica" sheetId="1" r:id="rId1"/>
  </sheets>
  <externalReferences>
    <externalReference r:id="rId2"/>
    <externalReference r:id="rId3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 localSheetId="0">[0]!ERR</definedName>
    <definedName name="\X">[0]!ERR</definedName>
    <definedName name="\Z" localSheetId="0">[0]!ERR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#N/A</definedName>
    <definedName name="__FS0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0__AIU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64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28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[0]!ERR</definedName>
    <definedName name="_F">[0]!ERR</definedName>
    <definedName name="_F10">#REF!</definedName>
    <definedName name="_FC">#REF!</definedName>
    <definedName name="_ff2005" localSheetId="0">[0]!ERR</definedName>
    <definedName name="_ff2005">[0]!ERR</definedName>
    <definedName name="_Fill" hidden="1">#REF!</definedName>
    <definedName name="_FS01" localSheetId="0">[0]!ERR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0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P44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F12">#REF!</definedName>
    <definedName name="_TUZ22">#REF!</definedName>
    <definedName name="_TUZ36">#REF!</definedName>
    <definedName name="_TZ212">#REF!</definedName>
    <definedName name="_TZ214">#REF!</definedName>
    <definedName name="_TZ216">#REF!</definedName>
    <definedName name="_TZ323">#REF!</definedName>
    <definedName name="_TZ32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 localSheetId="0">#REF!</definedName>
    <definedName name="A_impresión_IM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0FI">#REF!</definedName>
    <definedName name="aa">#N/A</definedName>
    <definedName name="AA_1" hidden="1">{#N/A,#N/A,TRUE,"INGENIERIA";#N/A,#N/A,TRUE,"COMPRAS";#N/A,#N/A,TRUE,"DIRECCION";#N/A,#N/A,TRUE,"RESUMEN"}</definedName>
    <definedName name="AAA" localSheetId="0">[0]!ERR</definedName>
    <definedName name="AAA">[0]!ERR</definedName>
    <definedName name="AAAA">#REF!</definedName>
    <definedName name="AAAAA">#REF!</definedName>
    <definedName name="aaaaaa">#REF!</definedName>
    <definedName name="aaaaaaa">#REF!</definedName>
    <definedName name="AAAAAAAAAAAAA">#REF!</definedName>
    <definedName name="aaaaaaz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">#N/A</definedName>
    <definedName name="absc1">#REF!</definedName>
    <definedName name="ac">#REF!</definedName>
    <definedName name="AC_1" hidden="1">{#N/A,#N/A,TRUE,"INGENIERIA";#N/A,#N/A,TRUE,"COMPRAS";#N/A,#N/A,TRUE,"DIRECCION";#N/A,#N/A,TRUE,"RESUMEN"}</definedName>
    <definedName name="AccessDatabase" hidden="1">"C:\C-314\VOLUMENES\volfin4.mdb"</definedName>
    <definedName name="ACOM">#REF!</definedName>
    <definedName name="Acometidas">#REF!</definedName>
    <definedName name="ACOND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IVIDAD">#REF!</definedName>
    <definedName name="Actividades">#REF!</definedName>
    <definedName name="ACTV">#REF!</definedName>
    <definedName name="acumulado">#REF!,#REF!,#REF!,#REF!</definedName>
    <definedName name="ad">#REF!</definedName>
    <definedName name="AD_1" hidden="1">{#N/A,#N/A,TRUE,"INGENIERIA";#N/A,#N/A,TRUE,"COMPRAS";#N/A,#N/A,TRUE,"DIRECCION";#N/A,#N/A,TRUE,"RESUMEN"}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g">#REF!</definedName>
    <definedName name="AE" hidden="1">{#N/A,#N/A,TRUE,"INGENIERIA";#N/A,#N/A,TRUE,"COMPRAS";#N/A,#N/A,TRUE,"DIRECCION";#N/A,#N/A,TRUE,"RESUMEN"}</definedName>
    <definedName name="AE_1" hidden="1">{#N/A,#N/A,TRUE,"INGENIERIA";#N/A,#N/A,TRUE,"COMPRAS";#N/A,#N/A,TRUE,"DIRECCION";#N/A,#N/A,TRUE,"RESUMEN"}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_1" hidden="1">{#N/A,#N/A,TRUE,"INGENIERIA";#N/A,#N/A,TRUE,"COMPRAS";#N/A,#N/A,TRUE,"DIRECCION";#N/A,#N/A,TRUE,"RESUMEN"}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MADO02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H" hidden="1">{#N/A,#N/A,TRUE,"INGENIERIA";#N/A,#N/A,TRUE,"COMPRAS";#N/A,#N/A,TRUE,"DIRECCION";#N/A,#N/A,TRUE,"RESUMEN"}</definedName>
    <definedName name="AH_1" hidden="1">{#N/A,#N/A,TRUE,"INGENIERIA";#N/A,#N/A,TRUE,"COMPRAS";#N/A,#N/A,TRUE,"DIRECCION";#N/A,#N/A,TRUE,"RESUMEN"}</definedName>
    <definedName name="AHER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PPTO">#REF!</definedName>
    <definedName name="Ajizal">#REF!</definedName>
    <definedName name="AjustDelAIU">#REF!</definedName>
    <definedName name="alam">#REF!</definedName>
    <definedName name="ALANR">#REF!</definedName>
    <definedName name="alc">#REF!</definedName>
    <definedName name="AlcanceProyecto">#REF!</definedName>
    <definedName name="ALDANA">#REF!</definedName>
    <definedName name="ALICIA">#REF!</definedName>
    <definedName name="ALM">#REF!</definedName>
    <definedName name="ALPUA">#REF!</definedName>
    <definedName name="als">#REF!</definedName>
    <definedName name="ALTO">#REF!</definedName>
    <definedName name="AM">#REF!</definedName>
    <definedName name="AMAT">#REF!</definedName>
    <definedName name="Amount">#REF!</definedName>
    <definedName name="Analyst" hidden="1">#REF!</definedName>
    <definedName name="ANCLAJE">#REF!</definedName>
    <definedName name="AND">#REF!</definedName>
    <definedName name="ANDAM">#REF!</definedName>
    <definedName name="anden">#REF!</definedName>
    <definedName name="andres">#REF!</definedName>
    <definedName name="ANDRES2">#REF!</definedName>
    <definedName name="ANDRES3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10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ER">#REF!</definedName>
    <definedName name="API">#REF!</definedName>
    <definedName name="APU">#REF!</definedName>
    <definedName name="APU_directos">#REF!</definedName>
    <definedName name="APU_NP">#REF!</definedName>
    <definedName name="APU221.1">#REF!</definedName>
    <definedName name="APU221.2">#REF!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SWDDF">#REF!</definedName>
    <definedName name="AQW">#REF!</definedName>
    <definedName name="ARANCEL">#REF!</definedName>
    <definedName name="ARBO">#REF!</definedName>
    <definedName name="AREA">#REF!</definedName>
    <definedName name="Área_de_Cantidades">#REF!</definedName>
    <definedName name="_xlnm.Extract" localSheetId="0">#REF!</definedName>
    <definedName name="_xlnm.Extract">#REF!</definedName>
    <definedName name="_xlnm.Print_Area" localSheetId="0">'Formato Propuesta Economica'!$A$1:$J$66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NA">#REF!</definedName>
    <definedName name="ARENC">#REF!</definedName>
    <definedName name="arg" hidden="1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s">#N/A</definedName>
    <definedName name="AS2DocOpenMode" hidden="1">"AS2DocumentEdit"</definedName>
    <definedName name="ASASASSASA">#REF!</definedName>
    <definedName name="ASB">#REF!</definedName>
    <definedName name="ASC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FE">#REF!</definedName>
    <definedName name="ASDASDSF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">#REF!</definedName>
    <definedName name="ASDFGHJKLÑ">#N/A</definedName>
    <definedName name="asdfñk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">#REF!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gasg" hidden="1">#REF!</definedName>
    <definedName name="ASGHFJADGHF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TRS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AWWAWAWAW">#REF!</definedName>
    <definedName name="AWZDFYJI">#REF!</definedName>
    <definedName name="AYUDA">#REF!</definedName>
    <definedName name="AYUDANTE">#REF!</definedName>
    <definedName name="AYUDATE">#REF!</definedName>
    <definedName name="AYUDR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zzsss">#REF!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 localSheetId="0">#REF!</definedName>
    <definedName name="Base_datos_IM">#REF!</definedName>
    <definedName name="base1">#REF!</definedName>
    <definedName name="base2">#REF!</definedName>
    <definedName name="basedatos">#REF!</definedName>
    <definedName name="_xlnm.Database" localSheetId="0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[0]!ERR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h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am">#REF!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jmnb">#REF!</definedName>
    <definedName name="BGNHMJ">#REF!</definedName>
    <definedName name="BGT">#REF!</definedName>
    <definedName name="BGTYJ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HUYGV">#REF!</definedName>
    <definedName name="bi">#REF!</definedName>
    <definedName name="BLACK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LUE">#REF!</definedName>
    <definedName name="bn">#REF!</definedName>
    <definedName name="BNJUIO">#REF!</definedName>
    <definedName name="BNMBNM">#REF!</definedName>
    <definedName name="BNMGHJVBN">#REF!</definedName>
    <definedName name="BOMBA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TAD">#REF!</definedName>
    <definedName name="BOTES">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EET">#REF!</definedName>
    <definedName name="BROCH">#REF!</definedName>
    <definedName name="BS_Data_Col" hidden="1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BSBSBSBGB">#REF!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bf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scHSeguim">#REF!</definedName>
    <definedName name="BuscHSeguim2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CCXZ">#REF!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a">#REF!</definedName>
    <definedName name="CABAL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aras">#REF!</definedName>
    <definedName name="campamento">#REF!</definedName>
    <definedName name="CAMPO">#REF!</definedName>
    <definedName name="CANAL">#REF!</definedName>
    <definedName name="CANGU">#REF!</definedName>
    <definedName name="CANT">#REF!</definedName>
    <definedName name="CANTDS">#REF!,#REF!,#REF!,#REF!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ITULOS">#REF!</definedName>
    <definedName name="CARCARCARCA">#REF!</definedName>
    <definedName name="CARGA">#REF!</definedName>
    <definedName name="CARGOS">#REF!</definedName>
    <definedName name="CARGUER">#REF!</definedName>
    <definedName name="carlos" localSheetId="0">MODULO10.auto_abrir</definedName>
    <definedName name="carlos">MODULO10.auto_abrir</definedName>
    <definedName name="CARTILLA" hidden="1">#REF!</definedName>
    <definedName name="Casa">#REF!</definedName>
    <definedName name="Cashpb" hidden="1">#REF!</definedName>
    <definedName name="castle">#REF!</definedName>
    <definedName name="CBFBG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a">#REF!</definedName>
    <definedName name="ccastle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cccccccccc">#REF!</definedName>
    <definedName name="CCT">#REF!</definedName>
    <definedName name="ccto210">#REF!</definedName>
    <definedName name="cd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EDDFCRDGVRTGERTG" hidden="1">#REF!</definedName>
    <definedName name="cdfgrtfd" hidden="1">#REF!</definedName>
    <definedName name="CDSeguim">#REF!</definedName>
    <definedName name="CDVFBG">#REF!</definedName>
    <definedName name="CEECRC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G">#REF!</definedName>
    <definedName name="CEMENT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sse" localSheetId="0">[0]!ERR</definedName>
    <definedName name="cesse">[0]!ERR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nge_in_Cash" hidden="1">#REF!</definedName>
    <definedName name="CHAPA">#REF!</definedName>
    <definedName name="Check_to_Cash" hidden="1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LAVO">#REF!</definedName>
    <definedName name="cmara">#REF!</definedName>
    <definedName name="cmf">#REF!</definedName>
    <definedName name="CMIBLE">#REF!</definedName>
    <definedName name="CMIBLE1">#REF!</definedName>
    <definedName name="CMMOA">#REF!</definedName>
    <definedName name="CNT_M">#REF!</definedName>
    <definedName name="CO90P4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N1">#REF!</definedName>
    <definedName name="Compresores">#REF!</definedName>
    <definedName name="CON">#REF!</definedName>
    <definedName name="CONC">#REF!</definedName>
    <definedName name="CONCRETO" hidden="1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 localSheetId="0">[0]!ERR</definedName>
    <definedName name="COPIA">[0]!ERR</definedName>
    <definedName name="COPIA1">#REF!</definedName>
    <definedName name="COPIA2">#REF!</definedName>
    <definedName name="copiao4">#N/A</definedName>
    <definedName name="corri">#N/A</definedName>
    <definedName name="CORTA">#REF!</definedName>
    <definedName name="cortesycanales">#REF!</definedName>
    <definedName name="COSTO_FRENTE">#REF!</definedName>
    <definedName name="costo2" hidden="1">#REF!</definedName>
    <definedName name="COSTODIRECTO" localSheetId="0">#REF!</definedName>
    <definedName name="COSTODIRECTO">#REF!</definedName>
    <definedName name="COSTOS">#REF!</definedName>
    <definedName name="cota">#REF!</definedName>
    <definedName name="COTAS">#REF!</definedName>
    <definedName name="COW">#REF!</definedName>
    <definedName name="COYLL">#REF!</definedName>
    <definedName name="CP904L">#REF!</definedName>
    <definedName name="CREED">#REF!</definedName>
    <definedName name="CREP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'[1]AC2-AG96'!#REF!</definedName>
    <definedName name="Criteria_MI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idad">#REF!</definedName>
    <definedName name="CronogFechaFin">#REF!</definedName>
    <definedName name="CronogFechaInic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110K">#REF!</definedName>
    <definedName name="CT140K">#REF!</definedName>
    <definedName name="CT140KG">#REF!</definedName>
    <definedName name="CT180K">#REF!</definedName>
    <definedName name="CT210K">#REF!</definedName>
    <definedName name="CT210KG">#REF!</definedName>
    <definedName name="CT245K">#REF!</definedName>
    <definedName name="CT245KG">#REF!</definedName>
    <definedName name="CTA">#REF!</definedName>
    <definedName name="CTE">#REF!</definedName>
    <definedName name="CTR">#REF!</definedName>
    <definedName name="CTRPAG">#REF!</definedName>
    <definedName name="CUADRILL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s">#REF!</definedName>
    <definedName name="cuadrillas1">#REF!</definedName>
    <definedName name="cuadro">#REF!</definedName>
    <definedName name="CUAL" localSheetId="0">[0]!ERR</definedName>
    <definedName name="CUAL">[0]!ERR</definedName>
    <definedName name="CUBS">#REF!</definedName>
    <definedName name="cUC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s">#REF!</definedName>
    <definedName name="Customize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">#REF!</definedName>
    <definedName name="CVFGRTFGFGDF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BXCBC">#REF!</definedName>
    <definedName name="CYLL2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MMM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1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CDCDCDCD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[0]!ERR</definedName>
    <definedName name="dd">[0]!ERR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ddd">#REF!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alpb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EP">#REF!</definedName>
    <definedName name="DEER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LAS">#REF!</definedName>
    <definedName name="DEMALS">#REF!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RFE">#REF!</definedName>
    <definedName name="DERT">#REF!</definedName>
    <definedName name="desarrolladas">#REF!,#REF!,#REF!,#REF!</definedName>
    <definedName name="Descapote_Manual_Y_Retiro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ng">#REF!</definedName>
    <definedName name="DESPROING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CC">#REF!</definedName>
    <definedName name="DFFDSF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G">#REF!</definedName>
    <definedName name="dffsg">#REF!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">#REF!</definedName>
    <definedName name="DFGDF">#REF!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FGHH">#REF!</definedName>
    <definedName name="DFGDGDG">#REF!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ERRTTYH">#REF!</definedName>
    <definedName name="DFGERTER">#REF!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sxfgvhjk">#REF!</definedName>
    <definedName name="DFGFGH">#REF!</definedName>
    <definedName name="DFGH">#REF!</definedName>
    <definedName name="DFGHDH">#REF!</definedName>
    <definedName name="DFGHH">#REF!</definedName>
    <definedName name="DFGHJ">#REF!</definedName>
    <definedName name="DFGHTYY">#REF!</definedName>
    <definedName name="DFGS">#REF!</definedName>
    <definedName name="DFGSFGS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">#REF!</definedName>
    <definedName name="DFHDDH">#REF!</definedName>
    <definedName name="DFHDFH">#REF!</definedName>
    <definedName name="DFHDFHD">#REF!</definedName>
    <definedName name="DFHDHD">#REF!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ERYRTH">#REF!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">#REF!</definedName>
    <definedName name="DFSF">#REF!</definedName>
    <definedName name="DFSFGSDFERFE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D">#REF!</definedName>
    <definedName name="DGDGDGDG">#REF!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DFHHHDF">#REF!</definedName>
    <definedName name="DGHDG">#REF!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H">#REF!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EEWER">#REF!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HJDJH">#REF!</definedName>
    <definedName name="DIA">#REF!</definedName>
    <definedName name="DIAME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NASTY">#REF!</definedName>
    <definedName name="DINNER">#REF!</definedName>
    <definedName name="DINO">#REF!</definedName>
    <definedName name="DIQUES">#REF!</definedName>
    <definedName name="Direccion">#REF!</definedName>
    <definedName name="Diseño">#REF!</definedName>
    <definedName name="display_area_2">#REF!</definedName>
    <definedName name="DISTANCIAS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JY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fjgyw">#REF!</definedName>
    <definedName name="DJHDTJ">#REF!</definedName>
    <definedName name="DJKDJDJ">#REF!</definedName>
    <definedName name="dka">#REF!</definedName>
    <definedName name="DKDKDK">#REF!</definedName>
    <definedName name="dkjfwn">#REF!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N">#REF!&lt;2.5</definedName>
    <definedName name="don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INK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D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a">#REF!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f">#REF!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YJRERTRHNN">#REF!</definedName>
    <definedName name="DUR">#REF!</definedName>
    <definedName name="dust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YHGHG">#REF!</definedName>
    <definedName name="DZ.Main" hidden="1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CVFR">#REF!</definedName>
    <definedName name="EDCVFRK">#REF!</definedName>
    <definedName name="EDEDEDED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g">#REF!</definedName>
    <definedName name="EDFR">#REF!</definedName>
    <definedName name="EDFRGG">#REF!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wsadf">#REF!</definedName>
    <definedName name="EE">#N/A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fffffff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IMINACIONPROYC">#REF!</definedName>
    <definedName name="elmasgay">#REF!</definedName>
    <definedName name="elpendejo">#REF!</definedName>
    <definedName name="emanto">#REF!</definedName>
    <definedName name="eme">#N/A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_C">#REF!</definedName>
    <definedName name="EneFeb">#REF!</definedName>
    <definedName name="Ensayos">#REF!</definedName>
    <definedName name="ENTRADASP">#REF!</definedName>
    <definedName name="EPECIALIDAD_SIDOE">#REF!</definedName>
    <definedName name="EQIPOS">#REF!</definedName>
    <definedName name="EQUI">#REF!</definedName>
    <definedName name="equipo">#REF!</definedName>
    <definedName name="EQUIPO_1">#REF!</definedName>
    <definedName name="EQUIPO_LISTA">#REF!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DDAS">#REF!</definedName>
    <definedName name="ERE_ART">#REF!</definedName>
    <definedName name="EREFGG">#REF!</definedName>
    <definedName name="ERER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S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ETETTETET">#REF!</definedName>
    <definedName name="ERTFGH">#REF!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TY">#REF!</definedName>
    <definedName name="ERTTR">#REF!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WT">#REF!</definedName>
    <definedName name="ERTYGHJ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EY">#REF!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[0]!ERR</definedName>
    <definedName name="ES">[0]!ERR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C">#REF!</definedName>
    <definedName name="ESTADO_ACUEDUCTO">#REF!</definedName>
    <definedName name="ESTADO_ALCANTARILLADO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noes">#REF!</definedName>
    <definedName name="estesies">#REF!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SZZSE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TETETETE">#REF!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ETY">#REF!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EYU">#REF!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str">#REF!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_FilterDatabase_1">#REF!</definedName>
    <definedName name="Excel_BuiltIn_Print_Area_1">#REF!</definedName>
    <definedName name="Excel_BuiltIn_Print_Area_2">#REF!</definedName>
    <definedName name="Excel_BuiltIn_Print_Area_3">#REF!</definedName>
    <definedName name="Excel_BuiltIn_Print_Area_3_X">#REF!</definedName>
    <definedName name="Excel_BuiltIn_Print_Area_4_1">#REF!</definedName>
    <definedName name="Excel_BuiltIn_Print_Area_5">#REF!</definedName>
    <definedName name="Excel_BuiltIn_Print_Area_8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tensionCoordinador">#REF!</definedName>
    <definedName name="Extra_Pay">#REF!</definedName>
    <definedName name="Extracción_IM" localSheetId="0">#REF!</definedName>
    <definedName name="Extracción_IM">#REF!</definedName>
    <definedName name="Extract">'[1]AC2-AG96'!#REF!</definedName>
    <definedName name="Extras">#REF!</definedName>
    <definedName name="EYJEYJEYJYJU">#REF!</definedName>
    <definedName name="EYUERYU">#REF!</definedName>
    <definedName name="EYUEYU">#REF!</definedName>
    <definedName name="EYYJYJYYJGHG">#REF!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rias">#REF!</definedName>
    <definedName name="fariASS">#REF!</definedName>
    <definedName name="fasdf">#REF!</definedName>
    <definedName name="FaseProyecto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SQ">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g">#REF!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FG">#REF!</definedName>
    <definedName name="FDGSG">#REF!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DHGF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gf">#REF!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[0]!ERR</definedName>
    <definedName name="ff">[0]!ERR</definedName>
    <definedName name="ffds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">#REF!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GHHH">#REF!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FG">#REF!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DSG">#REF!</definedName>
    <definedName name="FGFDGDF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DD">#REF!</definedName>
    <definedName name="FGG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DGH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GHFGH">#REF!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GFS">#REF!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HGF">#REF!</definedName>
    <definedName name="FGHJJK">#REF!</definedName>
    <definedName name="FGHR">#REF!</definedName>
    <definedName name="FGHSDFG">#REF!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HFGJ">#REF!</definedName>
    <definedName name="fgjjfjgkg">#REF!</definedName>
    <definedName name="fgjuiik">#REF!</definedName>
    <definedName name="FGS">#REF!</definedName>
    <definedName name="FGSDFGSD">#REF!</definedName>
    <definedName name="FGVBN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KF">#REF!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_Fechas">#REF!</definedName>
    <definedName name="fill1" hidden="1">#REF!</definedName>
    <definedName name="FILTROS">#REF!</definedName>
    <definedName name="FINANCIACION" localSheetId="0">[0]!ERR</definedName>
    <definedName name="FINANCIACION">[0]!ERR</definedName>
    <definedName name="Financialpb" hidden="1">#REF!</definedName>
    <definedName name="Financialpb2" hidden="1">#REF!</definedName>
    <definedName name="FinePrint">#REF!</definedName>
    <definedName name="FJDRJR">#REF!</definedName>
    <definedName name="FJFJ">#REF!</definedName>
    <definedName name="fkgkj">#REF!</definedName>
    <definedName name="FLLFLFLFLFLFL">#REF!</definedName>
    <definedName name="flslf">#REF!</definedName>
    <definedName name="FLUCS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A">#REF!</definedName>
    <definedName name="Format">#REF!</definedName>
    <definedName name="FORMH">#REF!</definedName>
    <definedName name="FORMOLT">#REF!</definedName>
    <definedName name="formularioCantidades">#REF!</definedName>
    <definedName name="FORSHE">#REF!</definedName>
    <definedName name="FORUNMIS">#REF!</definedName>
    <definedName name="fp">1.36</definedName>
    <definedName name="FR">1.15</definedName>
    <definedName name="FRAT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e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OG">#REF!</definedName>
    <definedName name="FS">1.32</definedName>
    <definedName name="fsdgf">#REF!</definedName>
    <definedName name="FSV">#REF!</definedName>
    <definedName name="fu">#N/A</definedName>
    <definedName name="Full_Print">#REF!</definedName>
    <definedName name="FVFVFV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.SANDOVAL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GBGBGB">#REF!</definedName>
    <definedName name="GBJ">#REF!</definedName>
    <definedName name="GCB">#REF!</definedName>
    <definedName name="GCI">#REF!</definedName>
    <definedName name="GCN">#REF!</definedName>
    <definedName name="GCP">#REF!</definedName>
    <definedName name="GDBDD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">#REF!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FG">#REF!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fsfff">#REF!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GH">#REF!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FJTYU">#REF!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d">#REF!</definedName>
    <definedName name="GGDGGDGDGD">#REF!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[0]!ERR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F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f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GHYJ">#REF!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FGHDF">#REF!</definedName>
    <definedName name="GHFGHGH">#REF!</definedName>
    <definedName name="GHFGHRTYRT">#REF!</definedName>
    <definedName name="GHFGJJFG">#REF!</definedName>
    <definedName name="GHGH">#REF!</definedName>
    <definedName name="ghghy">#REF!</definedName>
    <definedName name="GHJFGJF">#REF!</definedName>
    <definedName name="GHJFGJJH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TRYHYYRT">#REF!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RTYTR">#REF!</definedName>
    <definedName name="GHSGH">#REF!</definedName>
    <definedName name="GJ">#REF!</definedName>
    <definedName name="GJFGJ" hidden="1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TGHJG">#REF!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kkkdkdk">#REF!</definedName>
    <definedName name="GKKSR">#REF!</definedName>
    <definedName name="GKTYUEY">#REF!</definedName>
    <definedName name="GMM_ON_ASO">#REF!</definedName>
    <definedName name="GMM_ON_DMARES">#REF!</definedName>
    <definedName name="GMM_ON_DRIO">#REF!</definedName>
    <definedName name="GOHST">#REF!</definedName>
    <definedName name="GOR">#REF!</definedName>
    <definedName name="GOT">#REF!</definedName>
    <definedName name="GPO">#REF!</definedName>
    <definedName name="GPR">#REF!</definedName>
    <definedName name="GQWRG">#REF!</definedName>
    <definedName name="_xlnm.Recorder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P">#REF!</definedName>
    <definedName name="GRAV2">#REF!</definedName>
    <definedName name="GRAV3">#REF!</definedName>
    <definedName name="GRAV4">#REF!</definedName>
    <definedName name="GRAY">#REF!</definedName>
    <definedName name="GRC">#REF!</definedName>
    <definedName name="GRC_ON_ASO">#REF!</definedName>
    <definedName name="GRC_ON_DAPIAY">#REF!</definedName>
    <definedName name="GRC_ON_GER">#REF!</definedName>
    <definedName name="GRDSEFT">#REF!</definedName>
    <definedName name="GREAT">#REF!</definedName>
    <definedName name="GREEN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W">#REF!</definedName>
    <definedName name="GSDFG">#REF!</definedName>
    <definedName name="gsdfsdff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DTRJAJFGA">#REF!</definedName>
    <definedName name="gsff">#REF!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Y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ds">#REF!</definedName>
    <definedName name="HDF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mienta_menor">#REF!</definedName>
    <definedName name="HERRERO">#REF!</definedName>
    <definedName name="HETHETH">#REF!</definedName>
    <definedName name="HETHTHT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fh">#REF!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GDD">#REF!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#N/A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FF">#REF!</definedName>
    <definedName name="HHHHHHHHH">#N/A</definedName>
    <definedName name="hhhhhhhhhhhhh">#REF!</definedName>
    <definedName name="hhhhhhhhhhl">#REF!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JH">#REF!</definedName>
    <definedName name="HHHJHJHJHJ">#REF!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JFF">#REF!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gh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FHJGHJ">#REF!</definedName>
    <definedName name="HJFHJRGG">#REF!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HTYFF">#REF!</definedName>
    <definedName name="HJHHJ">#REF!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JJ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YJYJDEE">#REF!</definedName>
    <definedName name="HK">#N/A</definedName>
    <definedName name="HM">#REF!</definedName>
    <definedName name="HMHF3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oha" hidden="1">{"PYGT",#N/A,FALSE,"PYG";"ACTIT",#N/A,FALSE,"BCE_GRAL-ACTIVO";"PASIT",#N/A,FALSE,"BCE_GRAL-PASIVO-PATRIM";"CAJAT",#N/A,FALSE,"CAJA"}</definedName>
    <definedName name="HOHOHDOHDOHD">#REF!</definedName>
    <definedName name="HOJA">#REF!</definedName>
    <definedName name="HOJA1">#REF!</definedName>
    <definedName name="HOJA11">#REF!</definedName>
    <definedName name="HOJAOIU">#REF!</definedName>
    <definedName name="horat">#REF!</definedName>
    <definedName name="Hornos">#REF!</definedName>
    <definedName name="hoy" hidden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TT">#REF!</definedName>
    <definedName name="HUJ">#REF!</definedName>
    <definedName name="hut">#REF!</definedName>
    <definedName name="hxdfk">#REF!</definedName>
    <definedName name="HYGDFGH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F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iiii">#REF!</definedName>
    <definedName name="iiiiiiiiiiiiiiiiiiiii">#REF!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jhgfds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mpuesto">#REF!</definedName>
    <definedName name="INC">#REF!</definedName>
    <definedName name="Incomepb" hidden="1">#REF!</definedName>
    <definedName name="INCR._PRODC.">#REF!</definedName>
    <definedName name="INDICE">#REF!</definedName>
    <definedName name="inf" localSheetId="0">#REF!</definedName>
    <definedName name="inf">#REF!</definedName>
    <definedName name="INFG">#REF!</definedName>
    <definedName name="info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SUMOSMATRIZ">#REF!</definedName>
    <definedName name="Int">#REF!</definedName>
    <definedName name="InTap">#REF!</definedName>
    <definedName name="INTER">#REF!</definedName>
    <definedName name="inter_2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IYJGFH">#REF!</definedName>
    <definedName name="IOLILKLL">#REF!</definedName>
    <definedName name="IOÑ">#REF!</definedName>
    <definedName name="IOPPUI">#REF!</definedName>
    <definedName name="IOPU">#REF!</definedName>
    <definedName name="IOPUIO">#REF!</definedName>
    <definedName name="IOU">#REF!</definedName>
    <definedName name="IOUHH" localSheetId="0">[0]!ERR</definedName>
    <definedName name="IOUHH">[0]!ERR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RUTGKSDJF">#REF!</definedName>
    <definedName name="IsColHidden" hidden="1">FALSE</definedName>
    <definedName name="ISDFKLLFF">#REF!</definedName>
    <definedName name="ISDHGFLSDIUFY">#REF!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SUGFKSD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SDHFKSH">#REF!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UYTF">#REF!</definedName>
    <definedName name="IVA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SICAELE">#REF!</definedName>
    <definedName name="JESSICA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GJFJ">#REF!</definedName>
    <definedName name="JFGJJRT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D">#REF!</definedName>
    <definedName name="JHGFDS">#REF!</definedName>
    <definedName name="JHGWERT">#REF!</definedName>
    <definedName name="JHJHJHJ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>#REF!</definedName>
    <definedName name="JHON1">#REF!</definedName>
    <definedName name="JHON44">#REF!</definedName>
    <definedName name="JIK">#REF!</definedName>
    <definedName name="JJ" localSheetId="0">[0]!ERR</definedName>
    <definedName name="JJ">[0]!ERR</definedName>
    <definedName name="JJDGHFGHD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SGGHK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DSAAA">#REF!</definedName>
    <definedName name="JKHG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KLH">#REF!</definedName>
    <definedName name="JKLIUOYP">#REF!</definedName>
    <definedName name="jklj" hidden="1">#REF!</definedName>
    <definedName name="JLJLJLJLJLJL">#REF!</definedName>
    <definedName name="jmmmm">#REF!</definedName>
    <definedName name="JOHNNY" localSheetId="0">[0]!ERR</definedName>
    <definedName name="JOHNNY">[0]!ERR</definedName>
    <definedName name="JOJIOIJOIJ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RYWEJYJ">#REF!</definedName>
    <definedName name="JTY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TUJY">#REF!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RODSOD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R">#REF!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LOÑP">#REF!</definedName>
    <definedName name="king">#REF!</definedName>
    <definedName name="KINGSIZE">#REF!</definedName>
    <definedName name="kj">#REF!</definedName>
    <definedName name="KJDFGN">#REF!</definedName>
    <definedName name="KJGHJ">#REF!</definedName>
    <definedName name="kjgj">#REF!</definedName>
    <definedName name="kjh">#REF!</definedName>
    <definedName name="KJHG">#REF!</definedName>
    <definedName name="kjhgfd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HL">#REF!</definedName>
    <definedName name="KJHLKJ">#REF!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NKCVHVBCGCV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h">#REF!</definedName>
    <definedName name="KKK">#REF!</definedName>
    <definedName name="KKKJ">#REF!&lt;2.5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LLJJ">#REF!</definedName>
    <definedName name="kl">#N/A</definedName>
    <definedName name="KLJHL">#REF!</definedName>
    <definedName name="KLJMH">#REF!</definedName>
    <definedName name="klklk">#REF!</definedName>
    <definedName name="KLKLKLLKL">#REF!</definedName>
    <definedName name="KLÑ">#REF!</definedName>
    <definedName name="KLÑKLÑ">#REF!</definedName>
    <definedName name="km">#REF!</definedName>
    <definedName name="KO" hidden="1">#REF!</definedName>
    <definedName name="KOKE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KUHK">#REF!</definedName>
    <definedName name="kuyhgbe">#REF!</definedName>
    <definedName name="kyg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LALALAL">#REF!</definedName>
    <definedName name="lame" hidden="1">#REF!</definedName>
    <definedName name="LANODO">#REF!</definedName>
    <definedName name="LANODOFT">#REF!</definedName>
    <definedName name="LARGUE">#REF!</definedName>
    <definedName name="Last_Row">#N/A</definedName>
    <definedName name="lb">#REF!</definedName>
    <definedName name="ld">#REF!</definedName>
    <definedName name="Left_Header" hidden="1">#REF!</definedName>
    <definedName name="Leh">#REF!</definedName>
    <definedName name="LFKFKGF">#REF!</definedName>
    <definedName name="lflds">#REF!</definedName>
    <definedName name="Libro1_Hoja1_Lista">#REF!</definedName>
    <definedName name="LICITACION">#REF!</definedName>
    <definedName name="LiEH">#REF!</definedName>
    <definedName name="LILILILILILI">#REF!</definedName>
    <definedName name="limcount" hidden="1">1</definedName>
    <definedName name="LiMo">#REF!</definedName>
    <definedName name="LIMP">#REF!</definedName>
    <definedName name="LINEA">#REF!</definedName>
    <definedName name="link">#REF!</definedName>
    <definedName name="linking">#REF!</definedName>
    <definedName name="LION">#REF!</definedName>
    <definedName name="LIRLIFLIF">#REF!</definedName>
    <definedName name="LisaCodSAO">#REF!</definedName>
    <definedName name="Lismat">#REF!</definedName>
    <definedName name="LisMo">#REF!</definedName>
    <definedName name="List_cuadrillas">#REF!</definedName>
    <definedName name="LISTA">#REF!</definedName>
    <definedName name="LISTA1" localSheetId="0">[0]!ERR</definedName>
    <definedName name="LISTA1">[0]!ERR</definedName>
    <definedName name="LISTA2" localSheetId="0">[0]!ERR</definedName>
    <definedName name="LISTA2">[0]!ERR</definedName>
    <definedName name="LISTA3" localSheetId="0">[0]!ERR</definedName>
    <definedName name="LISTA3">[0]!ERR</definedName>
    <definedName name="LISTA4" localSheetId="0">[0]!ERR</definedName>
    <definedName name="LISTA4">[0]!ERR</definedName>
    <definedName name="LISTA5" localSheetId="0">[0]!ERR</definedName>
    <definedName name="LISTA5">[0]!ERR</definedName>
    <definedName name="Listacanti">#REF!</definedName>
    <definedName name="ListaCantidad">#REF!</definedName>
    <definedName name="Listado">#REF!</definedName>
    <definedName name="listado_equipo">#REF!</definedName>
    <definedName name="listado_materiales">#REF!</definedName>
    <definedName name="listado_mdo">#REF!</definedName>
    <definedName name="listado_transporte">#REF!</definedName>
    <definedName name="Listado1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qui">#REF!</definedName>
    <definedName name="listmat">#REF!</definedName>
    <definedName name="LISTON">#REF!</definedName>
    <definedName name="LisTra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FLFLF">#REF!</definedName>
    <definedName name="lkh">#REF!</definedName>
    <definedName name="LKHGF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gf">#REF!</definedName>
    <definedName name="lkjhgfds">#REF!</definedName>
    <definedName name="LKJHGFFDD">#REF!</definedName>
    <definedName name="LKJHH">#REF!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ÑOPO">#REF!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">#REF!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llññññññññ">#REF!</definedName>
    <definedName name="lm">#REF!</definedName>
    <definedName name="Lmat">#REF!</definedName>
    <definedName name="lmm">#REF!</definedName>
    <definedName name="ln">#REF!</definedName>
    <definedName name="lnbvc">#REF!</definedName>
    <definedName name="lñ">#REF!</definedName>
    <definedName name="LÑIULIU">#REF!</definedName>
    <definedName name="LÑJKHK">#REF!</definedName>
    <definedName name="LÑKJSDFG">#REF!</definedName>
    <definedName name="LÑKLH">#REF!</definedName>
    <definedName name="LÑKLJK">#REF!</definedName>
    <definedName name="LÑLJJKLH">#REF!</definedName>
    <definedName name="LÑLJK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CALIZACION_Y_REPLANTEO_MANUAL_PARA_OBRAS_DE_PROTECCION_PAGADO_POR_ML">#REF!</definedName>
    <definedName name="LOGO" localSheetId="0">[0]!ERR</definedName>
    <definedName name="LOGO">[0]!ERR</definedName>
    <definedName name="LOIRT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ÑLHJKT">#REF!</definedName>
    <definedName name="LOOPÑJU">#REF!</definedName>
    <definedName name="LOTOF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tr">#REF!</definedName>
    <definedName name="ltunal">#REF!</definedName>
    <definedName name="luis">#REF!</definedName>
    <definedName name="Luminarias">#REF!</definedName>
    <definedName name="lun">#REF!</definedName>
    <definedName name="LUPVC">#REF!</definedName>
    <definedName name="lv">#REF!</definedName>
    <definedName name="m">#REF!</definedName>
    <definedName name="M240K">#REF!</definedName>
    <definedName name="MA">#REF!</definedName>
    <definedName name="MACO" localSheetId="0">#REF!</definedName>
    <definedName name="MACO">#REF!</definedName>
    <definedName name="MACR">#REF!</definedName>
    <definedName name="MACRDEL">#REF!</definedName>
    <definedName name="Macroactividad">#REF!</definedName>
    <definedName name="MADCJ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ni">#REF!</definedName>
    <definedName name="MANODEOBRA">#REF!</definedName>
    <definedName name="ManoObra">#REF!</definedName>
    <definedName name="MA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QUINARIAMATRIZ">#REF!</definedName>
    <definedName name="MAR">#REF!</definedName>
    <definedName name="Mar_C">#REF!</definedName>
    <definedName name="MARABA">#REF!</definedName>
    <definedName name="MarAbr">#REF!</definedName>
    <definedName name="MARCO_H">#REF!</definedName>
    <definedName name="maricon">#REF!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PR">#REF!</definedName>
    <definedName name="MATRIZ">#REF!</definedName>
    <definedName name="MATRIZ_DE_DATOS">#REF!</definedName>
    <definedName name="MATRIZAPU">#REF!</definedName>
    <definedName name="MayJun">#REF!</definedName>
    <definedName name="MayJun_C">#REF!</definedName>
    <definedName name="MBNMB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i">#REF!</definedName>
    <definedName name="MDO">#REF!</definedName>
    <definedName name="MDO_LISTA">#REF!</definedName>
    <definedName name="mediah_reposo_comida">#REF!</definedName>
    <definedName name="Medidas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miento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eter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hg">#REF!</definedName>
    <definedName name="MJKLÑ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JUTGB">#REF!</definedName>
    <definedName name="MKJILPÑO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">#REF!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BFE">#REF!</definedName>
    <definedName name="MNBKLO">#REF!</definedName>
    <definedName name="MNBNBVC">#REF!</definedName>
    <definedName name="mnbvc">#REF!</definedName>
    <definedName name="MO">#REF!</definedName>
    <definedName name="MO120K">#REF!</definedName>
    <definedName name="MO240K">#REF!</definedName>
    <definedName name="MO280K">#REF!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FICATORIO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ENC">#REF!</definedName>
    <definedName name="MON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a">#REF!</definedName>
    <definedName name="MORON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CVAFGDS">#REF!</definedName>
    <definedName name="NBGF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fsdsffdsf">#REF!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nnnno">#REF!</definedName>
    <definedName name="NO" localSheetId="0">[0]!ERR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Dic">#REF!</definedName>
    <definedName name="np">#REF!</definedName>
    <definedName name="NP_01">#N/A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VOCD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AÑSÑSLSKLSKL">#REF!</definedName>
    <definedName name="ÑJKKL">#REF!</definedName>
    <definedName name="ÑJLKJK">#REF!</definedName>
    <definedName name="ÑJÑJÑJÑJÑ">#REF!</definedName>
    <definedName name="ÑKLÑLÑ">#REF!</definedName>
    <definedName name="ÑLGHJQWE5">#REF!</definedName>
    <definedName name="ÑLJHDFS">#REF!</definedName>
    <definedName name="ÑLJHFG">#REF!</definedName>
    <definedName name="ÑLJKK">#REF!</definedName>
    <definedName name="ñlkjhgf">#REF!</definedName>
    <definedName name="ÑLKLJOIJ">#REF!</definedName>
    <definedName name="ÑLKÑKLÑ">#REF!</definedName>
    <definedName name="ÑLÑKLÑKLÑ">#REF!</definedName>
    <definedName name="ÑLÑKÑJK">#REF!</definedName>
    <definedName name="ÑLOJKL">#REF!</definedName>
    <definedName name="ÑLRET">#REF!</definedName>
    <definedName name="ÑÑÑ">#REF!</definedName>
    <definedName name="ÑOUTR">#REF!</definedName>
    <definedName name="ÑPÑL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ÑU">#REF!</definedName>
    <definedName name="ÑPOIJ">#REF!</definedName>
    <definedName name="ÑPOÑ">#REF!</definedName>
    <definedName name="o" hidden="1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1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ERTA">#REF!</definedName>
    <definedName name="OFICI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t">#REF!</definedName>
    <definedName name="olkjhgfds">#REF!</definedName>
    <definedName name="OnceThru">0</definedName>
    <definedName name="one">#REF!</definedName>
    <definedName name="OÑ">#REF!</definedName>
    <definedName name="OÑOÑOÑOÑ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PPP">#REF!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ningpb" hidden="1">#REF!</definedName>
    <definedName name="Operario">#REF!</definedName>
    <definedName name="OPIOP">#REF!</definedName>
    <definedName name="OPIOPO">#REF!</definedName>
    <definedName name="OPIOPPP">#REF!</definedName>
    <definedName name="OPIOWE">#REF!</definedName>
    <definedName name="OPOKLHJK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IO">#REF!</definedName>
    <definedName name="OUT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14X">#REF!</definedName>
    <definedName name="Page____1____of____2">#REF!</definedName>
    <definedName name="PAPAPAP">#REF!</definedName>
    <definedName name="Parametro_Peso">#REF!</definedName>
    <definedName name="particulares1" hidden="1">{#N/A,#N/A,FALSE,"Aging Summary";#N/A,#N/A,FALSE,"Ratio Analysis";#N/A,#N/A,FALSE,"Test 120 Day Accts";#N/A,#N/A,FALSE,"Tickmarks"}</definedName>
    <definedName name="PASO" hidden="1">{#N/A,#N/A,TRUE,"INGENIERIA";#N/A,#N/A,TRUE,"COMPRAS";#N/A,#N/A,TRUE,"DIRECCION";#N/A,#N/A,TRUE,"RESUMEN"}</definedName>
    <definedName name="PASO_1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S_1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DR">#REF!</definedName>
    <definedName name="PEDRO">#REF!</definedName>
    <definedName name="PEGCO">#REF!</definedName>
    <definedName name="PEOJDBD">#REF!</definedName>
    <definedName name="PEPE" localSheetId="0">[0]!ERR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ERNO">#REF!</definedName>
    <definedName name="PERSONALBUSQMATRIZ">#REF!</definedName>
    <definedName name="PERSONALMATRIZ">#REF!</definedName>
    <definedName name="PERZRIAÑO">#REF!</definedName>
    <definedName name="PESO">#REF!</definedName>
    <definedName name="phed">#REF!</definedName>
    <definedName name="phen">#REF!</definedName>
    <definedName name="PIA" hidden="1">#REF!</definedName>
    <definedName name="PIEDR">#REF!</definedName>
    <definedName name="PILOT">#REF!</definedName>
    <definedName name="PINBAR">#REF!</definedName>
    <definedName name="PINCJE">#REF!</definedName>
    <definedName name="Pindis">#REF!</definedName>
    <definedName name="pint">#REF!</definedName>
    <definedName name="pintura">#REF!</definedName>
    <definedName name="pintyura">#REF!</definedName>
    <definedName name="PIOP">#REF!</definedName>
    <definedName name="PIOURET">#REF!</definedName>
    <definedName name="PIP">#REF!</definedName>
    <definedName name="pipe">#REF!</definedName>
    <definedName name="Piscina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ST">#REF!</definedName>
    <definedName name="Platinas">#REF!</definedName>
    <definedName name="Plazo">#REF!</definedName>
    <definedName name="PlazoAIU">#REF!</definedName>
    <definedName name="PLKUYG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P">#REF!</definedName>
    <definedName name="pnp">#REF!</definedName>
    <definedName name="PÑLKDJFG">#REF!</definedName>
    <definedName name="PÑMKI">#REF!</definedName>
    <definedName name="POCETAS">#REF!</definedName>
    <definedName name="POIIKH">#REF!</definedName>
    <definedName name="POIIUY">#REF!</definedName>
    <definedName name="POIUDASD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iuytr">#REF!</definedName>
    <definedName name="POJÑLJKK">#REF!</definedName>
    <definedName name="POLI_MORENO">#REF!</definedName>
    <definedName name="POLIPIO">#REF!</definedName>
    <definedName name="POLRT">#REF!</definedName>
    <definedName name="Polynomial">#REF!</definedName>
    <definedName name="PoMede">#REF!</definedName>
    <definedName name="POND">#REF!</definedName>
    <definedName name="POPI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E">#REF!</definedName>
    <definedName name="PORTADA2">#REF!</definedName>
    <definedName name="PORTIYO">#REF!</definedName>
    <definedName name="PORTPO">#REF!</definedName>
    <definedName name="POSICION_PRESUP">#REF!</definedName>
    <definedName name="POSICIONES">#REF!</definedName>
    <definedName name="post">#REF!</definedName>
    <definedName name="Posteria">#REF!</definedName>
    <definedName name="pot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UPOIIU">#REF!</definedName>
    <definedName name="POZO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">#REF!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IPISTO">#REF!</definedName>
    <definedName name="PREST">#REF!</definedName>
    <definedName name="presta">#REF!</definedName>
    <definedName name="PRESUP">#REF!</definedName>
    <definedName name="PRESUPUESTOMATRIZ">#REF!</definedName>
    <definedName name="pri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Start" hidden="1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ic">#REF!</definedName>
    <definedName name="PROG" hidden="1">#REF!</definedName>
    <definedName name="PROGDES">#REF!</definedName>
    <definedName name="Programa">#REF!</definedName>
    <definedName name="programainv" localSheetId="0">[0]!ERR</definedName>
    <definedName name="programainv">[0]!ERR</definedName>
    <definedName name="prop">#REF!</definedName>
    <definedName name="Proponente">#REF!</definedName>
    <definedName name="PROTECCIONES">#REF!</definedName>
    <definedName name="PROY" localSheetId="0">#REF!</definedName>
    <definedName name="PROY">#REF!</definedName>
    <definedName name="PRUEBA">#REF!</definedName>
    <definedName name="prueba1">#REF!</definedName>
    <definedName name="PRUEBA2">#REF!</definedName>
    <definedName name="prv">#REF!</definedName>
    <definedName name="ps">#REF!</definedName>
    <definedName name="PSTRESS_RELIEVI">#REF!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TTTT_1" hidden="1">{#N/A,#N/A,TRUE,"INGENIERIA";#N/A,#N/A,TRUE,"COMPRAS";#N/A,#N/A,TRUE,"DIRECCION";#N/A,#N/A,TRUE,"RESUMEN"}</definedName>
    <definedName name="PUMP">#REF!</definedName>
    <definedName name="PUNTI">#REF!</definedName>
    <definedName name="PURPLEE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SDE">#REF!</definedName>
    <definedName name="qaz">#REF!</definedName>
    <definedName name="QE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QEQEQEQE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QRQRQRQR">#REF!</definedName>
    <definedName name="QERWERFG">#REF!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EWWR">#REF!</definedName>
    <definedName name="Qmax">#REF!</definedName>
    <definedName name="qq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qqqzzzzzzzzzzz">#REF!</definedName>
    <definedName name="QS">#REF!</definedName>
    <definedName name="Qt">#REF!</definedName>
    <definedName name="QTIES">#REF!</definedName>
    <definedName name="QTY">#REF!</definedName>
    <definedName name="queen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ASZXXASS">#REF!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DFS">#REF!</definedName>
    <definedName name="QWEEFDDGG">#REF!</definedName>
    <definedName name="QWEERT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DS">#REF!</definedName>
    <definedName name="QWERDSA">#REF!</definedName>
    <definedName name="QWERTY">#N/A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RFF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NGO_FECHA">#REF!</definedName>
    <definedName name="Rates">#REF!</definedName>
    <definedName name="raw">#REF!</definedName>
    <definedName name="RD">#REF!</definedName>
    <definedName name="rdq">#REF!</definedName>
    <definedName name="re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D">#REF!</definedName>
    <definedName name="Redes">#REF!</definedName>
    <definedName name="Redes1">#REF!</definedName>
    <definedName name="REDES10">#REF!</definedName>
    <definedName name="REDES11">#REF!</definedName>
    <definedName name="Redes2">#REF!</definedName>
    <definedName name="REEWRT">#REF!</definedName>
    <definedName name="REFERENCIAS">#REF!</definedName>
    <definedName name="REG">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 localSheetId="0">[0]!ERR</definedName>
    <definedName name="REICIO">[0]!ERR</definedName>
    <definedName name="Reimbursement">"Reembolso"</definedName>
    <definedName name="reinicio" localSheetId="0">[0]!ERR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ENO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ER">#REF!</definedName>
    <definedName name="RETR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QA">#REF!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TRE">#REF!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H">#REF!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d">#REF!</definedName>
    <definedName name="rfeyhtj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RFRFRG">#REF!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ERG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IUTYKUFH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ows2Unhide" hidden="1">#REF!</definedName>
    <definedName name="rr" localSheetId="0">[0]!ERR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t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RTER">#REF!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FGBVFGTR">#REF!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">#REF!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RTHRT">#REF!</definedName>
    <definedName name="RTHRTHRTH">#REF!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TYHGF">#REF!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GF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">#REF!</definedName>
    <definedName name="RTYRTHR">#REF!</definedName>
    <definedName name="RTYRTTY">#REF!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TYTYR">#REF!</definedName>
    <definedName name="RTYYFGH">#REF!</definedName>
    <definedName name="RTYYUUYI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ER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[0]!ERR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ANDY">#REF!</definedName>
    <definedName name="Sabaneta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[0]!ERR</definedName>
    <definedName name="salarios">[0]!ERR</definedName>
    <definedName name="SalConv">#REF!</definedName>
    <definedName name="SALID1">#REF!</definedName>
    <definedName name="SalMinimo">#REF!</definedName>
    <definedName name="SALY">#REF!</definedName>
    <definedName name="SAOG7">#REF!</definedName>
    <definedName name="SAOG7OCTUBRE">#REF!</definedName>
    <definedName name="SAW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UNIDAD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">#REF!</definedName>
    <definedName name="SDFAA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G">#REF!</definedName>
    <definedName name="SDFGH">#REF!</definedName>
    <definedName name="sdfghjk">#REF!</definedName>
    <definedName name="SDFGSD">#REF!</definedName>
    <definedName name="SDFGSDF">#REF!</definedName>
    <definedName name="SDFGSDGS">#REF!</definedName>
    <definedName name="SDFGSFG">#REF!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kggk">#REF!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FKADGFÑ">#REF!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#REF!</definedName>
    <definedName name="SECTOR">#REF!</definedName>
    <definedName name="SEDFER">#REF!</definedName>
    <definedName name="SEDSERE">#REF!</definedName>
    <definedName name="SEMANA_C3">#REF!</definedName>
    <definedName name="SEN">#REF!</definedName>
    <definedName name="sena">#REF!</definedName>
    <definedName name="sencount" hidden="1">1</definedName>
    <definedName name="SepOct">#REF!</definedName>
    <definedName name="SepOct_C">#REF!</definedName>
    <definedName name="septico">#REF!</definedName>
    <definedName name="SERF">#REF!</definedName>
    <definedName name="SERO" localSheetId="0">[0]!ERR</definedName>
    <definedName name="SERO">[0]!ERR</definedName>
    <definedName name="SET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ff">#REF!</definedName>
    <definedName name="sfffsf">#REF!</definedName>
    <definedName name="sfg">#REF!</definedName>
    <definedName name="SFHSDH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HSH">#REF!</definedName>
    <definedName name="SGSGSGSGSGSG">#REF!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SH">#REF!</definedName>
    <definedName name="SHWTHRT">#REF!</definedName>
    <definedName name="SI" localSheetId="0">[0]!ERR</definedName>
    <definedName name="SI">[0]!ERR</definedName>
    <definedName name="SINGOLO">#REF!</definedName>
    <definedName name="SISISIS" localSheetId="0">[0]!ERR</definedName>
    <definedName name="SISISIS">[0]!ERR</definedName>
    <definedName name="SKIMMER">#REF!</definedName>
    <definedName name="sldkfkf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PVC">#REF!</definedName>
    <definedName name="SOSO" hidden="1">#REF!</definedName>
    <definedName name="SOUL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">#REF!</definedName>
    <definedName name="ssh">#REF!</definedName>
    <definedName name="sss" localSheetId="0">MODULO10.auto_abrir</definedName>
    <definedName name="sss">MODULO10.auto_abrir</definedName>
    <definedName name="SSSS" localSheetId="0">[0]!ERR</definedName>
    <definedName name="SSSS">[0]!ERR</definedName>
    <definedName name="S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AOPES">#REF!</definedName>
    <definedName name="STRESS_RELIEVIN">#REF!</definedName>
    <definedName name="structure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PID">#REF!</definedName>
    <definedName name="Subestaciones">#REF!</definedName>
    <definedName name="Subestaciones1">#REF!</definedName>
    <definedName name="SUBSUELO">#REF!</definedName>
    <definedName name="subte">#REF!</definedName>
    <definedName name="Subtotal">#REF!</definedName>
    <definedName name="SUELDO">#REF!</definedName>
    <definedName name="sum">#REF!</definedName>
    <definedName name="suma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_1" hidden="1">{#N/A,#N/A,TRUE,"0001";#N/A,#N/A,TRUE,"0002";#N/A,#N/A,TRUE,"0003";#N/A,#N/A,TRUE,"0004";#N/A,#N/A,TRUE,"0005";#N/A,#N/A,TRUE,"0006";#N/A,#N/A,TRUE,"0007";#N/A,#N/A,TRUE,"0008";#N/A,#N/A,TRUE,"0009";#N/A,#N/A,TRUE,"0010"}</definedName>
    <definedName name="sw">#N/A</definedName>
    <definedName name="swrfgjklñ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CVTG">#REF!</definedName>
    <definedName name="t">#REF!</definedName>
    <definedName name="t_1" localSheetId="0">Scheduled_Payment+Extra_Payment</definedName>
    <definedName name="t_1">Scheduled_Payment+Extra_Payment</definedName>
    <definedName name="T43JH">#REF!</definedName>
    <definedName name="T44JH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6JH">#REF!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OM">#REF!</definedName>
    <definedName name="TACOM1">#REF!</definedName>
    <definedName name="TACOR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xpb" hidden="1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B">#REF!</definedName>
    <definedName name="TEJAJ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[0]!ERR</definedName>
    <definedName name="TER">[0]!ERR</definedName>
    <definedName name="TERM" localSheetId="0">[0]!ERR</definedName>
    <definedName name="TERM">[0]!ERR</definedName>
    <definedName name="TÉRMINOS" localSheetId="0">[0]!ERR</definedName>
    <definedName name="TÉRMINOS">[0]!ERR</definedName>
    <definedName name="TERR">#REF!</definedName>
    <definedName name="terreno">#REF!</definedName>
    <definedName name="TERTERT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CXDR">#REF!</definedName>
    <definedName name="TGB">#REF!</definedName>
    <definedName name="TGBNHYY">#REF!</definedName>
    <definedName name="TGBVFRTGF">#REF!</definedName>
    <definedName name="tggg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THETH">#REF!</definedName>
    <definedName name="THP">#REF!</definedName>
    <definedName name="THTHTHTH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HYHTY">#REF!</definedName>
    <definedName name="THYJUJU">#REF!</definedName>
    <definedName name="TIEMPO">#REF!</definedName>
    <definedName name="tierrero">#REF!</definedName>
    <definedName name="TIGER">#REF!</definedName>
    <definedName name="TIJRJHJ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NOV10">#REF!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VCME">#REF!</definedName>
    <definedName name="TPVCS3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A">#REF!</definedName>
    <definedName name="TRANAG">#REF!</definedName>
    <definedName name="TRANAR">#REF!</definedName>
    <definedName name="TRANS">#REF!</definedName>
    <definedName name="Transmisores">#REF!</definedName>
    <definedName name="TRANSPORI" hidden="1">{#N/A,#N/A,TRUE,"INGENIERIA";#N/A,#N/A,TRUE,"COMPRAS";#N/A,#N/A,TRUE,"DIRECCION";#N/A,#N/A,TRUE,"RESUMEN"}</definedName>
    <definedName name="TRANSPORI_1" hidden="1">{#N/A,#N/A,TRUE,"INGENIERIA";#N/A,#N/A,TRUE,"COMPRAS";#N/A,#N/A,TRUE,"DIRECCION";#N/A,#N/A,TRUE,"RESUMEN"}</definedName>
    <definedName name="Transporte">#REF!</definedName>
    <definedName name="TRANSPORTE_1" hidden="1">{#N/A,#N/A,TRUE,"INGENIERIA";#N/A,#N/A,TRUE,"COMPRAS";#N/A,#N/A,TRUE,"DIRECCION";#N/A,#N/A,TRUE,"RESUMEN"}</definedName>
    <definedName name="TRANSPORTE_LISTA">#REF!</definedName>
    <definedName name="TRAT">#REF!</definedName>
    <definedName name="TREM">#REF!</definedName>
    <definedName name="Trenes">#REF!</definedName>
    <definedName name="TREREERG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">#REF!</definedName>
    <definedName name="Trimestre1">#REF!</definedName>
    <definedName name="Trimestre2">#REF!</definedName>
    <definedName name="Trimestre3">#REF!</definedName>
    <definedName name="Trimestre4">#REF!</definedName>
    <definedName name="TRITM">#REF!</definedName>
    <definedName name="TRITU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TY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YEWWFG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>#REF!</definedName>
    <definedName name="Tubería">#REF!</definedName>
    <definedName name="TUBERIA1" hidden="1">#REF!</definedName>
    <definedName name="tuberia36">#REF!</definedName>
    <definedName name="TUBS3">#REF!</definedName>
    <definedName name="TUBS4">#REF!</definedName>
    <definedName name="TUBS6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TER">#REF!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o">#REF!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GHBF">#REF!</definedName>
    <definedName name="TYHTH">#REF!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UYJTUU">#REF!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TYTY">#REF!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TYTYT">#REF!</definedName>
    <definedName name="TYU">#REF!</definedName>
    <definedName name="TYUFG">#REF!</definedName>
    <definedName name="TYUIUYITY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ERTKJDFG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DHFSDFIUH">#REF!</definedName>
    <definedName name="UIIOKGH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JKN">#REF!</definedName>
    <definedName name="UIL">#REF!</definedName>
    <definedName name="UILOYIT">#REF!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Ñ">#REF!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IO">#REF!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UIUI">#REF!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RU">#REF!</definedName>
    <definedName name="UJNBHY">#REF!</definedName>
    <definedName name="UJUJH">#REF!</definedName>
    <definedName name="UK">#REF!</definedName>
    <definedName name="UN_PRI">#REF!</definedName>
    <definedName name="UNDS">#REF!</definedName>
    <definedName name="UNI.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EP2">#REF!</definedName>
    <definedName name="UREP3">#REF!</definedName>
    <definedName name="UREP4">#REF!</definedName>
    <definedName name="uriel" localSheetId="0">[0]!ERR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idad">#REF!</definedName>
    <definedName name="UTL">#REF!</definedName>
    <definedName name="UTYRER">#REF!</definedName>
    <definedName name="UTYU">#REF!</definedName>
    <definedName name="UTYUTY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KUKUKKUK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UYI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JTHJ">#REF!</definedName>
    <definedName name="UYTTRE">#REF!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_hm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ESSSS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">#REF!</definedName>
    <definedName name="VBC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VNVB">#REF!</definedName>
    <definedName name="vc">#REF!</definedName>
    <definedName name="VCEL8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XVCV">#REF!</definedName>
    <definedName name="vd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_1" hidden="1">{"via1",#N/A,TRUE,"general";"via2",#N/A,TRUE,"general";"via3",#N/A,TRUE,"general"}</definedName>
    <definedName name="VIAJE">#REF!</definedName>
    <definedName name="VIBGA">#REF!</definedName>
    <definedName name="VIBRE">#REF!</definedName>
    <definedName name="VICEP_DIRECC">#REF!</definedName>
    <definedName name="VIDRI">#REF!</definedName>
    <definedName name="VigenciaDolares">#REF!</definedName>
    <definedName name="VigenciaPesos">#REF!</definedName>
    <definedName name="VIGFUTU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VNVNV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VSD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C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FYTERE">#REF!</definedName>
    <definedName name="web">#REF!</definedName>
    <definedName name="weblock">#REF!</definedName>
    <definedName name="webster">#REF!</definedName>
    <definedName name="WEDRGGGH">#REF!</definedName>
    <definedName name="wedw">#REF!</definedName>
    <definedName name="WEFARF">#REF!</definedName>
    <definedName name="WEFWE">#REF!</definedName>
    <definedName name="WEQWE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GT">#REF!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RTRT">#REF!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#REF!</definedName>
    <definedName name="WERWER">#REF!</definedName>
    <definedName name="WERWET">#REF!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RWWWW">#REF!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SDXCZCSD">#REF!</definedName>
    <definedName name="WEST">#REF!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EYTYH">#REF!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gsghwe">#REF!</definedName>
    <definedName name="WILSON">#REF!</definedName>
    <definedName name="wiz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GW">#REF!</definedName>
    <definedName name="wrn.Aging._.and._.Trend._.Analysis." hidden="1">{#N/A,#N/A,FALSE,"Aging Summary";#N/A,#N/A,FALSE,"Ratio Analysis";#N/A,#N/A,FALSE,"Test 120 Day Accts";#N/A,#N/A,FALSE,"Tickmarks"}</definedName>
    <definedName name="wrn.civil._.works." localSheetId="0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_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_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0" hidden="1">{#N/A,#N/A,TRUE,"T1"}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tructuring._.Summaries._1" hidden="1">{#N/A,#N/A,TRUE,"Transaction Summary";#N/A,#N/A,TRUE,"Restructuring Sensitivities";#N/A,#N/A,TRUE,"DCF";#N/A,#N/A,TRUE,"IRR";#N/A,#N/A,TRUE,"Debt Capacity"}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rf">#REF!</definedName>
    <definedName name="WRTTY">#REF!</definedName>
    <definedName name="WRWRWRWRWR">#REF!</definedName>
    <definedName name="WSEDRFTG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SXCDE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TYGH">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WYWYWTY">#REF!</definedName>
    <definedName name="x">#REF!</definedName>
    <definedName name="XC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XCXCXC">#REF!</definedName>
    <definedName name="XD">#REF!</definedName>
    <definedName name="XSDCFVFV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_1" hidden="1">{#N/A,#N/A,TRUE,"INGENIERIA";#N/A,#N/A,TRUE,"COMPRAS";#N/A,#N/A,TRUE,"DIRECCION";#N/A,#N/A,TRUE,"RESUMEN"}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xxx">#REF!</definedName>
    <definedName name="xyz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GTRF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IUYIUYIUY">#REF!</definedName>
    <definedName name="YIYIYIYIY">#REF!</definedName>
    <definedName name="YIYIYIYIYI">#REF!</definedName>
    <definedName name="YJ">#REF!</definedName>
    <definedName name="YJM">#REF!</definedName>
    <definedName name="YJRYJR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YJY">#REF!</definedName>
    <definedName name="YO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THJH">#REF!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UKIK">#REF!</definedName>
    <definedName name="YUIYUIT">#REF!</definedName>
    <definedName name="YUJHMNHJU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TYUYTU">#REF!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UYJHF">#REF!</definedName>
    <definedName name="YUYU">#REF!</definedName>
    <definedName name="YUYUT">#REF!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ACIT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ZCZCZCZC">#REF!</definedName>
    <definedName name="ZDDZDDZD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VBVB">#REF!</definedName>
    <definedName name="zx">#N/A</definedName>
    <definedName name="ZXC">#REF!</definedName>
    <definedName name="ZXCDF">#REF!</definedName>
    <definedName name="ZXCVZXD">#REF!</definedName>
    <definedName name="ZXCZ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CZXC">#REF!</definedName>
    <definedName name="ZXCZXCV">#REF!</definedName>
    <definedName name="ZXCZXCVBBFG">#REF!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XX">#REF!</definedName>
    <definedName name="zzz">#REF!</definedName>
    <definedName name="zzzzzz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8" i="1" l="1"/>
  <c r="F54" i="1"/>
  <c r="F53" i="1"/>
  <c r="F52" i="1"/>
  <c r="F51" i="1"/>
  <c r="G40" i="1"/>
  <c r="D40" i="1"/>
  <c r="B40" i="1"/>
  <c r="G39" i="1"/>
  <c r="D39" i="1"/>
  <c r="B39" i="1"/>
  <c r="G38" i="1"/>
  <c r="D38" i="1"/>
  <c r="B38" i="1"/>
  <c r="G37" i="1"/>
  <c r="D37" i="1"/>
  <c r="B37" i="1"/>
  <c r="A37" i="1"/>
  <c r="A38" i="1" s="1"/>
  <c r="A39" i="1" s="1"/>
  <c r="A40" i="1" s="1"/>
  <c r="G35" i="1"/>
  <c r="B35" i="1"/>
  <c r="G34" i="1"/>
  <c r="D34" i="1"/>
  <c r="B34" i="1"/>
  <c r="G33" i="1"/>
  <c r="D33" i="1"/>
  <c r="B33" i="1"/>
  <c r="G32" i="1"/>
  <c r="D32" i="1"/>
  <c r="B32" i="1"/>
  <c r="G31" i="1"/>
  <c r="D31" i="1"/>
  <c r="B31" i="1"/>
  <c r="G30" i="1"/>
  <c r="D30" i="1"/>
  <c r="B30" i="1"/>
  <c r="G29" i="1"/>
  <c r="D29" i="1"/>
  <c r="B29" i="1"/>
  <c r="G28" i="1"/>
  <c r="D28" i="1"/>
  <c r="B28" i="1"/>
  <c r="A28" i="1"/>
  <c r="A29" i="1" s="1"/>
  <c r="A30" i="1" s="1"/>
  <c r="A31" i="1" s="1"/>
  <c r="A32" i="1" s="1"/>
  <c r="A33" i="1" s="1"/>
  <c r="A34" i="1" s="1"/>
  <c r="A35" i="1" s="1"/>
  <c r="G26" i="1"/>
  <c r="D26" i="1"/>
  <c r="B26" i="1"/>
  <c r="G25" i="1"/>
  <c r="D25" i="1"/>
  <c r="B25" i="1"/>
  <c r="G24" i="1"/>
  <c r="D24" i="1"/>
  <c r="B24" i="1"/>
  <c r="G23" i="1"/>
  <c r="D23" i="1"/>
  <c r="B23" i="1"/>
  <c r="G22" i="1"/>
  <c r="D22" i="1"/>
  <c r="B22" i="1"/>
  <c r="G21" i="1"/>
  <c r="D21" i="1"/>
  <c r="B21" i="1"/>
  <c r="G20" i="1"/>
  <c r="D20" i="1"/>
  <c r="B20" i="1"/>
  <c r="G19" i="1"/>
  <c r="D19" i="1"/>
  <c r="B19" i="1"/>
  <c r="G18" i="1"/>
  <c r="D18" i="1"/>
  <c r="B18" i="1"/>
  <c r="G17" i="1"/>
  <c r="D17" i="1"/>
  <c r="B17" i="1"/>
  <c r="G16" i="1"/>
  <c r="D16" i="1"/>
  <c r="B16" i="1"/>
  <c r="G15" i="1"/>
  <c r="D15" i="1"/>
  <c r="B15" i="1"/>
  <c r="G14" i="1"/>
  <c r="D14" i="1"/>
  <c r="B14" i="1"/>
  <c r="G13" i="1"/>
  <c r="D13" i="1"/>
  <c r="B13" i="1"/>
  <c r="A13" i="1"/>
  <c r="A14" i="1" s="1"/>
  <c r="A15" i="1" s="1"/>
  <c r="A16" i="1" s="1"/>
  <c r="A17" i="1" s="1"/>
  <c r="A18" i="1" s="1"/>
  <c r="A19" i="1" s="1"/>
  <c r="A20" i="1" s="1"/>
  <c r="A21" i="1" s="1"/>
  <c r="G11" i="1"/>
  <c r="D11" i="1"/>
  <c r="B11" i="1"/>
  <c r="G10" i="1"/>
  <c r="D10" i="1"/>
  <c r="B10" i="1"/>
  <c r="G9" i="1"/>
  <c r="D9" i="1"/>
  <c r="B9" i="1"/>
  <c r="G8" i="1"/>
  <c r="D8" i="1"/>
  <c r="B8" i="1"/>
  <c r="G7" i="1"/>
  <c r="D7" i="1"/>
  <c r="B7" i="1"/>
  <c r="G6" i="1"/>
  <c r="D6" i="1"/>
  <c r="B6" i="1"/>
  <c r="G5" i="1"/>
  <c r="D5" i="1"/>
  <c r="B5" i="1"/>
  <c r="A5" i="1"/>
  <c r="A6" i="1" s="1"/>
  <c r="A7" i="1" s="1"/>
  <c r="A8" i="1" s="1"/>
  <c r="A9" i="1" s="1"/>
  <c r="A10" i="1" s="1"/>
  <c r="A1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B4" authorId="0" shapeId="0" xr:uid="{97BAEA56-CD09-450A-8A29-0829DE1E3A3D}">
      <text>
        <r>
          <rPr>
            <b/>
            <sz val="11"/>
            <color indexed="81"/>
            <rFont val="Tahoma"/>
            <family val="2"/>
          </rPr>
          <t>Usuario:</t>
        </r>
        <r>
          <rPr>
            <sz val="11"/>
            <color indexed="81"/>
            <rFont val="Tahoma"/>
            <family val="2"/>
          </rPr>
          <t xml:space="preserve">
INCLUIR EL NOMBRE DEL CAPITULO</t>
        </r>
      </text>
    </comment>
    <comment ref="H5" authorId="0" shapeId="0" xr:uid="{8EA867B3-C400-4BD8-BC6C-4A9F66C6028A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Enlazar incremento por distancia de cada APU según aplicabilidad para cada una de las actividades del presupuesto</t>
        </r>
      </text>
    </comment>
  </commentList>
</comments>
</file>

<file path=xl/sharedStrings.xml><?xml version="1.0" encoding="utf-8"?>
<sst xmlns="http://schemas.openxmlformats.org/spreadsheetml/2006/main" count="104" uniqueCount="49">
  <si>
    <t>FORMULARIO 1
PROPUESTA ECONOMICA</t>
  </si>
  <si>
    <t>ITEM</t>
  </si>
  <si>
    <t xml:space="preserve">ITEM DE PAGO </t>
  </si>
  <si>
    <t>DESCRIPCIÓN</t>
  </si>
  <si>
    <t>FUENTE</t>
  </si>
  <si>
    <t>UNIDAD</t>
  </si>
  <si>
    <t>CANT</t>
  </si>
  <si>
    <t>DIST (%)</t>
  </si>
  <si>
    <t>VR TOTAL (COSTO DIRECTO)</t>
  </si>
  <si>
    <t>VR TOTAL (INCLUYE INCREMENTO POR DISTANCIA Y AIU)</t>
  </si>
  <si>
    <t>CAP. 1: PRELIMINARES</t>
  </si>
  <si>
    <t>Precios Gob</t>
  </si>
  <si>
    <t>Kilometro</t>
  </si>
  <si>
    <t>Metro</t>
  </si>
  <si>
    <t>Metro cuadrado</t>
  </si>
  <si>
    <t>Metro Cubico</t>
  </si>
  <si>
    <t>CAP. 2: OBRAS DE DRENAJE</t>
  </si>
  <si>
    <t>Metro Lineal</t>
  </si>
  <si>
    <t>Kilogramo</t>
  </si>
  <si>
    <t>2.10</t>
  </si>
  <si>
    <t>2.11</t>
  </si>
  <si>
    <t>2.12</t>
  </si>
  <si>
    <t>Metro Cuadrado</t>
  </si>
  <si>
    <t>2.13</t>
  </si>
  <si>
    <t>2.14</t>
  </si>
  <si>
    <t>Metro Cubico/Kilometro</t>
  </si>
  <si>
    <t>CAP. 3: PAVIMENTO FLEXIBLE</t>
  </si>
  <si>
    <t>TRANSPORTE DE MEZCLA ASFALTICA DESPUES DE 5KM</t>
  </si>
  <si>
    <t>CAP. 4:  SEÑALIZACIÓN VIAL</t>
  </si>
  <si>
    <t>Metro lineal</t>
  </si>
  <si>
    <t>Unidad</t>
  </si>
  <si>
    <t>COSTO DIRECTO</t>
  </si>
  <si>
    <t>COSTO INDIRECTO</t>
  </si>
  <si>
    <t xml:space="preserve">NOTA 1:  Se debe tener en cuenta que el PRECIO UNITARIO No incluye el valor de A.I.U. </t>
  </si>
  <si>
    <t xml:space="preserve">Administración
NOTA 2: Cuando la fracción decimal del peso sea  igual o superior a 5 se aproximara por exceso al número entero siguiente del peso y cuando la fracción decimal del peso sea inferior a 5 se aproximará por defecto al número entero del peso. </t>
  </si>
  <si>
    <t>AIU</t>
  </si>
  <si>
    <t>Imprevistos
NOTA 3: El A.I.U y su discriminación deben estar en porcentaje (%) y en Pesos.</t>
  </si>
  <si>
    <t>SUBTOTAL COSTO DIRECTO+AIU</t>
  </si>
  <si>
    <t>Utilidad</t>
  </si>
  <si>
    <t>NOTA 4: Los valores de: PMT, PRESUPUESTO SST, PLAN DE MANEJO AMBIENTAL Y CERTIFICACIÓN RETIE Y RETILAP; son inmodificables so pena de rechazo de la oferta.</t>
  </si>
  <si>
    <t xml:space="preserve">PLAN DE MANEJO DE TRÁFICO ( DISPOSITIVOS, SEÑALIZACION Y EQUIPOS)  </t>
  </si>
  <si>
    <t>PLAN DE ADAPTACIÓN DE LA GUIA AMBIENTAL</t>
  </si>
  <si>
    <t>CARACTERIZACIÓN DEL TRAMO VIAL</t>
  </si>
  <si>
    <t>PRESUPUESTO SEGURIDAD Y SALUD EN EL TRABAJO</t>
  </si>
  <si>
    <t>SUBTOTAL</t>
  </si>
  <si>
    <t>TOTAL PRESUPUESTO</t>
  </si>
  <si>
    <t xml:space="preserve">	Firma del Proponente o de su Representante Legal</t>
  </si>
  <si>
    <t xml:space="preserve">PROFESION 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</si>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</sst>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_);_(&quot;$&quot;* \(#,##0\);_(&quot;$&quot;* &quot;-&quot;_);_(@_)"/>
    <numFmt numFmtId="165" formatCode="_-&quot;$&quot;* #,##0.00_-;\-&quot;$&quot;* #,##0.00_-;_-&quot;$&quot;* &quot;-&quot;_-;_-@_-"/>
    <numFmt numFmtId="166" formatCode="0.0"/>
    <numFmt numFmtId="167" formatCode="_(&quot;$&quot;* #,##0.00_);_(&quot;$&quot;* \(#,##0.00\);_(&quot;$&quot;* &quot;-&quot;??_);_(@_)"/>
    <numFmt numFmtId="168" formatCode="_-&quot;$&quot;* #,##0.000_-;\-&quot;$&quot;* #,##0.000_-;_-&quot;$&quot;* &quot;-&quot;_-;_-@_-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 tint="4.9989318521683403E-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color theme="1"/>
      <name val="ITC Stone Serif Std Medium"/>
    </font>
    <font>
      <sz val="12"/>
      <color theme="1"/>
      <name val="ITC Stone Serif Std Medium"/>
      <family val="1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 Narrow"/>
      <family val="2"/>
    </font>
    <font>
      <b/>
      <sz val="12"/>
      <color rgb="FFFF0000"/>
      <name val="Arial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mediumDashDot">
        <color indexed="64"/>
      </left>
      <right/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thin">
        <color indexed="64"/>
      </right>
      <top style="mediumDashDot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6" fillId="0" borderId="0"/>
    <xf numFmtId="0" fontId="18" fillId="0" borderId="0"/>
    <xf numFmtId="0" fontId="16" fillId="0" borderId="0"/>
  </cellStyleXfs>
  <cellXfs count="133">
    <xf numFmtId="0" fontId="0" fillId="0" borderId="0" xfId="0"/>
    <xf numFmtId="0" fontId="5" fillId="0" borderId="0" xfId="0" applyFont="1" applyProtection="1"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165" fontId="4" fillId="2" borderId="6" xfId="2" applyNumberFormat="1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Protection="1">
      <protection hidden="1"/>
    </xf>
    <xf numFmtId="0" fontId="4" fillId="2" borderId="7" xfId="0" applyFont="1" applyFill="1" applyBorder="1" applyAlignment="1" applyProtection="1">
      <alignment horizontal="center" vertical="center"/>
      <protection locked="0"/>
    </xf>
    <xf numFmtId="2" fontId="5" fillId="2" borderId="11" xfId="0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Protection="1">
      <protection locked="0"/>
    </xf>
    <xf numFmtId="166" fontId="4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5" xfId="0" applyFont="1" applyBorder="1" applyAlignment="1" applyProtection="1">
      <alignment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hidden="1"/>
    </xf>
    <xf numFmtId="43" fontId="5" fillId="0" borderId="16" xfId="0" applyNumberFormat="1" applyFont="1" applyBorder="1" applyAlignment="1" applyProtection="1">
      <alignment vertical="center"/>
      <protection locked="0"/>
    </xf>
    <xf numFmtId="9" fontId="5" fillId="0" borderId="17" xfId="0" applyNumberFormat="1" applyFont="1" applyBorder="1" applyAlignment="1" applyProtection="1">
      <alignment vertical="center"/>
      <protection locked="0"/>
    </xf>
    <xf numFmtId="165" fontId="5" fillId="0" borderId="16" xfId="2" applyNumberFormat="1" applyFont="1" applyBorder="1" applyAlignment="1" applyProtection="1">
      <alignment vertical="center"/>
      <protection hidden="1"/>
    </xf>
    <xf numFmtId="166" fontId="4" fillId="0" borderId="18" xfId="0" applyNumberFormat="1" applyFont="1" applyBorder="1" applyAlignment="1" applyProtection="1">
      <alignment horizontal="center" vertical="center"/>
      <protection hidden="1"/>
    </xf>
    <xf numFmtId="0" fontId="5" fillId="0" borderId="21" xfId="0" applyFont="1" applyBorder="1" applyAlignment="1" applyProtection="1">
      <alignment vertical="center" wrapText="1"/>
      <protection locked="0"/>
    </xf>
    <xf numFmtId="0" fontId="5" fillId="0" borderId="21" xfId="0" applyFont="1" applyBorder="1" applyAlignment="1" applyProtection="1">
      <alignment horizontal="center" vertical="center" wrapText="1"/>
      <protection hidden="1"/>
    </xf>
    <xf numFmtId="43" fontId="5" fillId="0" borderId="22" xfId="0" applyNumberFormat="1" applyFont="1" applyBorder="1" applyAlignment="1" applyProtection="1">
      <alignment vertical="center"/>
      <protection locked="0"/>
    </xf>
    <xf numFmtId="165" fontId="5" fillId="0" borderId="17" xfId="2" applyNumberFormat="1" applyFont="1" applyBorder="1" applyAlignment="1" applyProtection="1">
      <alignment vertical="center"/>
      <protection hidden="1"/>
    </xf>
    <xf numFmtId="0" fontId="6" fillId="0" borderId="21" xfId="0" applyFont="1" applyBorder="1" applyAlignment="1" applyProtection="1">
      <alignment vertical="center" wrapText="1"/>
      <protection locked="0"/>
    </xf>
    <xf numFmtId="0" fontId="5" fillId="0" borderId="17" xfId="0" applyFont="1" applyBorder="1" applyAlignment="1" applyProtection="1">
      <alignment vertical="center" wrapText="1"/>
      <protection locked="0"/>
    </xf>
    <xf numFmtId="43" fontId="5" fillId="0" borderId="17" xfId="0" applyNumberFormat="1" applyFont="1" applyBorder="1" applyAlignment="1" applyProtection="1">
      <alignment vertical="center"/>
      <protection locked="0"/>
    </xf>
    <xf numFmtId="0" fontId="5" fillId="0" borderId="17" xfId="0" applyFont="1" applyBorder="1" applyAlignment="1" applyProtection="1">
      <alignment horizontal="center" vertical="center" wrapText="1"/>
      <protection hidden="1"/>
    </xf>
    <xf numFmtId="165" fontId="5" fillId="0" borderId="17" xfId="2" applyNumberFormat="1" applyFont="1" applyFill="1" applyBorder="1" applyAlignment="1" applyProtection="1">
      <alignment vertical="center"/>
      <protection hidden="1"/>
    </xf>
    <xf numFmtId="0" fontId="5" fillId="0" borderId="0" xfId="0" applyFont="1" applyProtection="1">
      <protection locked="0"/>
    </xf>
    <xf numFmtId="0" fontId="7" fillId="0" borderId="23" xfId="0" applyFont="1" applyBorder="1" applyAlignment="1" applyProtection="1">
      <alignment vertical="center"/>
      <protection hidden="1"/>
    </xf>
    <xf numFmtId="165" fontId="7" fillId="0" borderId="0" xfId="2" applyNumberFormat="1" applyFont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0" fontId="7" fillId="3" borderId="25" xfId="0" applyFont="1" applyFill="1" applyBorder="1" applyAlignment="1" applyProtection="1">
      <alignment vertical="center"/>
      <protection hidden="1"/>
    </xf>
    <xf numFmtId="0" fontId="7" fillId="0" borderId="26" xfId="0" applyFont="1" applyBorder="1" applyAlignment="1" applyProtection="1">
      <alignment horizontal="left" vertical="center" wrapText="1"/>
      <protection hidden="1"/>
    </xf>
    <xf numFmtId="10" fontId="7" fillId="0" borderId="27" xfId="3" applyNumberFormat="1" applyFont="1" applyBorder="1" applyAlignment="1" applyProtection="1">
      <alignment vertical="center"/>
      <protection hidden="1"/>
    </xf>
    <xf numFmtId="168" fontId="10" fillId="0" borderId="28" xfId="2" applyNumberFormat="1" applyFont="1" applyBorder="1" applyAlignment="1" applyProtection="1">
      <alignment vertical="center"/>
      <protection hidden="1"/>
    </xf>
    <xf numFmtId="0" fontId="7" fillId="0" borderId="29" xfId="0" applyFont="1" applyBorder="1" applyAlignment="1" applyProtection="1">
      <alignment horizontal="left" vertical="center" wrapText="1"/>
      <protection hidden="1"/>
    </xf>
    <xf numFmtId="10" fontId="7" fillId="0" borderId="0" xfId="3" applyNumberFormat="1" applyFont="1" applyBorder="1" applyAlignment="1" applyProtection="1">
      <alignment vertical="center"/>
      <protection hidden="1"/>
    </xf>
    <xf numFmtId="165" fontId="8" fillId="0" borderId="0" xfId="2" applyNumberFormat="1" applyFont="1" applyBorder="1" applyAlignment="1" applyProtection="1">
      <alignment horizontal="center" vertical="center" wrapText="1"/>
      <protection hidden="1"/>
    </xf>
    <xf numFmtId="0" fontId="7" fillId="0" borderId="30" xfId="0" applyFont="1" applyBorder="1" applyAlignment="1" applyProtection="1">
      <alignment horizontal="left" vertical="center"/>
      <protection hidden="1"/>
    </xf>
    <xf numFmtId="10" fontId="7" fillId="0" borderId="31" xfId="0" applyNumberFormat="1" applyFont="1" applyBorder="1" applyAlignment="1" applyProtection="1">
      <alignment vertical="center"/>
      <protection hidden="1"/>
    </xf>
    <xf numFmtId="165" fontId="8" fillId="0" borderId="0" xfId="2" applyNumberFormat="1" applyFont="1" applyBorder="1" applyAlignment="1" applyProtection="1">
      <alignment vertical="center" wrapText="1"/>
      <protection hidden="1"/>
    </xf>
    <xf numFmtId="168" fontId="10" fillId="0" borderId="0" xfId="2" applyNumberFormat="1" applyFont="1" applyBorder="1" applyAlignment="1" applyProtection="1">
      <alignment vertical="center"/>
      <protection hidden="1"/>
    </xf>
    <xf numFmtId="0" fontId="7" fillId="4" borderId="33" xfId="0" applyFont="1" applyFill="1" applyBorder="1" applyAlignment="1" applyProtection="1">
      <alignment vertical="center" wrapText="1"/>
      <protection hidden="1"/>
    </xf>
    <xf numFmtId="44" fontId="7" fillId="4" borderId="35" xfId="1" applyFont="1" applyFill="1" applyBorder="1" applyAlignment="1" applyProtection="1">
      <alignment vertical="center" wrapText="1"/>
      <protection hidden="1"/>
    </xf>
    <xf numFmtId="0" fontId="7" fillId="0" borderId="36" xfId="0" applyFont="1" applyBorder="1" applyAlignment="1" applyProtection="1">
      <alignment vertical="center"/>
      <protection hidden="1"/>
    </xf>
    <xf numFmtId="0" fontId="7" fillId="0" borderId="23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5" borderId="37" xfId="0" applyFont="1" applyFill="1" applyBorder="1" applyAlignment="1" applyProtection="1">
      <alignment horizontal="center" vertical="center"/>
      <protection hidden="1"/>
    </xf>
    <xf numFmtId="0" fontId="7" fillId="5" borderId="25" xfId="0" applyFont="1" applyFill="1" applyBorder="1" applyAlignment="1" applyProtection="1">
      <alignment vertical="center"/>
      <protection hidden="1"/>
    </xf>
    <xf numFmtId="0" fontId="12" fillId="0" borderId="0" xfId="0" applyFont="1" applyProtection="1">
      <protection hidden="1"/>
    </xf>
    <xf numFmtId="165" fontId="13" fillId="0" borderId="0" xfId="2" applyNumberFormat="1" applyFont="1" applyBorder="1" applyAlignment="1" applyProtection="1">
      <alignment vertical="center"/>
      <protection hidden="1"/>
    </xf>
    <xf numFmtId="0" fontId="2" fillId="0" borderId="23" xfId="0" applyFont="1" applyBorder="1" applyAlignment="1" applyProtection="1">
      <alignment vertical="center"/>
      <protection locked="0"/>
    </xf>
    <xf numFmtId="0" fontId="14" fillId="6" borderId="38" xfId="4" applyFont="1" applyFill="1" applyBorder="1" applyAlignment="1">
      <alignment vertical="top" wrapText="1"/>
    </xf>
    <xf numFmtId="0" fontId="3" fillId="6" borderId="0" xfId="4" applyFont="1" applyFill="1"/>
    <xf numFmtId="0" fontId="2" fillId="0" borderId="1" xfId="0" applyFont="1" applyBorder="1" applyAlignment="1" applyProtection="1">
      <alignment vertical="center"/>
      <protection hidden="1"/>
    </xf>
    <xf numFmtId="0" fontId="0" fillId="0" borderId="2" xfId="0" applyBorder="1" applyAlignment="1">
      <alignment vertical="center"/>
    </xf>
    <xf numFmtId="0" fontId="15" fillId="6" borderId="2" xfId="4" applyFont="1" applyFill="1" applyBorder="1" applyAlignment="1">
      <alignment vertical="top" wrapText="1"/>
    </xf>
    <xf numFmtId="0" fontId="20" fillId="6" borderId="2" xfId="7" applyFont="1" applyFill="1" applyBorder="1"/>
    <xf numFmtId="0" fontId="3" fillId="6" borderId="2" xfId="4" applyFont="1" applyFill="1" applyBorder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6" borderId="0" xfId="4" applyFont="1" applyFill="1" applyAlignment="1">
      <alignment vertical="top" wrapText="1"/>
    </xf>
    <xf numFmtId="0" fontId="20" fillId="6" borderId="0" xfId="7" applyFont="1" applyFill="1"/>
    <xf numFmtId="165" fontId="12" fillId="0" borderId="0" xfId="2" applyNumberFormat="1" applyFont="1" applyProtection="1">
      <protection hidden="1"/>
    </xf>
    <xf numFmtId="165" fontId="7" fillId="0" borderId="0" xfId="2" applyNumberFormat="1" applyFont="1" applyProtection="1">
      <protection hidden="1"/>
    </xf>
    <xf numFmtId="165" fontId="21" fillId="0" borderId="0" xfId="2" applyNumberFormat="1" applyFont="1" applyProtection="1">
      <protection hidden="1"/>
    </xf>
    <xf numFmtId="0" fontId="8" fillId="5" borderId="24" xfId="0" applyFont="1" applyFill="1" applyBorder="1" applyAlignment="1" applyProtection="1">
      <alignment horizontal="center" vertical="center"/>
      <protection hidden="1"/>
    </xf>
    <xf numFmtId="0" fontId="8" fillId="5" borderId="25" xfId="0" applyFont="1" applyFill="1" applyBorder="1" applyAlignment="1" applyProtection="1">
      <alignment horizontal="center" vertical="center"/>
      <protection hidden="1"/>
    </xf>
    <xf numFmtId="167" fontId="9" fillId="5" borderId="25" xfId="0" applyNumberFormat="1" applyFont="1" applyFill="1" applyBorder="1" applyAlignment="1" applyProtection="1">
      <alignment horizontal="center" vertical="center"/>
      <protection hidden="1"/>
    </xf>
    <xf numFmtId="0" fontId="9" fillId="5" borderId="25" xfId="0" applyFont="1" applyFill="1" applyBorder="1" applyAlignment="1" applyProtection="1">
      <alignment horizontal="center" vertical="center"/>
      <protection hidden="1"/>
    </xf>
    <xf numFmtId="10" fontId="7" fillId="5" borderId="25" xfId="3" applyNumberFormat="1" applyFont="1" applyFill="1" applyBorder="1" applyAlignment="1" applyProtection="1">
      <alignment horizontal="center" vertical="center"/>
      <protection hidden="1"/>
    </xf>
    <xf numFmtId="0" fontId="11" fillId="5" borderId="24" xfId="0" applyFont="1" applyFill="1" applyBorder="1" applyAlignment="1" applyProtection="1">
      <alignment horizontal="right" vertical="center"/>
      <protection hidden="1"/>
    </xf>
    <xf numFmtId="0" fontId="11" fillId="5" borderId="25" xfId="0" applyFont="1" applyFill="1" applyBorder="1" applyAlignment="1" applyProtection="1">
      <alignment horizontal="right" vertical="center"/>
      <protection hidden="1"/>
    </xf>
    <xf numFmtId="9" fontId="7" fillId="5" borderId="25" xfId="0" applyNumberFormat="1" applyFont="1" applyFill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right" vertical="center" wrapText="1"/>
      <protection hidden="1"/>
    </xf>
    <xf numFmtId="0" fontId="7" fillId="0" borderId="32" xfId="0" applyFont="1" applyBorder="1" applyAlignment="1" applyProtection="1">
      <alignment horizontal="right" vertical="center" wrapText="1"/>
      <protection hidden="1"/>
    </xf>
    <xf numFmtId="0" fontId="7" fillId="0" borderId="34" xfId="0" applyFont="1" applyBorder="1" applyAlignment="1" applyProtection="1">
      <alignment horizontal="right" vertical="center"/>
      <protection hidden="1"/>
    </xf>
    <xf numFmtId="0" fontId="8" fillId="3" borderId="24" xfId="0" applyFont="1" applyFill="1" applyBorder="1" applyAlignment="1" applyProtection="1">
      <alignment horizontal="right" vertical="center"/>
      <protection hidden="1"/>
    </xf>
    <xf numFmtId="0" fontId="8" fillId="3" borderId="25" xfId="0" applyFont="1" applyFill="1" applyBorder="1" applyAlignment="1" applyProtection="1">
      <alignment horizontal="right" vertical="center"/>
      <protection hidden="1"/>
    </xf>
    <xf numFmtId="165" fontId="9" fillId="3" borderId="25" xfId="2" applyNumberFormat="1" applyFont="1" applyFill="1" applyBorder="1" applyAlignment="1" applyProtection="1">
      <alignment horizontal="right" vertical="center"/>
      <protection hidden="1"/>
    </xf>
    <xf numFmtId="10" fontId="8" fillId="3" borderId="25" xfId="3" applyNumberFormat="1" applyFont="1" applyFill="1" applyBorder="1" applyAlignment="1" applyProtection="1">
      <alignment horizontal="center" vertical="center"/>
      <protection hidden="1"/>
    </xf>
    <xf numFmtId="167" fontId="9" fillId="3" borderId="25" xfId="0" applyNumberFormat="1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9" xfId="0" applyFont="1" applyFill="1" applyBorder="1" applyAlignment="1" applyProtection="1">
      <alignment horizontal="left" vertical="center"/>
      <protection locked="0"/>
    </xf>
    <xf numFmtId="0" fontId="4" fillId="2" borderId="10" xfId="0" applyFont="1" applyFill="1" applyBorder="1" applyAlignment="1" applyProtection="1">
      <alignment horizontal="left" vertical="center"/>
      <protection locked="0"/>
    </xf>
    <xf numFmtId="2" fontId="5" fillId="2" borderId="11" xfId="0" applyNumberFormat="1" applyFont="1" applyFill="1" applyBorder="1" applyAlignment="1" applyProtection="1">
      <alignment horizontal="center" vertical="center"/>
      <protection locked="0"/>
    </xf>
    <xf numFmtId="2" fontId="4" fillId="0" borderId="13" xfId="0" applyNumberFormat="1" applyFont="1" applyBorder="1" applyAlignment="1" applyProtection="1">
      <alignment horizontal="center" vertical="center"/>
      <protection locked="0"/>
    </xf>
    <xf numFmtId="2" fontId="4" fillId="0" borderId="14" xfId="0" applyNumberFormat="1" applyFont="1" applyBorder="1" applyAlignment="1" applyProtection="1">
      <alignment horizontal="center" vertical="center"/>
      <protection locked="0"/>
    </xf>
    <xf numFmtId="2" fontId="4" fillId="0" borderId="19" xfId="0" applyNumberFormat="1" applyFont="1" applyBorder="1" applyAlignment="1" applyProtection="1">
      <alignment horizontal="center" vertical="center"/>
      <protection locked="0"/>
    </xf>
    <xf numFmtId="2" fontId="4" fillId="0" borderId="20" xfId="0" applyNumberFormat="1" applyFont="1" applyBorder="1" applyAlignment="1" applyProtection="1">
      <alignment horizontal="center" vertical="center"/>
      <protection locked="0"/>
    </xf>
    <xf numFmtId="2" fontId="5" fillId="2" borderId="8" xfId="0" applyNumberFormat="1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 applyProtection="1">
      <alignment horizontal="center" vertical="center" wrapText="1"/>
      <protection hidden="1"/>
    </xf>
    <xf numFmtId="165" fontId="4" fillId="0" borderId="39" xfId="2" applyNumberFormat="1" applyFont="1" applyBorder="1" applyAlignment="1" applyProtection="1">
      <alignment horizontal="center" vertical="center" wrapText="1"/>
      <protection locked="0"/>
    </xf>
    <xf numFmtId="165" fontId="4" fillId="0" borderId="40" xfId="2" applyNumberFormat="1" applyFont="1" applyBorder="1" applyAlignment="1" applyProtection="1">
      <alignment horizontal="center" vertical="center" wrapText="1"/>
      <protection locked="0"/>
    </xf>
    <xf numFmtId="165" fontId="4" fillId="0" borderId="41" xfId="2" applyNumberFormat="1" applyFont="1" applyBorder="1" applyAlignment="1" applyProtection="1">
      <alignment horizontal="center" vertical="center" wrapText="1"/>
      <protection locked="0"/>
    </xf>
    <xf numFmtId="0" fontId="5" fillId="0" borderId="23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165" fontId="5" fillId="0" borderId="0" xfId="2" applyNumberFormat="1" applyFont="1" applyBorder="1" applyAlignment="1" applyProtection="1">
      <alignment vertical="center"/>
      <protection hidden="1"/>
    </xf>
    <xf numFmtId="165" fontId="5" fillId="0" borderId="42" xfId="2" applyNumberFormat="1" applyFont="1" applyBorder="1" applyAlignment="1" applyProtection="1">
      <alignment vertical="center"/>
      <protection hidden="1"/>
    </xf>
    <xf numFmtId="165" fontId="4" fillId="2" borderId="43" xfId="2" applyNumberFormat="1" applyFont="1" applyFill="1" applyBorder="1" applyAlignment="1" applyProtection="1">
      <alignment horizontal="center" vertical="center" wrapText="1"/>
      <protection hidden="1"/>
    </xf>
    <xf numFmtId="2" fontId="5" fillId="2" borderId="44" xfId="0" applyNumberFormat="1" applyFont="1" applyFill="1" applyBorder="1" applyAlignment="1" applyProtection="1">
      <alignment vertical="center"/>
      <protection locked="0"/>
    </xf>
    <xf numFmtId="165" fontId="5" fillId="0" borderId="45" xfId="2" applyNumberFormat="1" applyFont="1" applyBorder="1" applyAlignment="1" applyProtection="1">
      <alignment vertical="center"/>
      <protection hidden="1"/>
    </xf>
    <xf numFmtId="165" fontId="5" fillId="0" borderId="46" xfId="2" applyNumberFormat="1" applyFont="1" applyBorder="1" applyAlignment="1" applyProtection="1">
      <alignment vertical="center"/>
      <protection hidden="1"/>
    </xf>
    <xf numFmtId="2" fontId="5" fillId="2" borderId="47" xfId="0" applyNumberFormat="1" applyFont="1" applyFill="1" applyBorder="1" applyAlignment="1" applyProtection="1">
      <alignment horizontal="center" vertical="center"/>
      <protection locked="0"/>
    </xf>
    <xf numFmtId="165" fontId="5" fillId="0" borderId="46" xfId="2" applyNumberFormat="1" applyFont="1" applyFill="1" applyBorder="1" applyAlignment="1" applyProtection="1">
      <alignment vertical="center"/>
      <protection hidden="1"/>
    </xf>
    <xf numFmtId="2" fontId="5" fillId="2" borderId="44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vertical="center"/>
      <protection hidden="1"/>
    </xf>
    <xf numFmtId="165" fontId="7" fillId="0" borderId="42" xfId="2" applyNumberFormat="1" applyFont="1" applyBorder="1" applyAlignment="1" applyProtection="1">
      <alignment vertical="center"/>
      <protection hidden="1"/>
    </xf>
    <xf numFmtId="10" fontId="8" fillId="3" borderId="48" xfId="3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10" fontId="7" fillId="0" borderId="0" xfId="0" applyNumberFormat="1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10" fontId="7" fillId="5" borderId="48" xfId="3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right" vertical="center"/>
      <protection hidden="1"/>
    </xf>
    <xf numFmtId="167" fontId="9" fillId="0" borderId="0" xfId="0" applyNumberFormat="1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horizontal="center" vertical="center"/>
      <protection hidden="1"/>
    </xf>
    <xf numFmtId="9" fontId="7" fillId="5" borderId="48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165" fontId="13" fillId="0" borderId="42" xfId="2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hidden="1"/>
    </xf>
    <xf numFmtId="0" fontId="14" fillId="6" borderId="0" xfId="4" applyFont="1" applyFill="1" applyBorder="1" applyAlignment="1">
      <alignment vertical="top" wrapText="1"/>
    </xf>
    <xf numFmtId="0" fontId="14" fillId="6" borderId="42" xfId="4" applyFont="1" applyFill="1" applyBorder="1" applyAlignment="1">
      <alignment vertical="top" wrapText="1"/>
    </xf>
    <xf numFmtId="0" fontId="15" fillId="6" borderId="0" xfId="4" applyFont="1" applyFill="1" applyBorder="1" applyAlignment="1">
      <alignment horizontal="left" vertical="top"/>
    </xf>
    <xf numFmtId="3" fontId="17" fillId="6" borderId="0" xfId="5" applyNumberFormat="1" applyFont="1" applyFill="1" applyBorder="1" applyAlignment="1">
      <alignment horizontal="center" vertical="top"/>
    </xf>
    <xf numFmtId="0" fontId="19" fillId="6" borderId="0" xfId="6" applyFont="1" applyFill="1" applyBorder="1" applyAlignment="1">
      <alignment horizontal="left"/>
    </xf>
    <xf numFmtId="0" fontId="3" fillId="6" borderId="0" xfId="4" applyFont="1" applyFill="1" applyBorder="1"/>
    <xf numFmtId="0" fontId="3" fillId="6" borderId="42" xfId="4" applyFont="1" applyFill="1" applyBorder="1"/>
    <xf numFmtId="0" fontId="3" fillId="6" borderId="49" xfId="4" applyFont="1" applyFill="1" applyBorder="1"/>
  </cellXfs>
  <cellStyles count="8">
    <cellStyle name="Moneda" xfId="1" builtinId="4"/>
    <cellStyle name="Moneda [0]" xfId="2" builtinId="7"/>
    <cellStyle name="Normal" xfId="0" builtinId="0"/>
    <cellStyle name="Normal 2 2 2 2" xfId="6" xr:uid="{79768162-D99F-41D8-9C49-14902ED5CE0F}"/>
    <cellStyle name="Normal 2 3 6" xfId="5" xr:uid="{16AC8E83-C045-4F60-AB25-55F6065BDABC}"/>
    <cellStyle name="Normal 3 2" xfId="7" xr:uid="{0E86E79B-5130-480F-8AAC-0C58D7AC0C57}"/>
    <cellStyle name="Normal 6 2 2" xfId="4" xr:uid="{6C7CEE13-1821-4C4A-917B-CAE62EB38CCD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ana%20Caballero\AppData\Local\Temp\dd75bc04-e127-4ad0-a932-947db3981155_OneDrive_2026-01-14.zip.155\SOPORTES%20VIABILIDAD\4.1.2.1.1%20%20REQ.%20%20GENERALES\1.%20Presupuesto%20y%20Soportes\PRESUPUESTO%20GENERAL_APU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  <sheetName val="ANEXO 7"/>
      <sheetName val="Formulario N° 4"/>
      <sheetName val="MATERIALES"/>
      <sheetName val="EQUIPO"/>
      <sheetName val="G.G"/>
      <sheetName val="Reprograma 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"/>
      <sheetName val="Program"/>
      <sheetName val="EVA"/>
      <sheetName val="AIU"/>
      <sheetName val="BASE DATOS"/>
      <sheetName val="fdedo1"/>
      <sheetName val="INV"/>
      <sheetName val="Datos"/>
      <sheetName val="PROPUESTA PRESENTADA"/>
      <sheetName val="AASHTO"/>
      <sheetName val="PROPUESTA"/>
      <sheetName val="PREACTA"/>
      <sheetName val="presupuesto"/>
      <sheetName val="Ind_SerieEmpcanasta gral y  (3"/>
      <sheetName val="Gabinetes ctrol, prot. y med. "/>
      <sheetName val="PREACTA 5"/>
      <sheetName val="PREACTA 6"/>
      <sheetName val="LISTAS"/>
      <sheetName val="FLUJO CONSOLIDADO"/>
      <sheetName val="ACTASBAR"/>
      <sheetName val="Res-Accide-10"/>
      <sheetName val="ANEXO_7"/>
      <sheetName val="BASE_DATOS"/>
      <sheetName val="Formulario_N°_4"/>
      <sheetName val="PROPUESTA_PRESENTADA"/>
      <sheetName val="Reprograma_4"/>
      <sheetName val="G_G"/>
      <sheetName val="Ind_SerieEmpcanasta_gral_y__(3"/>
      <sheetName val="Gabinetes_ctrol,_prot__y_med__"/>
      <sheetName val="PREACTA_5"/>
      <sheetName val="PREACTA_6"/>
      <sheetName val="ANEXO_71"/>
      <sheetName val="BASE_DATOS1"/>
      <sheetName val="Formulario_N°_41"/>
      <sheetName val="PROPUESTA_PRESENTADA1"/>
      <sheetName val="Reprograma_41"/>
      <sheetName val="G_G1"/>
      <sheetName val="Ind_SerieEmpcanasta_gral_y__(31"/>
      <sheetName val="Gabinetes_ctrol,_prot__y_med__1"/>
      <sheetName val="PREACTA_51"/>
      <sheetName val="PREACTA_61"/>
      <sheetName val="G_G4"/>
      <sheetName val="Formulario_N°_44"/>
      <sheetName val="Reprograma_44"/>
      <sheetName val="BASE_DATOS4"/>
      <sheetName val="PROPUESTA_PRESENTADA4"/>
      <sheetName val="ANEXO_74"/>
      <sheetName val="Ind_SerieEmpcanasta_gral_y__(34"/>
      <sheetName val="Gabinetes_ctrol,_prot__y_med__4"/>
      <sheetName val="PREACTA_54"/>
      <sheetName val="PREACTA_64"/>
      <sheetName val="GPI_5262"/>
      <sheetName val="VEA_3742"/>
      <sheetName val="G_G2"/>
      <sheetName val="Formulario_N°_42"/>
      <sheetName val="Reprograma_42"/>
      <sheetName val="BASE_DATOS2"/>
      <sheetName val="PROPUESTA_PRESENTADA2"/>
      <sheetName val="ANEXO_72"/>
      <sheetName val="Ind_SerieEmpcanasta_gral_y__(32"/>
      <sheetName val="Gabinetes_ctrol,_prot__y_med__2"/>
      <sheetName val="PREACTA_52"/>
      <sheetName val="PREACTA_62"/>
      <sheetName val="GPI_526"/>
      <sheetName val="VEA_374"/>
      <sheetName val="G_G3"/>
      <sheetName val="Formulario_N°_43"/>
      <sheetName val="Reprograma_43"/>
      <sheetName val="BASE_DATOS3"/>
      <sheetName val="PROPUESTA_PRESENTADA3"/>
      <sheetName val="ANEXO_73"/>
      <sheetName val="Ind_SerieEmpcanasta_gral_y__(33"/>
      <sheetName val="Gabinetes_ctrol,_prot__y_med__3"/>
      <sheetName val="PREACTA_53"/>
      <sheetName val="PREACTA_63"/>
      <sheetName val="GPI_5261"/>
      <sheetName val="VEA_3741"/>
      <sheetName val="G_G5"/>
      <sheetName val="Formulario_N°_45"/>
      <sheetName val="Reprograma_45"/>
      <sheetName val="BASE_DATOS5"/>
      <sheetName val="PROPUESTA_PRESENTADA5"/>
      <sheetName val="ANEXO_75"/>
      <sheetName val="Ind_SerieEmpcanasta_gral_y__(35"/>
      <sheetName val="Gabinetes_ctrol,_prot__y_med__5"/>
      <sheetName val="PREACTA_55"/>
      <sheetName val="PREACTA_65"/>
      <sheetName val="GPI_5263"/>
      <sheetName val="VEA_3743"/>
      <sheetName val="Bases"/>
      <sheetName val="INSUMOS"/>
      <sheetName val="A.P.U."/>
      <sheetName val="articulos"/>
      <sheetName val="dts"/>
      <sheetName val="ctb"/>
      <sheetName val="APU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Propuesta Economica"/>
      <sheetName val="PRESUPUESTO"/>
      <sheetName val="anexo tecnico "/>
      <sheetName val="APUS"/>
      <sheetName val="MEMORIA DE CANTIDADES"/>
      <sheetName val="A.I.U"/>
      <sheetName val="PTO INT"/>
      <sheetName val="FACTOR PRESTACIONAL"/>
      <sheetName val="FACTOR MULTIPLICADOR"/>
      <sheetName val="PRESUPUESTO PAGA "/>
      <sheetName val="PRESUPUESTO PMT"/>
      <sheetName val="PPTO SST"/>
      <sheetName val="ALCANTARILLA 24&quot;"/>
      <sheetName val="SOLADOS Y ATRAQUES_24&quot;"/>
      <sheetName val="DEMOLICIÓN ALC_24&quot;"/>
      <sheetName val="APU CARACTERIZACIÓN"/>
    </sheetNames>
    <sheetDataSet>
      <sheetData sheetId="0"/>
      <sheetData sheetId="1">
        <row r="98">
          <cell r="J98">
            <v>41945532.019999996</v>
          </cell>
        </row>
        <row r="99">
          <cell r="J99">
            <v>34074821.93</v>
          </cell>
        </row>
        <row r="100">
          <cell r="J100">
            <v>27055200</v>
          </cell>
        </row>
        <row r="101">
          <cell r="J101">
            <v>2652506</v>
          </cell>
        </row>
      </sheetData>
      <sheetData sheetId="2"/>
      <sheetData sheetId="3">
        <row r="15">
          <cell r="D15" t="str">
            <v>3.01.09</v>
          </cell>
        </row>
        <row r="16">
          <cell r="E16" t="str">
            <v xml:space="preserve">LOCALIZACION Y REPLANTEO PARA OBRAS DE INFRAESTRUCTURA VIAL. (NO INCLUYE COMISION TOPOGRAFICA) </v>
          </cell>
        </row>
        <row r="80">
          <cell r="D80" t="str">
            <v>3.13.13</v>
          </cell>
        </row>
        <row r="81">
          <cell r="E81" t="str">
            <v>CORTE DE PAVIMENTO ASFÁLTICO</v>
          </cell>
        </row>
        <row r="144">
          <cell r="D144" t="str">
            <v>3.13.16</v>
          </cell>
        </row>
        <row r="145">
          <cell r="E145" t="str">
            <v>DEMOLICIÓN DE PAVIMENTO ASFALTICO DE E = 10 CM. (INCLUYE CARGUE Y RETIRO DE SOBRANTES CON ACARREO LIBRE HASTA 5 KM.)</v>
          </cell>
        </row>
        <row r="204">
          <cell r="D204" t="str">
            <v>3.02.03</v>
          </cell>
        </row>
        <row r="205">
          <cell r="E205" t="str">
            <v>EXCAVACIÓN DE CORTES, CANALES Y PRESTAMOS EN MATERIAL COMUN A MAQUINA.(INCLUYE CARGUE Y ACARREO LIBRE HASTA 5 KM.)</v>
          </cell>
        </row>
        <row r="256">
          <cell r="D256" t="str">
            <v>3.04.05</v>
          </cell>
        </row>
        <row r="257">
          <cell r="E257" t="str">
            <v>SUMINISTRO, EXTENDIDA Y COMPACTACIÓN DE MATERIAL PARA AFIRMADO HASTA UN DIÁMETRO DE 2" Y UN ÍNDICE PLÁSTICO MENOR O IGUAL 9% Y COMPACTO AL 95% PROCTOR, INCLUYE ACARREO LIBRE HASTA 5 KM (**)</v>
          </cell>
        </row>
        <row r="319">
          <cell r="D319" t="str">
            <v>3.13.15</v>
          </cell>
        </row>
        <row r="320">
          <cell r="E320" t="str">
            <v>DEMOLICIÓN OBRAS EN CONCRETO SIMPLE, INCLUYE CARGUE Y RETIRO DE SOBRANTES CON ACARREO LIBRE HASTA 5 KM.).</v>
          </cell>
        </row>
        <row r="389">
          <cell r="D389" t="str">
            <v>3.02.01</v>
          </cell>
        </row>
        <row r="390">
          <cell r="E390" t="str">
            <v>CONFORMACION DE BOTADERO O ESCOMBRERA</v>
          </cell>
        </row>
        <row r="439">
          <cell r="D439" t="str">
            <v>3.03.10</v>
          </cell>
        </row>
        <row r="440">
          <cell r="E440" t="str">
            <v>EXCAVACIÓN MANUAL EN MATERIAL COMUN</v>
          </cell>
        </row>
        <row r="492">
          <cell r="D492" t="str">
            <v>3.02.07</v>
          </cell>
        </row>
        <row r="493">
          <cell r="E493" t="str">
            <v>EXCAVACIÓNES MECANICAS VARIAS EN MATERIAL COMUN SECO. (INCLUYE ACARREO LIBRE HASTA 5 KM.)</v>
          </cell>
        </row>
        <row r="552">
          <cell r="D552" t="str">
            <v>3.03.15</v>
          </cell>
        </row>
        <row r="553">
          <cell r="E553" t="str">
            <v>RELLENO CON MATERIAL DE AFIRMADO COMPACTADO RANA Y/O VIBROCOMPACTADOR. (INCLUYE ACARREO LIBRE HASTA 5 KM.)</v>
          </cell>
        </row>
        <row r="623">
          <cell r="D623" t="str">
            <v>3.03.22</v>
          </cell>
        </row>
        <row r="624">
          <cell r="E624" t="str">
            <v>SUMINISTRO E INSTALACIÓN DE CONCRETO DE 14 MPA (2000 PSI) SOLADOS Y ATRAQUES</v>
          </cell>
        </row>
        <row r="685">
          <cell r="D685" t="str">
            <v>5.03.02</v>
          </cell>
        </row>
        <row r="686">
          <cell r="E686" t="str">
            <v>CONCRETO SIMPLE DE 21 MPa - (3000 PSI) IMPERMEABILIZADO PARA PLACAS PISOS</v>
          </cell>
        </row>
        <row r="746">
          <cell r="D746" t="str">
            <v>5.03.01</v>
          </cell>
        </row>
        <row r="747">
          <cell r="E747" t="str">
            <v>CONCRETO SIMPLE DE 21 MPa - (3000 PSI) IMPERMEABILIZADO PARA MUROS</v>
          </cell>
        </row>
        <row r="807">
          <cell r="D807" t="str">
            <v>3.03.27</v>
          </cell>
        </row>
        <row r="808">
          <cell r="E808" t="str">
            <v>SUMINISTRO E INSTALACIÓN DE TUBERÍA DE CONCRETO REFORZADO D=36". (INCLUYE EMBOQUILLADA Y ATRAQUE EN CONCRETO).</v>
          </cell>
        </row>
        <row r="870">
          <cell r="D870" t="str">
            <v>3.10.12</v>
          </cell>
        </row>
        <row r="871">
          <cell r="E871" t="str">
            <v>SUMINISTRO FIGURADO Y ARMADO DE ACERO DE REFUERZO 60000 PSI 420 MPA</v>
          </cell>
        </row>
        <row r="934">
          <cell r="D934" t="str">
            <v>3.03.05</v>
          </cell>
        </row>
        <row r="935">
          <cell r="E935" t="str">
            <v>CUNETAS REVESTIDAS EN CONCRETO DE 21 MPA ( 3000 PSI) SIN REFUERZO (INCLUYE SELLO DE JUNTAS)</v>
          </cell>
        </row>
        <row r="999">
          <cell r="D999" t="str">
            <v>3.13.24</v>
          </cell>
        </row>
        <row r="1000">
          <cell r="E1000" t="str">
            <v>SUMINISTRO E INSTALACIÓN DE MALLA ELECTROSOLDADA</v>
          </cell>
        </row>
        <row r="1061">
          <cell r="D1061" t="str">
            <v>3.03.02</v>
          </cell>
        </row>
        <row r="1062">
          <cell r="E1062" t="str">
            <v>CONSTRUCCION DE FILTROS A CUALQUIER PROFUNDIDAD, CON MATERIAL FILTRANTE SEGUN NORMA INVIAS. (NO INCLUYE EXCAVACIÓN NI GEOTEXTIL). (**)</v>
          </cell>
        </row>
        <row r="1130">
          <cell r="D1130" t="str">
            <v>3.13.43</v>
          </cell>
        </row>
        <row r="1131">
          <cell r="E1131" t="str">
            <v>SUMINISTRO E INSTALACIÓN DE GEOTEXTIL NT 2000 PARA SEPARACION SUBRASANTE/CAPAS GRANULARES Y/O SUBDRENES/FILTROS</v>
          </cell>
        </row>
        <row r="1185">
          <cell r="D1185" t="str">
            <v>3.03.08</v>
          </cell>
        </row>
        <row r="1186">
          <cell r="E1186" t="str">
            <v>DRENAJES EN TUBERÍA PVC DE 4" PERFORADA. (INCLUYE GRAVILLA FINA).</v>
          </cell>
        </row>
        <row r="1248">
          <cell r="D1248" t="str">
            <v>3.12.03</v>
          </cell>
        </row>
        <row r="1249">
          <cell r="E1249" t="str">
            <v>TRANSPORTE DE MATERIAL DE AFIRMADO Y/O GRANULAR SUELTO (MEDIDO EN BANCO) DESPUÉS DE 5 KM.</v>
          </cell>
        </row>
        <row r="1293">
          <cell r="D1293" t="str">
            <v>3.04.03</v>
          </cell>
        </row>
        <row r="1294">
          <cell r="E1294" t="str">
            <v>CUNETEO, PERFILADO Y COMPACTACIÓN DE LA BANCA EXISTENTE. (TRABAJO PREVIO A PAVIMENTACION)</v>
          </cell>
        </row>
        <row r="1339">
          <cell r="D1339" t="str">
            <v>3.13.43</v>
          </cell>
        </row>
        <row r="1340">
          <cell r="E1340" t="str">
            <v>SUMINISTRO E INSTALACIÓN DE GEOTEXTIL NT 2000 PARA SEPARACION SUBRASANTE/CAPAS GRANULARES Y/O SUBDRENES/FILTROS</v>
          </cell>
        </row>
        <row r="1394">
          <cell r="D1394" t="str">
            <v>3.04.07</v>
          </cell>
        </row>
        <row r="1395">
          <cell r="E1395" t="str">
            <v>SUMINISTRO, EXTENDIDA Y COMPACTACIÓN DE MATERIAL SELECCIÓNADO PARA SUBBASE GRANULAR (INCLUYE ACARREO LIBRE HASTA 5KM) (**)</v>
          </cell>
        </row>
        <row r="1463">
          <cell r="D1463" t="str">
            <v>3.04.06</v>
          </cell>
        </row>
        <row r="1464">
          <cell r="E1464" t="str">
            <v>SUMINISTRO, EXTENDIDA Y COMPACTACIÓN DE MATERIAL SELECCIÓNADO PARA BASE GRANULAR (INCLUYE ACARREO LIBRE HASTA 5KM) (**)</v>
          </cell>
        </row>
        <row r="1531">
          <cell r="D1531" t="str">
            <v>3.06.09</v>
          </cell>
        </row>
        <row r="1532">
          <cell r="E1532" t="str">
            <v>IMPRIMACIÓN CON EMULSIÓN ASFÁLTICA TIPO CRR-1 O SIMILAR</v>
          </cell>
        </row>
        <row r="1593">
          <cell r="D1593" t="str">
            <v>3.06.03</v>
          </cell>
        </row>
        <row r="1594">
          <cell r="E1594" t="str">
            <v>SUMINISTRO E INSTALACIÓN DE CARPETA ASFALTICA EN CALIENTE MDC-25. INCLUYE BARRIDO, SOPLADO, SUMINISTRO Y COMPACTACIÓN. (INCLUYE ACARREO LIBRE HASTA 5 KM) NORMA INVIAS (**).</v>
          </cell>
        </row>
        <row r="1660">
          <cell r="D1660" t="str">
            <v>3.12.03</v>
          </cell>
        </row>
        <row r="1661">
          <cell r="E1661" t="str">
            <v>TRANSPORTE DE MATERIAL DE AFIRMADO Y/O GRANULAR SUELTO (MEDIDO EN BANCO) DESPUÉS DE 5 KM.</v>
          </cell>
        </row>
        <row r="1704">
          <cell r="D1704" t="str">
            <v>3.12.04</v>
          </cell>
        </row>
        <row r="1750">
          <cell r="D1750" t="str">
            <v>3.09.16</v>
          </cell>
        </row>
        <row r="1751">
          <cell r="E1751" t="str">
            <v>SUMINISTRO Y APLICACION DE PINTURA ACRILICA CON MICROESFERAS, LINEAS CONTINUAS Y DISCONTINUAS DE 12 CMS SEGUN NORMA INVIAS</v>
          </cell>
        </row>
        <row r="1815">
          <cell r="D1815" t="str">
            <v>3.09.13</v>
          </cell>
        </row>
        <row r="1816">
          <cell r="E1816" t="str">
            <v>SUMINISTRO E INSTALACIÓN DE TACHAS REFLECTIVAS UNIDIRECCIONALES Y BIDIRECCIONALES</v>
          </cell>
        </row>
        <row r="1878">
          <cell r="D1878" t="str">
            <v>3.09.08</v>
          </cell>
        </row>
        <row r="1879">
          <cell r="E1879" t="str">
            <v>SUMINISTRO E INSTALACIÓN DE DELINEADORES DE CURVA HORIZONTAL DE TAMAÑO 0.40M X 0.50 M. SEGUN NORMA INVIAS. (INCLUYE POSTE METÁLICO).</v>
          </cell>
        </row>
        <row r="1941">
          <cell r="D1941" t="str">
            <v>3.09.10</v>
          </cell>
        </row>
        <row r="1942">
          <cell r="E1942" t="str">
            <v>SUMINISTRO E INSTALACIÓN DE SEÑAL DE TRANSITO PREVENTIVA, REGLAMENTARIA O INFORMATIVA DE 60 x 60 CM.</v>
          </cell>
        </row>
      </sheetData>
      <sheetData sheetId="4">
        <row r="33">
          <cell r="N33">
            <v>0.98099999999999998</v>
          </cell>
        </row>
        <row r="78">
          <cell r="N78">
            <v>200</v>
          </cell>
        </row>
        <row r="123">
          <cell r="N123">
            <v>1962</v>
          </cell>
        </row>
        <row r="170">
          <cell r="N170">
            <v>2595.19</v>
          </cell>
        </row>
        <row r="217">
          <cell r="N217">
            <v>1846.15</v>
          </cell>
        </row>
        <row r="260">
          <cell r="N260">
            <v>36.64</v>
          </cell>
        </row>
        <row r="309">
          <cell r="N309">
            <v>3379.68</v>
          </cell>
        </row>
        <row r="362">
          <cell r="N362">
            <v>498.72</v>
          </cell>
        </row>
        <row r="417">
          <cell r="N417">
            <v>249.13</v>
          </cell>
        </row>
        <row r="470">
          <cell r="N470">
            <v>133.51</v>
          </cell>
        </row>
        <row r="523">
          <cell r="N523">
            <v>7.95</v>
          </cell>
        </row>
        <row r="576">
          <cell r="N576">
            <v>19.68</v>
          </cell>
        </row>
        <row r="629">
          <cell r="N629">
            <v>26.18</v>
          </cell>
        </row>
        <row r="682">
          <cell r="N682">
            <v>32</v>
          </cell>
        </row>
        <row r="737">
          <cell r="N737">
            <v>10537.62</v>
          </cell>
        </row>
        <row r="790">
          <cell r="N790">
            <v>273.82</v>
          </cell>
        </row>
        <row r="843">
          <cell r="N843">
            <v>4167.45</v>
          </cell>
        </row>
        <row r="893">
          <cell r="N893">
            <v>494.4</v>
          </cell>
        </row>
        <row r="943">
          <cell r="N943">
            <v>2884</v>
          </cell>
        </row>
        <row r="996">
          <cell r="N996">
            <v>824</v>
          </cell>
        </row>
        <row r="1049">
          <cell r="N1049">
            <v>31395.5</v>
          </cell>
        </row>
        <row r="1090">
          <cell r="N1090">
            <v>0.98</v>
          </cell>
        </row>
        <row r="1143">
          <cell r="N1143">
            <v>5886</v>
          </cell>
        </row>
        <row r="1196">
          <cell r="N1196">
            <v>964.3</v>
          </cell>
        </row>
        <row r="1249">
          <cell r="N1249">
            <v>1052.03</v>
          </cell>
        </row>
        <row r="1299">
          <cell r="N1299">
            <v>5886</v>
          </cell>
        </row>
        <row r="1352">
          <cell r="N1352">
            <v>529.74</v>
          </cell>
        </row>
        <row r="1405">
          <cell r="N1405">
            <v>193124</v>
          </cell>
        </row>
        <row r="1458">
          <cell r="N1458">
            <v>18487.93</v>
          </cell>
        </row>
        <row r="1507">
          <cell r="N1507">
            <v>2943</v>
          </cell>
        </row>
        <row r="1560">
          <cell r="N1560">
            <v>368</v>
          </cell>
        </row>
        <row r="1613">
          <cell r="N1613">
            <v>51</v>
          </cell>
        </row>
        <row r="1666">
          <cell r="N1666">
            <v>14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557B5-1FAD-4EFA-AE02-9B5A3B1E1CDD}">
  <sheetPr>
    <pageSetUpPr fitToPage="1"/>
  </sheetPr>
  <dimension ref="A1:J78"/>
  <sheetViews>
    <sheetView showGridLines="0" tabSelected="1" view="pageBreakPreview" topLeftCell="A52" zoomScale="55" zoomScaleNormal="70" zoomScaleSheetLayoutView="55" workbookViewId="0">
      <selection activeCell="N66" sqref="N66"/>
    </sheetView>
  </sheetViews>
  <sheetFormatPr baseColWidth="10" defaultColWidth="12.125" defaultRowHeight="15" outlineLevelRow="1" outlineLevelCol="1" x14ac:dyDescent="0.2"/>
  <cols>
    <col min="1" max="1" width="9.25" style="28" customWidth="1"/>
    <col min="2" max="2" width="4.125" style="28" customWidth="1" outlineLevel="1"/>
    <col min="3" max="3" width="7" style="28" customWidth="1" outlineLevel="1"/>
    <col min="4" max="4" width="84.125" style="28" customWidth="1"/>
    <col min="5" max="5" width="15.875" style="28" customWidth="1"/>
    <col min="6" max="6" width="27" style="28" customWidth="1"/>
    <col min="7" max="7" width="14.875" style="28" customWidth="1"/>
    <col min="8" max="8" width="10.375" style="28" customWidth="1"/>
    <col min="9" max="9" width="20.375" style="62" customWidth="1"/>
    <col min="10" max="10" width="25.375" style="62" customWidth="1"/>
    <col min="11" max="16384" width="12.125" style="28"/>
  </cols>
  <sheetData>
    <row r="1" spans="1:10" s="1" customFormat="1" ht="41.25" customHeight="1" thickBot="1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3"/>
    </row>
    <row r="2" spans="1:10" s="1" customFormat="1" ht="13.5" thickBot="1" x14ac:dyDescent="0.25">
      <c r="A2" s="94"/>
      <c r="B2" s="95"/>
      <c r="C2" s="95"/>
      <c r="D2" s="95"/>
      <c r="E2" s="95"/>
      <c r="F2" s="95"/>
      <c r="G2" s="95"/>
      <c r="H2" s="95"/>
      <c r="I2" s="96"/>
      <c r="J2" s="97"/>
    </row>
    <row r="3" spans="1:10" s="5" customFormat="1" ht="46.5" customHeight="1" x14ac:dyDescent="0.2">
      <c r="A3" s="2" t="s">
        <v>1</v>
      </c>
      <c r="B3" s="89" t="s">
        <v>2</v>
      </c>
      <c r="C3" s="90"/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4" t="s">
        <v>8</v>
      </c>
      <c r="J3" s="98" t="s">
        <v>9</v>
      </c>
    </row>
    <row r="4" spans="1:10" s="8" customFormat="1" ht="33" customHeight="1" x14ac:dyDescent="0.2">
      <c r="A4" s="6">
        <v>1</v>
      </c>
      <c r="B4" s="80" t="s">
        <v>10</v>
      </c>
      <c r="C4" s="81"/>
      <c r="D4" s="81"/>
      <c r="E4" s="81"/>
      <c r="F4" s="81"/>
      <c r="G4" s="81"/>
      <c r="H4" s="82"/>
      <c r="I4" s="7"/>
      <c r="J4" s="99"/>
    </row>
    <row r="5" spans="1:10" s="1" customFormat="1" ht="34.5" customHeight="1" x14ac:dyDescent="0.2">
      <c r="A5" s="9">
        <f>+A4+0.1</f>
        <v>1.1000000000000001</v>
      </c>
      <c r="B5" s="84" t="str">
        <f>+[2]APUS!D15</f>
        <v>3.01.09</v>
      </c>
      <c r="C5" s="85"/>
      <c r="D5" s="10" t="str">
        <f>+[2]APUS!E16</f>
        <v xml:space="preserve">LOCALIZACION Y REPLANTEO PARA OBRAS DE INFRAESTRUCTURA VIAL. (NO INCLUYE COMISION TOPOGRAFICA) </v>
      </c>
      <c r="E5" s="11" t="s">
        <v>11</v>
      </c>
      <c r="F5" s="11" t="s">
        <v>12</v>
      </c>
      <c r="G5" s="12">
        <f>+'[2]MEMORIA DE CANTIDADES'!N33</f>
        <v>0.98099999999999998</v>
      </c>
      <c r="H5" s="13">
        <v>0</v>
      </c>
      <c r="I5" s="14"/>
      <c r="J5" s="100"/>
    </row>
    <row r="6" spans="1:10" s="1" customFormat="1" ht="17.25" customHeight="1" x14ac:dyDescent="0.2">
      <c r="A6" s="15">
        <f>+A5+0.1</f>
        <v>1.2000000000000002</v>
      </c>
      <c r="B6" s="86" t="str">
        <f>+[2]APUS!D80</f>
        <v>3.13.13</v>
      </c>
      <c r="C6" s="87"/>
      <c r="D6" s="16" t="str">
        <f>+[2]APUS!E81</f>
        <v>CORTE DE PAVIMENTO ASFÁLTICO</v>
      </c>
      <c r="E6" s="17" t="s">
        <v>11</v>
      </c>
      <c r="F6" s="17" t="s">
        <v>13</v>
      </c>
      <c r="G6" s="18">
        <f>+'[2]MEMORIA DE CANTIDADES'!N78</f>
        <v>200</v>
      </c>
      <c r="H6" s="13">
        <v>0</v>
      </c>
      <c r="I6" s="19"/>
      <c r="J6" s="101"/>
    </row>
    <row r="7" spans="1:10" s="1" customFormat="1" ht="33" customHeight="1" x14ac:dyDescent="0.2">
      <c r="A7" s="15">
        <f t="shared" ref="A7:A11" si="0">+A6+0.1</f>
        <v>1.3000000000000003</v>
      </c>
      <c r="B7" s="86" t="str">
        <f>+[2]APUS!D144</f>
        <v>3.13.16</v>
      </c>
      <c r="C7" s="87"/>
      <c r="D7" s="16" t="str">
        <f>+[2]APUS!E145</f>
        <v>DEMOLICIÓN DE PAVIMENTO ASFALTICO DE E = 10 CM. (INCLUYE CARGUE Y RETIRO DE SOBRANTES CON ACARREO LIBRE HASTA 5 KM.)</v>
      </c>
      <c r="E7" s="17" t="s">
        <v>11</v>
      </c>
      <c r="F7" s="17" t="s">
        <v>14</v>
      </c>
      <c r="G7" s="18">
        <f>+'[2]MEMORIA DE CANTIDADES'!$N$123</f>
        <v>1962</v>
      </c>
      <c r="H7" s="13">
        <v>0</v>
      </c>
      <c r="I7" s="19"/>
      <c r="J7" s="101"/>
    </row>
    <row r="8" spans="1:10" s="1" customFormat="1" ht="32.25" customHeight="1" x14ac:dyDescent="0.2">
      <c r="A8" s="15">
        <f t="shared" si="0"/>
        <v>1.4000000000000004</v>
      </c>
      <c r="B8" s="86" t="str">
        <f>+[2]APUS!D204</f>
        <v>3.02.03</v>
      </c>
      <c r="C8" s="87"/>
      <c r="D8" s="20" t="str">
        <f>+[2]APUS!E205</f>
        <v>EXCAVACIÓN DE CORTES, CANALES Y PRESTAMOS EN MATERIAL COMUN A MAQUINA.(INCLUYE CARGUE Y ACARREO LIBRE HASTA 5 KM.)</v>
      </c>
      <c r="E8" s="17" t="s">
        <v>11</v>
      </c>
      <c r="F8" s="17" t="s">
        <v>15</v>
      </c>
      <c r="G8" s="18">
        <f>+'[2]MEMORIA DE CANTIDADES'!N170</f>
        <v>2595.19</v>
      </c>
      <c r="H8" s="13">
        <v>0</v>
      </c>
      <c r="I8" s="19"/>
      <c r="J8" s="101"/>
    </row>
    <row r="9" spans="1:10" s="1" customFormat="1" ht="38.25" x14ac:dyDescent="0.2">
      <c r="A9" s="15">
        <f t="shared" si="0"/>
        <v>1.5000000000000004</v>
      </c>
      <c r="B9" s="86" t="str">
        <f>+[2]APUS!D256</f>
        <v>3.04.05</v>
      </c>
      <c r="C9" s="87"/>
      <c r="D9" s="21" t="str">
        <f>+[2]APUS!E257</f>
        <v>SUMINISTRO, EXTENDIDA Y COMPACTACIÓN DE MATERIAL PARA AFIRMADO HASTA UN DIÁMETRO DE 2" Y UN ÍNDICE PLÁSTICO MENOR O IGUAL 9% Y COMPACTO AL 95% PROCTOR, INCLUYE ACARREO LIBRE HASTA 5 KM (**)</v>
      </c>
      <c r="E9" s="17" t="s">
        <v>11</v>
      </c>
      <c r="F9" s="17" t="s">
        <v>15</v>
      </c>
      <c r="G9" s="18">
        <f>'[2]MEMORIA DE CANTIDADES'!N217</f>
        <v>1846.15</v>
      </c>
      <c r="H9" s="13">
        <v>0</v>
      </c>
      <c r="I9" s="19"/>
      <c r="J9" s="101"/>
    </row>
    <row r="10" spans="1:10" s="1" customFormat="1" ht="25.5" x14ac:dyDescent="0.2">
      <c r="A10" s="15">
        <f t="shared" si="0"/>
        <v>1.6000000000000005</v>
      </c>
      <c r="B10" s="86" t="str">
        <f>+[2]APUS!D319</f>
        <v>3.13.15</v>
      </c>
      <c r="C10" s="87"/>
      <c r="D10" s="21" t="str">
        <f>+[2]APUS!E320</f>
        <v>DEMOLICIÓN OBRAS EN CONCRETO SIMPLE, INCLUYE CARGUE Y RETIRO DE SOBRANTES CON ACARREO LIBRE HASTA 5 KM.).</v>
      </c>
      <c r="E10" s="17" t="s">
        <v>11</v>
      </c>
      <c r="F10" s="17" t="s">
        <v>15</v>
      </c>
      <c r="G10" s="18">
        <f>+'[2]MEMORIA DE CANTIDADES'!N260</f>
        <v>36.64</v>
      </c>
      <c r="H10" s="13">
        <v>0</v>
      </c>
      <c r="I10" s="19"/>
      <c r="J10" s="101"/>
    </row>
    <row r="11" spans="1:10" s="1" customFormat="1" ht="12.75" x14ac:dyDescent="0.2">
      <c r="A11" s="15">
        <f t="shared" si="0"/>
        <v>1.7000000000000006</v>
      </c>
      <c r="B11" s="86" t="str">
        <f>+[2]APUS!D389</f>
        <v>3.02.01</v>
      </c>
      <c r="C11" s="87"/>
      <c r="D11" s="21" t="str">
        <f>+[2]APUS!E390</f>
        <v>CONFORMACION DE BOTADERO O ESCOMBRERA</v>
      </c>
      <c r="E11" s="17" t="s">
        <v>11</v>
      </c>
      <c r="F11" s="17" t="s">
        <v>15</v>
      </c>
      <c r="G11" s="22">
        <f>+'[2]MEMORIA DE CANTIDADES'!N309</f>
        <v>3379.68</v>
      </c>
      <c r="H11" s="13">
        <v>0</v>
      </c>
      <c r="I11" s="19"/>
      <c r="J11" s="101"/>
    </row>
    <row r="12" spans="1:10" s="8" customFormat="1" ht="33" customHeight="1" outlineLevel="1" x14ac:dyDescent="0.2">
      <c r="A12" s="6">
        <v>2</v>
      </c>
      <c r="B12" s="80" t="s">
        <v>16</v>
      </c>
      <c r="C12" s="81"/>
      <c r="D12" s="81"/>
      <c r="E12" s="81"/>
      <c r="F12" s="81"/>
      <c r="G12" s="81"/>
      <c r="H12" s="82"/>
      <c r="I12" s="88"/>
      <c r="J12" s="102"/>
    </row>
    <row r="13" spans="1:10" s="1" customFormat="1" ht="24.75" customHeight="1" outlineLevel="1" x14ac:dyDescent="0.2">
      <c r="A13" s="9">
        <f>+A12+0.1</f>
        <v>2.1</v>
      </c>
      <c r="B13" s="86" t="str">
        <f>+[2]APUS!D439</f>
        <v>3.03.10</v>
      </c>
      <c r="C13" s="87"/>
      <c r="D13" s="16" t="str">
        <f>+[2]APUS!E440</f>
        <v>EXCAVACIÓN MANUAL EN MATERIAL COMUN</v>
      </c>
      <c r="E13" s="11" t="s">
        <v>11</v>
      </c>
      <c r="F13" s="11" t="s">
        <v>15</v>
      </c>
      <c r="G13" s="12">
        <f>+'[2]MEMORIA DE CANTIDADES'!N362</f>
        <v>498.72</v>
      </c>
      <c r="H13" s="13">
        <v>0</v>
      </c>
      <c r="I13" s="19"/>
      <c r="J13" s="100"/>
    </row>
    <row r="14" spans="1:10" s="1" customFormat="1" ht="30" customHeight="1" outlineLevel="1" x14ac:dyDescent="0.2">
      <c r="A14" s="15">
        <f>+A13+0.1</f>
        <v>2.2000000000000002</v>
      </c>
      <c r="B14" s="86" t="str">
        <f>+[2]APUS!D492</f>
        <v>3.02.07</v>
      </c>
      <c r="C14" s="87"/>
      <c r="D14" s="21" t="str">
        <f>+[2]APUS!E493</f>
        <v>EXCAVACIÓNES MECANICAS VARIAS EN MATERIAL COMUN SECO. (INCLUYE ACARREO LIBRE HASTA 5 KM.)</v>
      </c>
      <c r="E14" s="17" t="s">
        <v>11</v>
      </c>
      <c r="F14" s="23" t="s">
        <v>15</v>
      </c>
      <c r="G14" s="18">
        <f>+'[2]MEMORIA DE CANTIDADES'!N417</f>
        <v>249.13</v>
      </c>
      <c r="H14" s="13">
        <v>0</v>
      </c>
      <c r="I14" s="19"/>
      <c r="J14" s="101"/>
    </row>
    <row r="15" spans="1:10" s="1" customFormat="1" ht="36" customHeight="1" outlineLevel="1" x14ac:dyDescent="0.2">
      <c r="A15" s="15">
        <f t="shared" ref="A15:A21" si="1">+A14+0.1</f>
        <v>2.3000000000000003</v>
      </c>
      <c r="B15" s="86" t="str">
        <f>+[2]APUS!D552</f>
        <v>3.03.15</v>
      </c>
      <c r="C15" s="87"/>
      <c r="D15" s="21" t="str">
        <f>+[2]APUS!E553</f>
        <v>RELLENO CON MATERIAL DE AFIRMADO COMPACTADO RANA Y/O VIBROCOMPACTADOR. (INCLUYE ACARREO LIBRE HASTA 5 KM.)</v>
      </c>
      <c r="E15" s="17" t="s">
        <v>11</v>
      </c>
      <c r="F15" s="23" t="s">
        <v>15</v>
      </c>
      <c r="G15" s="18">
        <f>+'[2]MEMORIA DE CANTIDADES'!N470</f>
        <v>133.51</v>
      </c>
      <c r="H15" s="13">
        <v>0</v>
      </c>
      <c r="I15" s="19"/>
      <c r="J15" s="101"/>
    </row>
    <row r="16" spans="1:10" s="1" customFormat="1" ht="20.25" customHeight="1" outlineLevel="1" x14ac:dyDescent="0.2">
      <c r="A16" s="15">
        <f t="shared" si="1"/>
        <v>2.4000000000000004</v>
      </c>
      <c r="B16" s="86" t="str">
        <f>+[2]APUS!D623</f>
        <v>3.03.22</v>
      </c>
      <c r="C16" s="87"/>
      <c r="D16" s="21" t="str">
        <f>+[2]APUS!E624</f>
        <v>SUMINISTRO E INSTALACIÓN DE CONCRETO DE 14 MPA (2000 PSI) SOLADOS Y ATRAQUES</v>
      </c>
      <c r="E16" s="17" t="s">
        <v>11</v>
      </c>
      <c r="F16" s="23" t="s">
        <v>15</v>
      </c>
      <c r="G16" s="18">
        <f>+'[2]MEMORIA DE CANTIDADES'!N523</f>
        <v>7.95</v>
      </c>
      <c r="H16" s="13">
        <v>0.03</v>
      </c>
      <c r="I16" s="19"/>
      <c r="J16" s="101"/>
    </row>
    <row r="17" spans="1:10" s="1" customFormat="1" ht="33" customHeight="1" outlineLevel="1" x14ac:dyDescent="0.2">
      <c r="A17" s="15">
        <f t="shared" si="1"/>
        <v>2.5000000000000004</v>
      </c>
      <c r="B17" s="86" t="str">
        <f>+[2]APUS!D685</f>
        <v>5.03.02</v>
      </c>
      <c r="C17" s="87"/>
      <c r="D17" s="21" t="str">
        <f>+[2]APUS!E686</f>
        <v>CONCRETO SIMPLE DE 21 MPa - (3000 PSI) IMPERMEABILIZADO PARA PLACAS PISOS</v>
      </c>
      <c r="E17" s="17" t="s">
        <v>11</v>
      </c>
      <c r="F17" s="23" t="s">
        <v>15</v>
      </c>
      <c r="G17" s="18">
        <f>+'[2]MEMORIA DE CANTIDADES'!N576</f>
        <v>19.68</v>
      </c>
      <c r="H17" s="13">
        <v>0.03</v>
      </c>
      <c r="I17" s="19"/>
      <c r="J17" s="101"/>
    </row>
    <row r="18" spans="1:10" s="1" customFormat="1" ht="33" customHeight="1" outlineLevel="1" x14ac:dyDescent="0.2">
      <c r="A18" s="15">
        <f t="shared" si="1"/>
        <v>2.6000000000000005</v>
      </c>
      <c r="B18" s="86" t="str">
        <f>+[2]APUS!D746</f>
        <v>5.03.01</v>
      </c>
      <c r="C18" s="87"/>
      <c r="D18" s="21" t="str">
        <f>+[2]APUS!E747</f>
        <v>CONCRETO SIMPLE DE 21 MPa - (3000 PSI) IMPERMEABILIZADO PARA MUROS</v>
      </c>
      <c r="E18" s="17" t="s">
        <v>11</v>
      </c>
      <c r="F18" s="23" t="s">
        <v>15</v>
      </c>
      <c r="G18" s="18">
        <f>+'[2]MEMORIA DE CANTIDADES'!N629</f>
        <v>26.18</v>
      </c>
      <c r="H18" s="13">
        <v>0.03</v>
      </c>
      <c r="I18" s="19"/>
      <c r="J18" s="101"/>
    </row>
    <row r="19" spans="1:10" s="1" customFormat="1" ht="33" customHeight="1" outlineLevel="1" x14ac:dyDescent="0.2">
      <c r="A19" s="15">
        <f t="shared" si="1"/>
        <v>2.7000000000000006</v>
      </c>
      <c r="B19" s="86" t="str">
        <f>+[2]APUS!D807</f>
        <v>3.03.27</v>
      </c>
      <c r="C19" s="87"/>
      <c r="D19" s="21" t="str">
        <f>+[2]APUS!E808</f>
        <v>SUMINISTRO E INSTALACIÓN DE TUBERÍA DE CONCRETO REFORZADO D=36". (INCLUYE EMBOQUILLADA Y ATRAQUE EN CONCRETO).</v>
      </c>
      <c r="E19" s="17" t="s">
        <v>11</v>
      </c>
      <c r="F19" s="23" t="s">
        <v>17</v>
      </c>
      <c r="G19" s="18">
        <f>+'[2]MEMORIA DE CANTIDADES'!N682</f>
        <v>32</v>
      </c>
      <c r="H19" s="13">
        <v>0.03</v>
      </c>
      <c r="I19" s="19"/>
      <c r="J19" s="101"/>
    </row>
    <row r="20" spans="1:10" s="1" customFormat="1" ht="18" customHeight="1" outlineLevel="1" x14ac:dyDescent="0.2">
      <c r="A20" s="15">
        <f t="shared" si="1"/>
        <v>2.8000000000000007</v>
      </c>
      <c r="B20" s="86" t="str">
        <f>+[2]APUS!D870</f>
        <v>3.10.12</v>
      </c>
      <c r="C20" s="87"/>
      <c r="D20" s="21" t="str">
        <f>+[2]APUS!E871</f>
        <v>SUMINISTRO FIGURADO Y ARMADO DE ACERO DE REFUERZO 60000 PSI 420 MPA</v>
      </c>
      <c r="E20" s="17" t="s">
        <v>11</v>
      </c>
      <c r="F20" s="23" t="s">
        <v>18</v>
      </c>
      <c r="G20" s="18">
        <f>+'[2]MEMORIA DE CANTIDADES'!N737</f>
        <v>10537.62</v>
      </c>
      <c r="H20" s="13">
        <v>0.03</v>
      </c>
      <c r="I20" s="19"/>
      <c r="J20" s="101"/>
    </row>
    <row r="21" spans="1:10" s="1" customFormat="1" ht="30.75" customHeight="1" outlineLevel="1" x14ac:dyDescent="0.2">
      <c r="A21" s="15">
        <f t="shared" si="1"/>
        <v>2.9000000000000008</v>
      </c>
      <c r="B21" s="86" t="str">
        <f>+[2]APUS!D934</f>
        <v>3.03.05</v>
      </c>
      <c r="C21" s="87"/>
      <c r="D21" s="21" t="str">
        <f>+[2]APUS!E935</f>
        <v>CUNETAS REVESTIDAS EN CONCRETO DE 21 MPA ( 3000 PSI) SIN REFUERZO (INCLUYE SELLO DE JUNTAS)</v>
      </c>
      <c r="E21" s="17" t="s">
        <v>11</v>
      </c>
      <c r="F21" s="23" t="s">
        <v>15</v>
      </c>
      <c r="G21" s="18">
        <f>+'[2]MEMORIA DE CANTIDADES'!N790</f>
        <v>273.82</v>
      </c>
      <c r="H21" s="13">
        <v>0.03</v>
      </c>
      <c r="I21" s="24"/>
      <c r="J21" s="103"/>
    </row>
    <row r="22" spans="1:10" s="1" customFormat="1" ht="30.75" customHeight="1" outlineLevel="1" x14ac:dyDescent="0.2">
      <c r="A22" s="15" t="s">
        <v>19</v>
      </c>
      <c r="B22" s="86" t="str">
        <f>+[2]APUS!D999</f>
        <v>3.13.24</v>
      </c>
      <c r="C22" s="87"/>
      <c r="D22" s="21" t="str">
        <f>+[2]APUS!E1000</f>
        <v>SUMINISTRO E INSTALACIÓN DE MALLA ELECTROSOLDADA</v>
      </c>
      <c r="E22" s="17" t="s">
        <v>11</v>
      </c>
      <c r="F22" s="23" t="s">
        <v>18</v>
      </c>
      <c r="G22" s="18">
        <f>+'[2]MEMORIA DE CANTIDADES'!N843</f>
        <v>4167.45</v>
      </c>
      <c r="H22" s="13">
        <v>0.03</v>
      </c>
      <c r="I22" s="19"/>
      <c r="J22" s="101"/>
    </row>
    <row r="23" spans="1:10" s="1" customFormat="1" ht="33.75" customHeight="1" outlineLevel="1" x14ac:dyDescent="0.2">
      <c r="A23" s="15" t="s">
        <v>20</v>
      </c>
      <c r="B23" s="86" t="str">
        <f>+[2]APUS!D1061</f>
        <v>3.03.02</v>
      </c>
      <c r="C23" s="87"/>
      <c r="D23" s="21" t="str">
        <f>+[2]APUS!E1062</f>
        <v>CONSTRUCCION DE FILTROS A CUALQUIER PROFUNDIDAD, CON MATERIAL FILTRANTE SEGUN NORMA INVIAS. (NO INCLUYE EXCAVACIÓN NI GEOTEXTIL). (**)</v>
      </c>
      <c r="E23" s="17" t="s">
        <v>11</v>
      </c>
      <c r="F23" s="23" t="s">
        <v>15</v>
      </c>
      <c r="G23" s="18">
        <f>+'[2]MEMORIA DE CANTIDADES'!N893</f>
        <v>494.4</v>
      </c>
      <c r="H23" s="13">
        <v>0</v>
      </c>
      <c r="I23" s="19"/>
      <c r="J23" s="101"/>
    </row>
    <row r="24" spans="1:10" s="1" customFormat="1" ht="33.75" customHeight="1" outlineLevel="1" x14ac:dyDescent="0.2">
      <c r="A24" s="15" t="s">
        <v>21</v>
      </c>
      <c r="B24" s="86" t="str">
        <f>+[2]APUS!D1130</f>
        <v>3.13.43</v>
      </c>
      <c r="C24" s="87"/>
      <c r="D24" s="21" t="str">
        <f>+[2]APUS!E1131</f>
        <v>SUMINISTRO E INSTALACIÓN DE GEOTEXTIL NT 2000 PARA SEPARACION SUBRASANTE/CAPAS GRANULARES Y/O SUBDRENES/FILTROS</v>
      </c>
      <c r="E24" s="17" t="s">
        <v>11</v>
      </c>
      <c r="F24" s="23" t="s">
        <v>22</v>
      </c>
      <c r="G24" s="18">
        <f>+'[2]MEMORIA DE CANTIDADES'!N943</f>
        <v>2884</v>
      </c>
      <c r="H24" s="13">
        <v>0.03</v>
      </c>
      <c r="I24" s="19"/>
      <c r="J24" s="101"/>
    </row>
    <row r="25" spans="1:10" s="1" customFormat="1" ht="12.75" outlineLevel="1" x14ac:dyDescent="0.2">
      <c r="A25" s="15" t="s">
        <v>23</v>
      </c>
      <c r="B25" s="86" t="str">
        <f>+[2]APUS!D1185</f>
        <v>3.03.08</v>
      </c>
      <c r="C25" s="87"/>
      <c r="D25" s="21" t="str">
        <f>+[2]APUS!E1186</f>
        <v>DRENAJES EN TUBERÍA PVC DE 4" PERFORADA. (INCLUYE GRAVILLA FINA).</v>
      </c>
      <c r="E25" s="17" t="s">
        <v>11</v>
      </c>
      <c r="F25" s="23" t="s">
        <v>17</v>
      </c>
      <c r="G25" s="22">
        <f>+'[2]MEMORIA DE CANTIDADES'!N996</f>
        <v>824</v>
      </c>
      <c r="H25" s="13">
        <v>0.03</v>
      </c>
      <c r="I25" s="19"/>
      <c r="J25" s="101"/>
    </row>
    <row r="26" spans="1:10" s="1" customFormat="1" ht="25.5" outlineLevel="1" x14ac:dyDescent="0.2">
      <c r="A26" s="15" t="s">
        <v>24</v>
      </c>
      <c r="B26" s="86" t="str">
        <f>+[2]APUS!D1248</f>
        <v>3.12.03</v>
      </c>
      <c r="C26" s="87"/>
      <c r="D26" s="21" t="str">
        <f>+[2]APUS!E1249</f>
        <v>TRANSPORTE DE MATERIAL DE AFIRMADO Y/O GRANULAR SUELTO (MEDIDO EN BANCO) DESPUÉS DE 5 KM.</v>
      </c>
      <c r="E26" s="17" t="s">
        <v>11</v>
      </c>
      <c r="F26" s="23" t="s">
        <v>25</v>
      </c>
      <c r="G26" s="22">
        <f>+'[2]MEMORIA DE CANTIDADES'!N1049</f>
        <v>31395.5</v>
      </c>
      <c r="H26" s="13">
        <v>0</v>
      </c>
      <c r="I26" s="19"/>
      <c r="J26" s="101"/>
    </row>
    <row r="27" spans="1:10" s="8" customFormat="1" ht="31.5" customHeight="1" outlineLevel="1" x14ac:dyDescent="0.2">
      <c r="A27" s="6">
        <v>3</v>
      </c>
      <c r="B27" s="80" t="s">
        <v>26</v>
      </c>
      <c r="C27" s="81"/>
      <c r="D27" s="81"/>
      <c r="E27" s="81"/>
      <c r="F27" s="81"/>
      <c r="G27" s="81"/>
      <c r="H27" s="82"/>
      <c r="I27" s="83"/>
      <c r="J27" s="104"/>
    </row>
    <row r="28" spans="1:10" s="25" customFormat="1" ht="27.6" customHeight="1" outlineLevel="1" x14ac:dyDescent="0.2">
      <c r="A28" s="9">
        <f>+A27+0.1</f>
        <v>3.1</v>
      </c>
      <c r="B28" s="86" t="str">
        <f>+[2]APUS!D1293</f>
        <v>3.04.03</v>
      </c>
      <c r="C28" s="87"/>
      <c r="D28" s="16" t="str">
        <f>+[2]APUS!E1294</f>
        <v>CUNETEO, PERFILADO Y COMPACTACIÓN DE LA BANCA EXISTENTE. (TRABAJO PREVIO A PAVIMENTACION)</v>
      </c>
      <c r="E28" s="11" t="s">
        <v>11</v>
      </c>
      <c r="F28" s="11" t="s">
        <v>12</v>
      </c>
      <c r="G28" s="12">
        <f>+'[2]MEMORIA DE CANTIDADES'!N1090</f>
        <v>0.98</v>
      </c>
      <c r="H28" s="13">
        <v>0</v>
      </c>
      <c r="I28" s="19"/>
      <c r="J28" s="100"/>
    </row>
    <row r="29" spans="1:10" s="25" customFormat="1" ht="27.6" customHeight="1" outlineLevel="1" x14ac:dyDescent="0.2">
      <c r="A29" s="15">
        <f>+A28+0.1</f>
        <v>3.2</v>
      </c>
      <c r="B29" s="86" t="str">
        <f>+[2]APUS!D1339</f>
        <v>3.13.43</v>
      </c>
      <c r="C29" s="87"/>
      <c r="D29" s="21" t="str">
        <f>+[2]APUS!E1340</f>
        <v>SUMINISTRO E INSTALACIÓN DE GEOTEXTIL NT 2000 PARA SEPARACION SUBRASANTE/CAPAS GRANULARES Y/O SUBDRENES/FILTROS</v>
      </c>
      <c r="E29" s="17" t="s">
        <v>11</v>
      </c>
      <c r="F29" s="23" t="s">
        <v>14</v>
      </c>
      <c r="G29" s="18">
        <f>+'[2]MEMORIA DE CANTIDADES'!N1143</f>
        <v>5886</v>
      </c>
      <c r="H29" s="13">
        <v>0.03</v>
      </c>
      <c r="I29" s="19"/>
      <c r="J29" s="101"/>
    </row>
    <row r="30" spans="1:10" s="1" customFormat="1" ht="29.25" customHeight="1" outlineLevel="1" x14ac:dyDescent="0.2">
      <c r="A30" s="15">
        <f t="shared" ref="A30:A35" si="2">+A29+0.1</f>
        <v>3.3000000000000003</v>
      </c>
      <c r="B30" s="86" t="str">
        <f>+[2]APUS!D1394</f>
        <v>3.04.07</v>
      </c>
      <c r="C30" s="87"/>
      <c r="D30" s="21" t="str">
        <f>+[2]APUS!E1395</f>
        <v>SUMINISTRO, EXTENDIDA Y COMPACTACIÓN DE MATERIAL SELECCIÓNADO PARA SUBBASE GRANULAR (INCLUYE ACARREO LIBRE HASTA 5KM) (**)</v>
      </c>
      <c r="E30" s="17" t="s">
        <v>11</v>
      </c>
      <c r="F30" s="23" t="s">
        <v>15</v>
      </c>
      <c r="G30" s="18">
        <f>+'[2]MEMORIA DE CANTIDADES'!N1196</f>
        <v>964.3</v>
      </c>
      <c r="H30" s="13">
        <v>0</v>
      </c>
      <c r="I30" s="24"/>
      <c r="J30" s="103"/>
    </row>
    <row r="31" spans="1:10" s="1" customFormat="1" ht="27.75" customHeight="1" outlineLevel="1" x14ac:dyDescent="0.2">
      <c r="A31" s="15">
        <f t="shared" si="2"/>
        <v>3.4000000000000004</v>
      </c>
      <c r="B31" s="86" t="str">
        <f>+[2]APUS!D1463</f>
        <v>3.04.06</v>
      </c>
      <c r="C31" s="87"/>
      <c r="D31" s="21" t="str">
        <f>+[2]APUS!E1464</f>
        <v>SUMINISTRO, EXTENDIDA Y COMPACTACIÓN DE MATERIAL SELECCIÓNADO PARA BASE GRANULAR (INCLUYE ACARREO LIBRE HASTA 5KM) (**)</v>
      </c>
      <c r="E31" s="17" t="s">
        <v>11</v>
      </c>
      <c r="F31" s="23" t="s">
        <v>15</v>
      </c>
      <c r="G31" s="18">
        <f>+'[2]MEMORIA DE CANTIDADES'!N1249</f>
        <v>1052.03</v>
      </c>
      <c r="H31" s="13">
        <v>0</v>
      </c>
      <c r="I31" s="19"/>
      <c r="J31" s="101"/>
    </row>
    <row r="32" spans="1:10" s="1" customFormat="1" ht="28.5" customHeight="1" outlineLevel="1" x14ac:dyDescent="0.2">
      <c r="A32" s="15">
        <f t="shared" si="2"/>
        <v>3.5000000000000004</v>
      </c>
      <c r="B32" s="86" t="str">
        <f>+[2]APUS!D1531</f>
        <v>3.06.09</v>
      </c>
      <c r="C32" s="87"/>
      <c r="D32" s="16" t="str">
        <f>+[2]APUS!E1532</f>
        <v>IMPRIMACIÓN CON EMULSIÓN ASFÁLTICA TIPO CRR-1 O SIMILAR</v>
      </c>
      <c r="E32" s="17" t="s">
        <v>11</v>
      </c>
      <c r="F32" s="23" t="s">
        <v>22</v>
      </c>
      <c r="G32" s="22">
        <f>+'[2]MEMORIA DE CANTIDADES'!N1299</f>
        <v>5886</v>
      </c>
      <c r="H32" s="13">
        <v>0.03</v>
      </c>
      <c r="I32" s="19"/>
      <c r="J32" s="101"/>
    </row>
    <row r="33" spans="1:10" s="1" customFormat="1" ht="45" customHeight="1" outlineLevel="1" x14ac:dyDescent="0.2">
      <c r="A33" s="15">
        <f t="shared" si="2"/>
        <v>3.6000000000000005</v>
      </c>
      <c r="B33" s="86" t="str">
        <f>+[2]APUS!D1593</f>
        <v>3.06.03</v>
      </c>
      <c r="C33" s="87"/>
      <c r="D33" s="16" t="str">
        <f>+[2]APUS!E1594</f>
        <v>SUMINISTRO E INSTALACIÓN DE CARPETA ASFALTICA EN CALIENTE MDC-25. INCLUYE BARRIDO, SOPLADO, SUMINISTRO Y COMPACTACIÓN. (INCLUYE ACARREO LIBRE HASTA 5 KM) NORMA INVIAS (**).</v>
      </c>
      <c r="E33" s="17" t="s">
        <v>11</v>
      </c>
      <c r="F33" s="23" t="s">
        <v>15</v>
      </c>
      <c r="G33" s="22">
        <f>+'[2]MEMORIA DE CANTIDADES'!N1352</f>
        <v>529.74</v>
      </c>
      <c r="H33" s="13">
        <v>0</v>
      </c>
      <c r="I33" s="19"/>
      <c r="J33" s="101"/>
    </row>
    <row r="34" spans="1:10" s="1" customFormat="1" ht="32.25" customHeight="1" outlineLevel="1" x14ac:dyDescent="0.2">
      <c r="A34" s="15">
        <f t="shared" si="2"/>
        <v>3.7000000000000006</v>
      </c>
      <c r="B34" s="86" t="str">
        <f>+[2]APUS!D1660</f>
        <v>3.12.03</v>
      </c>
      <c r="C34" s="87"/>
      <c r="D34" s="16" t="str">
        <f>+[2]APUS!E1661</f>
        <v>TRANSPORTE DE MATERIAL DE AFIRMADO Y/O GRANULAR SUELTO (MEDIDO EN BANCO) DESPUÉS DE 5 KM.</v>
      </c>
      <c r="E34" s="17" t="s">
        <v>11</v>
      </c>
      <c r="F34" s="23" t="s">
        <v>25</v>
      </c>
      <c r="G34" s="22">
        <f>+'[2]MEMORIA DE CANTIDADES'!N1405</f>
        <v>193124</v>
      </c>
      <c r="H34" s="13">
        <v>0</v>
      </c>
      <c r="I34" s="19"/>
      <c r="J34" s="101"/>
    </row>
    <row r="35" spans="1:10" s="1" customFormat="1" ht="17.25" customHeight="1" outlineLevel="1" x14ac:dyDescent="0.2">
      <c r="A35" s="15">
        <f t="shared" si="2"/>
        <v>3.8000000000000007</v>
      </c>
      <c r="B35" s="86" t="str">
        <f>+[2]APUS!D1704</f>
        <v>3.12.04</v>
      </c>
      <c r="C35" s="87"/>
      <c r="D35" s="21" t="s">
        <v>27</v>
      </c>
      <c r="E35" s="17" t="s">
        <v>11</v>
      </c>
      <c r="F35" s="23" t="s">
        <v>25</v>
      </c>
      <c r="G35" s="22">
        <f>+'[2]MEMORIA DE CANTIDADES'!N1458</f>
        <v>18487.93</v>
      </c>
      <c r="H35" s="13">
        <v>0</v>
      </c>
      <c r="I35" s="19"/>
      <c r="J35" s="101"/>
    </row>
    <row r="36" spans="1:10" s="8" customFormat="1" ht="20.100000000000001" customHeight="1" outlineLevel="1" x14ac:dyDescent="0.2">
      <c r="A36" s="6">
        <v>4</v>
      </c>
      <c r="B36" s="80" t="s">
        <v>28</v>
      </c>
      <c r="C36" s="81"/>
      <c r="D36" s="81"/>
      <c r="E36" s="81"/>
      <c r="F36" s="81"/>
      <c r="G36" s="81"/>
      <c r="H36" s="82"/>
      <c r="I36" s="83"/>
      <c r="J36" s="104"/>
    </row>
    <row r="37" spans="1:10" s="1" customFormat="1" ht="25.5" outlineLevel="1" x14ac:dyDescent="0.2">
      <c r="A37" s="9">
        <f>+A36+0.1</f>
        <v>4.0999999999999996</v>
      </c>
      <c r="B37" s="84" t="str">
        <f>+[2]APUS!D1750</f>
        <v>3.09.16</v>
      </c>
      <c r="C37" s="85"/>
      <c r="D37" s="10" t="str">
        <f>+[2]APUS!E1751</f>
        <v>SUMINISTRO Y APLICACION DE PINTURA ACRILICA CON MICROESFERAS, LINEAS CONTINUAS Y DISCONTINUAS DE 12 CMS SEGUN NORMA INVIAS</v>
      </c>
      <c r="E37" s="11" t="s">
        <v>11</v>
      </c>
      <c r="F37" s="11" t="s">
        <v>29</v>
      </c>
      <c r="G37" s="12">
        <f>+'[2]MEMORIA DE CANTIDADES'!N1507</f>
        <v>2943</v>
      </c>
      <c r="H37" s="13">
        <v>0.03</v>
      </c>
      <c r="I37" s="19"/>
      <c r="J37" s="100"/>
    </row>
    <row r="38" spans="1:10" s="1" customFormat="1" ht="12.75" outlineLevel="1" x14ac:dyDescent="0.2">
      <c r="A38" s="15">
        <f>+A37+0.1</f>
        <v>4.1999999999999993</v>
      </c>
      <c r="B38" s="86" t="str">
        <f>+[2]APUS!D1815</f>
        <v>3.09.13</v>
      </c>
      <c r="C38" s="87"/>
      <c r="D38" s="16" t="str">
        <f>+[2]APUS!E1816</f>
        <v>SUMINISTRO E INSTALACIÓN DE TACHAS REFLECTIVAS UNIDIRECCIONALES Y BIDIRECCIONALES</v>
      </c>
      <c r="E38" s="17" t="s">
        <v>11</v>
      </c>
      <c r="F38" s="17" t="s">
        <v>30</v>
      </c>
      <c r="G38" s="22">
        <f>+'[2]MEMORIA DE CANTIDADES'!N1560</f>
        <v>368</v>
      </c>
      <c r="H38" s="13">
        <v>0.03</v>
      </c>
      <c r="I38" s="19"/>
      <c r="J38" s="101"/>
    </row>
    <row r="39" spans="1:10" s="1" customFormat="1" ht="25.5" outlineLevel="1" x14ac:dyDescent="0.2">
      <c r="A39" s="15">
        <f t="shared" ref="A39" si="3">+A38+0.1</f>
        <v>4.2999999999999989</v>
      </c>
      <c r="B39" s="86" t="str">
        <f>+[2]APUS!D1878</f>
        <v>3.09.08</v>
      </c>
      <c r="C39" s="87"/>
      <c r="D39" s="16" t="str">
        <f>+[2]APUS!E1879</f>
        <v>SUMINISTRO E INSTALACIÓN DE DELINEADORES DE CURVA HORIZONTAL DE TAMAÑO 0.40M X 0.50 M. SEGUN NORMA INVIAS. (INCLUYE POSTE METÁLICO).</v>
      </c>
      <c r="E39" s="17" t="s">
        <v>11</v>
      </c>
      <c r="F39" s="17" t="s">
        <v>30</v>
      </c>
      <c r="G39" s="22">
        <f>+'[2]MEMORIA DE CANTIDADES'!N1613</f>
        <v>51</v>
      </c>
      <c r="H39" s="13">
        <v>0.03</v>
      </c>
      <c r="I39" s="19"/>
      <c r="J39" s="101"/>
    </row>
    <row r="40" spans="1:10" s="1" customFormat="1" ht="25.5" outlineLevel="1" x14ac:dyDescent="0.2">
      <c r="A40" s="15">
        <f>+A39+0.1</f>
        <v>4.3999999999999986</v>
      </c>
      <c r="B40" s="86" t="str">
        <f>+[2]APUS!D1941</f>
        <v>3.09.10</v>
      </c>
      <c r="C40" s="87"/>
      <c r="D40" s="21" t="str">
        <f>+[2]APUS!E1942</f>
        <v>SUMINISTRO E INSTALACIÓN DE SEÑAL DE TRANSITO PREVENTIVA, REGLAMENTARIA O INFORMATIVA DE 60 x 60 CM.</v>
      </c>
      <c r="E40" s="17" t="s">
        <v>11</v>
      </c>
      <c r="F40" s="23" t="s">
        <v>30</v>
      </c>
      <c r="G40" s="22">
        <f>+'[2]MEMORIA DE CANTIDADES'!N1666</f>
        <v>14</v>
      </c>
      <c r="H40" s="13">
        <v>0.03</v>
      </c>
      <c r="I40" s="19"/>
      <c r="J40" s="101"/>
    </row>
    <row r="41" spans="1:10" ht="9" customHeight="1" x14ac:dyDescent="0.2">
      <c r="A41" s="26"/>
      <c r="B41" s="105"/>
      <c r="C41" s="105"/>
      <c r="D41" s="105"/>
      <c r="E41" s="105"/>
      <c r="F41" s="105"/>
      <c r="G41" s="105"/>
      <c r="H41" s="105"/>
      <c r="I41" s="27"/>
      <c r="J41" s="106"/>
    </row>
    <row r="42" spans="1:10" ht="22.15" customHeight="1" x14ac:dyDescent="0.2">
      <c r="A42" s="26"/>
      <c r="B42" s="105"/>
      <c r="C42" s="105"/>
      <c r="D42" s="75" t="s">
        <v>31</v>
      </c>
      <c r="E42" s="76"/>
      <c r="F42" s="29"/>
      <c r="G42" s="77"/>
      <c r="H42" s="77"/>
      <c r="I42" s="78"/>
      <c r="J42" s="107"/>
    </row>
    <row r="43" spans="1:10" x14ac:dyDescent="0.2">
      <c r="A43" s="26"/>
      <c r="B43" s="105"/>
      <c r="C43" s="105"/>
      <c r="D43" s="105"/>
      <c r="E43" s="105"/>
      <c r="F43" s="105"/>
      <c r="G43" s="105"/>
      <c r="H43" s="105"/>
      <c r="I43" s="27"/>
      <c r="J43" s="106"/>
    </row>
    <row r="44" spans="1:10" ht="22.15" customHeight="1" x14ac:dyDescent="0.2">
      <c r="A44" s="26"/>
      <c r="B44" s="105"/>
      <c r="C44" s="105"/>
      <c r="D44" s="75" t="s">
        <v>32</v>
      </c>
      <c r="E44" s="76"/>
      <c r="F44" s="29"/>
      <c r="G44" s="79"/>
      <c r="H44" s="79"/>
      <c r="I44" s="78"/>
      <c r="J44" s="107"/>
    </row>
    <row r="45" spans="1:10" ht="21.75" customHeight="1" thickBot="1" x14ac:dyDescent="0.25">
      <c r="A45" s="26"/>
      <c r="B45" s="105"/>
      <c r="C45" s="105"/>
      <c r="D45" s="108" t="s">
        <v>33</v>
      </c>
      <c r="E45" s="105"/>
      <c r="F45" s="105"/>
      <c r="G45" s="105"/>
      <c r="H45" s="105"/>
      <c r="I45" s="27"/>
      <c r="J45" s="106"/>
    </row>
    <row r="46" spans="1:10" ht="70.5" customHeight="1" thickBot="1" x14ac:dyDescent="0.25">
      <c r="A46" s="26"/>
      <c r="B46" s="105"/>
      <c r="C46" s="105"/>
      <c r="D46" s="30" t="s">
        <v>34</v>
      </c>
      <c r="E46" s="31">
        <v>0.24</v>
      </c>
      <c r="F46" s="32"/>
      <c r="G46" s="105"/>
      <c r="H46" s="109" t="s">
        <v>35</v>
      </c>
      <c r="I46" s="27"/>
      <c r="J46" s="106"/>
    </row>
    <row r="47" spans="1:10" ht="48.75" customHeight="1" thickBot="1" x14ac:dyDescent="0.25">
      <c r="A47" s="26"/>
      <c r="B47" s="105"/>
      <c r="C47" s="105"/>
      <c r="D47" s="33" t="s">
        <v>36</v>
      </c>
      <c r="E47" s="34">
        <v>0.01</v>
      </c>
      <c r="F47" s="32"/>
      <c r="G47" s="105"/>
      <c r="H47" s="109"/>
      <c r="I47" s="35" t="s">
        <v>37</v>
      </c>
      <c r="J47" s="106"/>
    </row>
    <row r="48" spans="1:10" ht="27" customHeight="1" thickBot="1" x14ac:dyDescent="0.25">
      <c r="A48" s="26"/>
      <c r="B48" s="105"/>
      <c r="C48" s="105"/>
      <c r="D48" s="36" t="s">
        <v>38</v>
      </c>
      <c r="E48" s="37">
        <v>0.05</v>
      </c>
      <c r="F48" s="32"/>
      <c r="G48" s="105"/>
      <c r="H48" s="109"/>
      <c r="I48" s="38"/>
      <c r="J48" s="106"/>
    </row>
    <row r="49" spans="1:10" ht="27" customHeight="1" thickBot="1" x14ac:dyDescent="0.25">
      <c r="A49" s="26"/>
      <c r="B49" s="105"/>
      <c r="C49" s="105"/>
      <c r="D49" s="110"/>
      <c r="E49" s="111"/>
      <c r="F49" s="39"/>
      <c r="G49" s="105"/>
      <c r="H49" s="112"/>
      <c r="I49" s="27"/>
      <c r="J49" s="106"/>
    </row>
    <row r="50" spans="1:10" ht="48" customHeight="1" x14ac:dyDescent="0.2">
      <c r="A50" s="26"/>
      <c r="B50" s="105"/>
      <c r="C50" s="105"/>
      <c r="D50" s="72" t="s">
        <v>39</v>
      </c>
      <c r="E50" s="73"/>
      <c r="F50" s="40"/>
      <c r="G50" s="105"/>
      <c r="H50" s="105"/>
      <c r="I50" s="27"/>
      <c r="J50" s="106"/>
    </row>
    <row r="51" spans="1:10" ht="32.25" customHeight="1" x14ac:dyDescent="0.2">
      <c r="A51" s="26"/>
      <c r="B51" s="105"/>
      <c r="C51" s="105"/>
      <c r="D51" s="113" t="s">
        <v>40</v>
      </c>
      <c r="E51" s="74"/>
      <c r="F51" s="41">
        <f>+[2]PRESUPUESTO!J98</f>
        <v>41945532.019999996</v>
      </c>
      <c r="G51" s="105"/>
      <c r="H51" s="105"/>
      <c r="I51" s="27"/>
      <c r="J51" s="106"/>
    </row>
    <row r="52" spans="1:10" ht="32.25" customHeight="1" x14ac:dyDescent="0.2">
      <c r="A52" s="26"/>
      <c r="B52" s="105"/>
      <c r="C52" s="105"/>
      <c r="D52" s="113" t="s">
        <v>41</v>
      </c>
      <c r="E52" s="74"/>
      <c r="F52" s="41">
        <f>+[2]PRESUPUESTO!J99</f>
        <v>34074821.93</v>
      </c>
      <c r="G52" s="105"/>
      <c r="H52" s="105"/>
      <c r="I52" s="27"/>
      <c r="J52" s="106"/>
    </row>
    <row r="53" spans="1:10" ht="33" customHeight="1" x14ac:dyDescent="0.2">
      <c r="A53" s="26"/>
      <c r="B53" s="105"/>
      <c r="C53" s="105"/>
      <c r="D53" s="113" t="s">
        <v>42</v>
      </c>
      <c r="E53" s="74"/>
      <c r="F53" s="41">
        <f>+[2]PRESUPUESTO!J100</f>
        <v>27055200</v>
      </c>
      <c r="G53" s="105"/>
      <c r="H53" s="105"/>
      <c r="I53" s="27"/>
      <c r="J53" s="106"/>
    </row>
    <row r="54" spans="1:10" ht="33" customHeight="1" thickBot="1" x14ac:dyDescent="0.25">
      <c r="A54" s="26"/>
      <c r="B54" s="105"/>
      <c r="C54" s="105"/>
      <c r="D54" s="113" t="s">
        <v>43</v>
      </c>
      <c r="E54" s="74"/>
      <c r="F54" s="41">
        <f>+[2]PRESUPUESTO!J101</f>
        <v>2652506</v>
      </c>
      <c r="G54" s="105"/>
      <c r="H54" s="105"/>
      <c r="I54" s="27"/>
      <c r="J54" s="106"/>
    </row>
    <row r="55" spans="1:10" ht="8.1" customHeight="1" x14ac:dyDescent="0.2">
      <c r="A55" s="26"/>
      <c r="B55" s="105"/>
      <c r="C55" s="105"/>
      <c r="D55" s="110"/>
      <c r="E55" s="105"/>
      <c r="F55" s="42"/>
      <c r="G55" s="105"/>
      <c r="H55" s="105"/>
      <c r="I55" s="27"/>
      <c r="J55" s="106"/>
    </row>
    <row r="56" spans="1:10" s="44" customFormat="1" ht="26.1" customHeight="1" x14ac:dyDescent="0.25">
      <c r="A56" s="43"/>
      <c r="B56" s="114"/>
      <c r="C56" s="114"/>
      <c r="D56" s="64" t="s">
        <v>44</v>
      </c>
      <c r="E56" s="65"/>
      <c r="F56" s="45"/>
      <c r="G56" s="66"/>
      <c r="H56" s="67"/>
      <c r="I56" s="68"/>
      <c r="J56" s="115"/>
    </row>
    <row r="57" spans="1:10" ht="9" customHeight="1" x14ac:dyDescent="0.2">
      <c r="A57" s="26"/>
      <c r="B57" s="105"/>
      <c r="C57" s="105"/>
      <c r="D57" s="116"/>
      <c r="E57" s="116"/>
      <c r="F57" s="105"/>
      <c r="G57" s="117"/>
      <c r="H57" s="118"/>
      <c r="I57" s="114"/>
      <c r="J57" s="119"/>
    </row>
    <row r="58" spans="1:10" x14ac:dyDescent="0.2">
      <c r="A58" s="26"/>
      <c r="B58" s="105"/>
      <c r="C58" s="105"/>
      <c r="D58" s="105"/>
      <c r="E58" s="105"/>
      <c r="F58" s="105"/>
      <c r="G58" s="105"/>
      <c r="H58" s="105"/>
      <c r="I58" s="27"/>
      <c r="J58" s="106"/>
    </row>
    <row r="59" spans="1:10" s="47" customFormat="1" ht="30" customHeight="1" x14ac:dyDescent="0.2">
      <c r="A59" s="26"/>
      <c r="B59" s="105"/>
      <c r="C59" s="105"/>
      <c r="D59" s="69" t="s">
        <v>45</v>
      </c>
      <c r="E59" s="70"/>
      <c r="F59" s="46"/>
      <c r="G59" s="66"/>
      <c r="H59" s="66"/>
      <c r="I59" s="71"/>
      <c r="J59" s="120"/>
    </row>
    <row r="60" spans="1:10" s="47" customFormat="1" x14ac:dyDescent="0.2">
      <c r="A60" s="26"/>
      <c r="B60" s="105"/>
      <c r="C60" s="105"/>
      <c r="D60" s="105"/>
      <c r="E60" s="105"/>
      <c r="F60" s="121"/>
      <c r="G60" s="121"/>
      <c r="H60" s="121"/>
      <c r="I60" s="48"/>
      <c r="J60" s="122"/>
    </row>
    <row r="61" spans="1:10" s="47" customFormat="1" x14ac:dyDescent="0.2">
      <c r="A61" s="26"/>
      <c r="B61" s="105"/>
      <c r="C61" s="105"/>
      <c r="D61" s="105"/>
      <c r="E61" s="105"/>
      <c r="F61" s="121"/>
      <c r="G61" s="121"/>
      <c r="H61" s="121"/>
      <c r="I61" s="48"/>
      <c r="J61" s="122"/>
    </row>
    <row r="62" spans="1:10" s="47" customFormat="1" x14ac:dyDescent="0.2">
      <c r="A62" s="26"/>
      <c r="B62" s="105"/>
      <c r="C62" s="105"/>
      <c r="D62" s="105"/>
      <c r="E62" s="105"/>
      <c r="F62" s="121"/>
      <c r="G62" s="121"/>
      <c r="H62" s="121"/>
      <c r="I62" s="48"/>
      <c r="J62" s="122"/>
    </row>
    <row r="63" spans="1:10" s="47" customFormat="1" x14ac:dyDescent="0.2">
      <c r="A63" s="26"/>
      <c r="B63" s="105"/>
      <c r="C63" s="105"/>
      <c r="D63" s="105"/>
      <c r="E63" s="105"/>
      <c r="F63" s="121"/>
      <c r="G63" s="121"/>
      <c r="H63" s="121"/>
      <c r="I63" s="48"/>
      <c r="J63" s="122"/>
    </row>
    <row r="64" spans="1:10" s="47" customFormat="1" ht="15.75" x14ac:dyDescent="0.2">
      <c r="A64" s="49"/>
      <c r="B64" s="123"/>
      <c r="C64" s="124"/>
      <c r="D64" s="50" t="s">
        <v>46</v>
      </c>
      <c r="E64" s="125"/>
      <c r="F64" s="125"/>
      <c r="G64" s="125"/>
      <c r="H64" s="125"/>
      <c r="I64" s="125"/>
      <c r="J64" s="126"/>
    </row>
    <row r="65" spans="1:10" s="47" customFormat="1" ht="15.75" x14ac:dyDescent="0.25">
      <c r="A65" s="49"/>
      <c r="B65" s="124"/>
      <c r="C65" s="124"/>
      <c r="D65" s="127" t="s">
        <v>47</v>
      </c>
      <c r="E65" s="128"/>
      <c r="F65" s="129"/>
      <c r="G65" s="129"/>
      <c r="H65" s="130"/>
      <c r="I65" s="130"/>
      <c r="J65" s="131"/>
    </row>
    <row r="66" spans="1:10" s="47" customFormat="1" ht="16.5" thickBot="1" x14ac:dyDescent="0.3">
      <c r="A66" s="52"/>
      <c r="B66" s="53"/>
      <c r="C66" s="53"/>
      <c r="D66" s="54" t="s">
        <v>48</v>
      </c>
      <c r="E66" s="54"/>
      <c r="F66" s="54"/>
      <c r="G66" s="55"/>
      <c r="H66" s="56"/>
      <c r="I66" s="56"/>
      <c r="J66" s="132"/>
    </row>
    <row r="67" spans="1:10" s="47" customFormat="1" ht="15.75" x14ac:dyDescent="0.25">
      <c r="A67" s="57"/>
      <c r="B67" s="58"/>
      <c r="C67" s="58"/>
      <c r="D67" s="59"/>
      <c r="E67" s="59"/>
      <c r="F67" s="59"/>
      <c r="G67" s="60"/>
      <c r="H67" s="51"/>
      <c r="I67" s="51"/>
      <c r="J67" s="51"/>
    </row>
    <row r="68" spans="1:10" s="47" customFormat="1" x14ac:dyDescent="0.2">
      <c r="A68" s="28"/>
      <c r="B68" s="28"/>
      <c r="C68" s="28"/>
      <c r="D68" s="28"/>
      <c r="E68" s="28"/>
      <c r="F68" s="28"/>
      <c r="I68" s="61"/>
      <c r="J68" s="61"/>
    </row>
    <row r="70" spans="1:10" ht="15.75" x14ac:dyDescent="0.25">
      <c r="J70" s="63"/>
    </row>
    <row r="78" spans="1:10" x14ac:dyDescent="0.2">
      <c r="I78" s="62">
        <f>+G59/1.5</f>
        <v>0</v>
      </c>
    </row>
  </sheetData>
  <mergeCells count="60">
    <mergeCell ref="I12:J12"/>
    <mergeCell ref="A1:J1"/>
    <mergeCell ref="B3:C3"/>
    <mergeCell ref="B4:H4"/>
    <mergeCell ref="B5:C5"/>
    <mergeCell ref="B6:C6"/>
    <mergeCell ref="B7:C7"/>
    <mergeCell ref="B18:C18"/>
    <mergeCell ref="B8:C8"/>
    <mergeCell ref="B9:C9"/>
    <mergeCell ref="B10:C10"/>
    <mergeCell ref="B11:C11"/>
    <mergeCell ref="B12:H12"/>
    <mergeCell ref="B13:C13"/>
    <mergeCell ref="B14:C14"/>
    <mergeCell ref="B15:C15"/>
    <mergeCell ref="B16:C16"/>
    <mergeCell ref="B17:C17"/>
    <mergeCell ref="B29:C29"/>
    <mergeCell ref="B19:C19"/>
    <mergeCell ref="B20:C20"/>
    <mergeCell ref="B21:C21"/>
    <mergeCell ref="B22:C22"/>
    <mergeCell ref="B23:C23"/>
    <mergeCell ref="B24:C24"/>
    <mergeCell ref="B25:C25"/>
    <mergeCell ref="B26:C26"/>
    <mergeCell ref="B27:H27"/>
    <mergeCell ref="I27:J27"/>
    <mergeCell ref="B28:C28"/>
    <mergeCell ref="B40:C40"/>
    <mergeCell ref="B30:C30"/>
    <mergeCell ref="B31:C31"/>
    <mergeCell ref="B32:C32"/>
    <mergeCell ref="B33:C33"/>
    <mergeCell ref="B34:C34"/>
    <mergeCell ref="B35:C35"/>
    <mergeCell ref="B36:H36"/>
    <mergeCell ref="I36:J36"/>
    <mergeCell ref="B37:C37"/>
    <mergeCell ref="B38:C38"/>
    <mergeCell ref="B39:C39"/>
    <mergeCell ref="D54:E54"/>
    <mergeCell ref="D42:E42"/>
    <mergeCell ref="G42:H42"/>
    <mergeCell ref="I42:J42"/>
    <mergeCell ref="D44:E44"/>
    <mergeCell ref="G44:H44"/>
    <mergeCell ref="I44:J44"/>
    <mergeCell ref="H46:H48"/>
    <mergeCell ref="D50:E50"/>
    <mergeCell ref="D51:E51"/>
    <mergeCell ref="D52:E52"/>
    <mergeCell ref="D53:E53"/>
    <mergeCell ref="D56:E56"/>
    <mergeCell ref="G56:H56"/>
    <mergeCell ref="I56:J56"/>
    <mergeCell ref="D59:E59"/>
    <mergeCell ref="G59:H59"/>
    <mergeCell ref="I59:J59"/>
  </mergeCells>
  <dataValidations count="1">
    <dataValidation type="list" allowBlank="1" showInputMessage="1" showErrorMessage="1" sqref="I4:J4 I27:J27 I36:J36 I12:J12" xr:uid="{8676C460-FBEE-4FC6-8EC2-1ABEAA85A01E}">
      <formula1>#REF!</formula1>
    </dataValidation>
  </dataValidations>
  <pageMargins left="0.31496062992125984" right="0.31496062992125984" top="0.35433070866141736" bottom="0.35433070866141736" header="0" footer="0"/>
  <pageSetup scale="42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Economica</vt:lpstr>
      <vt:lpstr>'Formato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Caballero</dc:creator>
  <cp:lastModifiedBy>Diana Caballero</cp:lastModifiedBy>
  <cp:lastPrinted>2026-01-20T16:48:56Z</cp:lastPrinted>
  <dcterms:created xsi:type="dcterms:W3CDTF">2026-01-18T23:06:28Z</dcterms:created>
  <dcterms:modified xsi:type="dcterms:W3CDTF">2026-01-20T16:49:12Z</dcterms:modified>
</cp:coreProperties>
</file>