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CONTRATACION 2026\INSTRUCTORES - FULL POPULAR (15)\"/>
    </mc:Choice>
  </mc:AlternateContent>
  <xr:revisionPtr revIDLastSave="0" documentId="13_ncr:1_{25DD456C-541B-4EE9-8B4A-E86D01CC597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2" l="1"/>
  <c r="C4" i="2"/>
  <c r="C5" i="2"/>
  <c r="C6" i="2"/>
  <c r="C7" i="2"/>
  <c r="C8" i="2"/>
  <c r="C9" i="2"/>
  <c r="C10" i="2"/>
  <c r="C11" i="2"/>
  <c r="C12" i="2"/>
  <c r="C13" i="2"/>
  <c r="B15" i="2"/>
  <c r="C3" i="2"/>
  <c r="C15" i="2" l="1"/>
  <c r="D4" i="2" s="1"/>
  <c r="D13" i="2" l="1"/>
  <c r="D11" i="2"/>
  <c r="D3" i="2"/>
  <c r="D14" i="2"/>
  <c r="D6" i="2"/>
  <c r="D10" i="2"/>
  <c r="D8" i="2"/>
  <c r="D9" i="2"/>
  <c r="D5" i="2"/>
  <c r="D7" i="2"/>
  <c r="D12" i="2"/>
</calcChain>
</file>

<file path=xl/sharedStrings.xml><?xml version="1.0" encoding="utf-8"?>
<sst xmlns="http://schemas.openxmlformats.org/spreadsheetml/2006/main" count="17" uniqueCount="17">
  <si>
    <t>TIEMPO COMPLETO</t>
  </si>
  <si>
    <t>MES</t>
  </si>
  <si>
    <t>DIAS</t>
  </si>
  <si>
    <t>HONORARIOS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</si>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</sst>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-&quot;$&quot;\ * #,##0.00_-;\-&quot;$&quot;\ * #,##0.00_-;_-&quot;$&quot;\ * &quot;-&quot;_-;_-@_-"/>
    <numFmt numFmtId="166" formatCode="[$$]#,##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6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164" fontId="0" fillId="0" borderId="1" xfId="1" applyFont="1" applyBorder="1"/>
    <xf numFmtId="3" fontId="0" fillId="0" borderId="0" xfId="0" applyNumberFormat="1"/>
    <xf numFmtId="42" fontId="0" fillId="0" borderId="0" xfId="2" applyFont="1"/>
    <xf numFmtId="165" fontId="0" fillId="0" borderId="0" xfId="2" applyNumberFormat="1" applyFont="1"/>
    <xf numFmtId="0" fontId="0" fillId="2" borderId="1" xfId="0" applyFill="1" applyBorder="1"/>
    <xf numFmtId="0" fontId="0" fillId="0" borderId="5" xfId="0" applyBorder="1"/>
    <xf numFmtId="10" fontId="0" fillId="2" borderId="6" xfId="3" applyNumberFormat="1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vertical="center"/>
    </xf>
    <xf numFmtId="4" fontId="0" fillId="0" borderId="9" xfId="0" applyNumberFormat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164" fontId="0" fillId="0" borderId="0" xfId="1" applyFont="1"/>
    <xf numFmtId="44" fontId="0" fillId="0" borderId="0" xfId="0" applyNumberFormat="1"/>
    <xf numFmtId="164" fontId="0" fillId="0" borderId="0" xfId="0" applyNumberFormat="1"/>
    <xf numFmtId="166" fontId="7" fillId="2" borderId="10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7">
    <cellStyle name="Moneda" xfId="1" builtinId="4"/>
    <cellStyle name="Moneda [0]" xfId="2" builtinId="7"/>
    <cellStyle name="Moneda 2 2" xfId="6" xr:uid="{ACA8A7FF-7F88-4FB4-BCCD-DCCC249F682F}"/>
    <cellStyle name="Normal" xfId="0" builtinId="0"/>
    <cellStyle name="Normal 2" xfId="4" xr:uid="{C225D40E-6AE9-4E72-8AB8-D2C0F6D92553}"/>
    <cellStyle name="Normal 2 2" xfId="5" xr:uid="{4858C83A-3A1F-4E09-8758-BB83BB60A64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E98B7-9690-49B7-81B4-4822EB1D7DAC}">
  <dimension ref="A1:D34"/>
  <sheetViews>
    <sheetView tabSelected="1" workbookViewId="0">
      <selection activeCell="F17" sqref="F17"/>
    </sheetView>
  </sheetViews>
  <sheetFormatPr baseColWidth="10" defaultColWidth="11.44140625" defaultRowHeight="14.4" x14ac:dyDescent="0.3"/>
  <cols>
    <col min="1" max="1" width="13.109375" bestFit="1" customWidth="1"/>
    <col min="2" max="2" width="6.88671875" customWidth="1"/>
    <col min="3" max="3" width="21" customWidth="1"/>
    <col min="4" max="4" width="17.109375" customWidth="1"/>
  </cols>
  <sheetData>
    <row r="1" spans="1:4" ht="18" x14ac:dyDescent="0.3">
      <c r="A1" s="17" t="s">
        <v>0</v>
      </c>
      <c r="B1" s="18"/>
      <c r="C1" s="18"/>
      <c r="D1" s="19"/>
    </row>
    <row r="2" spans="1:4" ht="15.6" x14ac:dyDescent="0.3">
      <c r="A2" s="16" t="s">
        <v>1</v>
      </c>
      <c r="B2" s="16" t="s">
        <v>2</v>
      </c>
      <c r="C2" s="16" t="s">
        <v>3</v>
      </c>
      <c r="D2" s="15">
        <v>3553123</v>
      </c>
    </row>
    <row r="3" spans="1:4" x14ac:dyDescent="0.3">
      <c r="A3" s="6" t="s">
        <v>4</v>
      </c>
      <c r="B3" s="5"/>
      <c r="C3" s="1">
        <f>ROUND(+$D$2/30*B3,0)</f>
        <v>0</v>
      </c>
      <c r="D3" s="7">
        <f>C3/$C$15</f>
        <v>0</v>
      </c>
    </row>
    <row r="4" spans="1:4" x14ac:dyDescent="0.3">
      <c r="A4" s="6" t="s">
        <v>5</v>
      </c>
      <c r="B4" s="5">
        <v>28</v>
      </c>
      <c r="C4" s="1">
        <f t="shared" ref="C4:C13" si="0">ROUND(+$D$2/30*B4,0)</f>
        <v>3316248</v>
      </c>
      <c r="D4" s="7">
        <f t="shared" ref="D4:D14" si="1">C4/$C$15</f>
        <v>0.11666666197595749</v>
      </c>
    </row>
    <row r="5" spans="1:4" x14ac:dyDescent="0.3">
      <c r="A5" s="6" t="s">
        <v>6</v>
      </c>
      <c r="B5" s="5">
        <v>30</v>
      </c>
      <c r="C5" s="1">
        <f t="shared" si="0"/>
        <v>3553123</v>
      </c>
      <c r="D5" s="7">
        <f t="shared" si="1"/>
        <v>0.125</v>
      </c>
    </row>
    <row r="6" spans="1:4" x14ac:dyDescent="0.3">
      <c r="A6" s="6" t="s">
        <v>7</v>
      </c>
      <c r="B6" s="5">
        <v>30</v>
      </c>
      <c r="C6" s="1">
        <f t="shared" si="0"/>
        <v>3553123</v>
      </c>
      <c r="D6" s="7">
        <f t="shared" si="1"/>
        <v>0.125</v>
      </c>
    </row>
    <row r="7" spans="1:4" x14ac:dyDescent="0.3">
      <c r="A7" s="6" t="s">
        <v>8</v>
      </c>
      <c r="B7" s="5">
        <v>30</v>
      </c>
      <c r="C7" s="1">
        <f t="shared" si="0"/>
        <v>3553123</v>
      </c>
      <c r="D7" s="7">
        <f t="shared" si="1"/>
        <v>0.125</v>
      </c>
    </row>
    <row r="8" spans="1:4" x14ac:dyDescent="0.3">
      <c r="A8" s="6" t="s">
        <v>9</v>
      </c>
      <c r="B8" s="5">
        <v>30</v>
      </c>
      <c r="C8" s="1">
        <f t="shared" si="0"/>
        <v>3553123</v>
      </c>
      <c r="D8" s="7">
        <f t="shared" si="1"/>
        <v>0.125</v>
      </c>
    </row>
    <row r="9" spans="1:4" x14ac:dyDescent="0.3">
      <c r="A9" s="6" t="s">
        <v>10</v>
      </c>
      <c r="B9" s="5">
        <v>30</v>
      </c>
      <c r="C9" s="1">
        <f t="shared" si="0"/>
        <v>3553123</v>
      </c>
      <c r="D9" s="7">
        <f t="shared" si="1"/>
        <v>0.125</v>
      </c>
    </row>
    <row r="10" spans="1:4" x14ac:dyDescent="0.3">
      <c r="A10" s="6" t="s">
        <v>11</v>
      </c>
      <c r="B10" s="5">
        <v>30</v>
      </c>
      <c r="C10" s="1">
        <f t="shared" si="0"/>
        <v>3553123</v>
      </c>
      <c r="D10" s="7">
        <f t="shared" si="1"/>
        <v>0.125</v>
      </c>
    </row>
    <row r="11" spans="1:4" x14ac:dyDescent="0.3">
      <c r="A11" s="6" t="s">
        <v>12</v>
      </c>
      <c r="B11" s="5">
        <v>30</v>
      </c>
      <c r="C11" s="1">
        <f t="shared" si="0"/>
        <v>3553123</v>
      </c>
      <c r="D11" s="7">
        <f t="shared" si="1"/>
        <v>0.125</v>
      </c>
    </row>
    <row r="12" spans="1:4" x14ac:dyDescent="0.3">
      <c r="A12" s="6" t="s">
        <v>13</v>
      </c>
      <c r="B12" s="5">
        <v>2</v>
      </c>
      <c r="C12" s="1">
        <f t="shared" si="0"/>
        <v>236875</v>
      </c>
      <c r="D12" s="7">
        <f t="shared" si="1"/>
        <v>8.3333380240425119E-3</v>
      </c>
    </row>
    <row r="13" spans="1:4" x14ac:dyDescent="0.3">
      <c r="A13" s="6" t="s">
        <v>14</v>
      </c>
      <c r="B13" s="5"/>
      <c r="C13" s="1">
        <f t="shared" si="0"/>
        <v>0</v>
      </c>
      <c r="D13" s="7">
        <f t="shared" si="1"/>
        <v>0</v>
      </c>
    </row>
    <row r="14" spans="1:4" x14ac:dyDescent="0.3">
      <c r="A14" s="6" t="s">
        <v>15</v>
      </c>
      <c r="B14" s="5"/>
      <c r="C14" s="1">
        <f>ROUND(+$D$2/30*B14,0)</f>
        <v>0</v>
      </c>
      <c r="D14" s="7">
        <f t="shared" si="1"/>
        <v>0</v>
      </c>
    </row>
    <row r="15" spans="1:4" ht="15" thickBot="1" x14ac:dyDescent="0.35">
      <c r="A15" s="11" t="s">
        <v>16</v>
      </c>
      <c r="B15" s="8">
        <f>SUM(B3:B14)</f>
        <v>240</v>
      </c>
      <c r="C15" s="9">
        <f>ROUND(SUM(C3:C14),0)</f>
        <v>28424984</v>
      </c>
      <c r="D15" s="10"/>
    </row>
    <row r="18" spans="2:3" x14ac:dyDescent="0.3">
      <c r="C18" s="2"/>
    </row>
    <row r="19" spans="2:3" x14ac:dyDescent="0.3">
      <c r="B19" s="13"/>
      <c r="C19" s="4"/>
    </row>
    <row r="20" spans="2:3" x14ac:dyDescent="0.3">
      <c r="B20" s="12"/>
      <c r="C20" s="3"/>
    </row>
    <row r="21" spans="2:3" x14ac:dyDescent="0.3">
      <c r="B21" s="13"/>
    </row>
    <row r="22" spans="2:3" x14ac:dyDescent="0.3">
      <c r="B22" s="12"/>
    </row>
    <row r="24" spans="2:3" x14ac:dyDescent="0.3">
      <c r="B24" s="12"/>
    </row>
    <row r="25" spans="2:3" x14ac:dyDescent="0.3">
      <c r="B25" s="12"/>
      <c r="C25" s="12"/>
    </row>
    <row r="26" spans="2:3" x14ac:dyDescent="0.3">
      <c r="B26" s="13"/>
      <c r="C26" s="14"/>
    </row>
    <row r="32" spans="2:3" x14ac:dyDescent="0.3">
      <c r="C32" s="12"/>
    </row>
    <row r="33" spans="3:4" x14ac:dyDescent="0.3">
      <c r="C33" s="12"/>
    </row>
    <row r="34" spans="3:4" x14ac:dyDescent="0.3">
      <c r="C34" s="12"/>
      <c r="D34" s="13"/>
    </row>
  </sheetData>
  <mergeCells count="1">
    <mergeCell ref="A1:D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Stephany Diaz Rodriguez</cp:lastModifiedBy>
  <cp:revision/>
  <dcterms:created xsi:type="dcterms:W3CDTF">2018-01-12T23:35:58Z</dcterms:created>
  <dcterms:modified xsi:type="dcterms:W3CDTF">2026-01-20T17:25:11Z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2025-01-13T14:18:25Z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7cb08778-16df-4e4f-894c-81769e13ba09</vt:lpwstr>
  </property>
  <property fmtid="{D5CDD505-2E9C-101B-9397-08002B2CF9AE}" pid="8" name="MSIP_Label_fc111285-cafa-4fc9-8a9a-bd902089b24f_ContentBits">
    <vt:lpwstr>0</vt:lpwstr>
  </property>
</Properties>
</file>