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11"/>
  <workbookPr defaultThemeVersion="124226"/>
  <mc:AlternateContent xmlns:mc="http://schemas.openxmlformats.org/markup-compatibility/2006">
    <mc:Choice Requires="x15">
      <x15ac:absPath xmlns:x15ac="http://schemas.microsoft.com/office/spreadsheetml/2010/11/ac" url="C:\Users\Paula\Downloads\"/>
    </mc:Choice>
  </mc:AlternateContent>
  <xr:revisionPtr revIDLastSave="2" documentId="8_{05D6C3AB-5F69-4751-80C4-696FEDF286F9}" xr6:coauthVersionLast="47" xr6:coauthVersionMax="47" xr10:uidLastSave="{C7D561B6-734B-4890-B7F8-0FD178EC2DFD}"/>
  <bookViews>
    <workbookView xWindow="-108" yWindow="-108" windowWidth="23256" windowHeight="13896" tabRatio="433" xr2:uid="{00000000-000D-0000-FFFF-FFFF00000000}"/>
  </bookViews>
  <sheets>
    <sheet name="MATRIZ DE RIESGOS PROCE CONTRAT" sheetId="1" r:id="rId1"/>
    <sheet name="Hoja1" sheetId="2" r:id="rId2"/>
  </sheets>
  <definedNames>
    <definedName name="_xlnm.Print_Area" localSheetId="0">'MATRIZ DE RIESGOS PROCE CONTRAT'!$A$1:$R$59</definedName>
    <definedName name="Excel_BuiltIn_Print_Area" localSheetId="0">#REF!</definedName>
    <definedName name="_xlnm.Print_Titles" localSheetId="0">'MATRIZ DE RIESGOS PROCE CONTRAT'!$1:$3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9" i="1" l="1"/>
  <c r="Q29" i="1"/>
  <c r="N29" i="1"/>
  <c r="M29" i="1"/>
  <c r="I29" i="1"/>
  <c r="I32" i="1"/>
  <c r="M32" i="1"/>
  <c r="N32" i="1"/>
  <c r="I33" i="1"/>
  <c r="M33" i="1"/>
  <c r="N33" i="1"/>
  <c r="I34" i="1"/>
  <c r="M34" i="1"/>
  <c r="N34" i="1"/>
  <c r="I35" i="1"/>
  <c r="M35" i="1"/>
  <c r="N35" i="1"/>
  <c r="I36" i="1"/>
  <c r="M36" i="1"/>
  <c r="N36" i="1"/>
</calcChain>
</file>

<file path=xl/sharedStrings.xml><?xml version="1.0" encoding="utf-8"?>
<sst xmlns="http://schemas.openxmlformats.org/spreadsheetml/2006/main" count="189" uniqueCount="132">
  <si>
    <t xml:space="preserve">PROCESO </t>
  </si>
  <si>
    <t>GESTIÓN DE BIENES Y SERVICIOS</t>
  </si>
  <si>
    <t>VERSIÓN</t>
  </si>
  <si>
    <t>03</t>
  </si>
  <si>
    <t>PÁGINA</t>
  </si>
  <si>
    <t>1 de 1</t>
  </si>
  <si>
    <t>FORMATO</t>
  </si>
  <si>
    <t>MATRIZ DE RIESGO  PARA LOS PROCESOS DE CONTRATACIÓN                                                                                                                                                                     (ANEXO DE ESTUDIOS PREVIOS)</t>
  </si>
  <si>
    <t>FECHA DE VIGENCIA</t>
  </si>
  <si>
    <t>´06/09/2023</t>
  </si>
  <si>
    <t>IDENTIFICACION Y COBERTURA DEL RIESGO</t>
  </si>
  <si>
    <t>1. CONTEXTO DEL PROCESO DE CONTRATACIÓN:</t>
  </si>
  <si>
    <t xml:space="preserve">OBJETO </t>
  </si>
  <si>
    <t>Prestar sus servicios profesionales juridicos a la Dirección de Asuntos Religiosos, para apoyar el fortalecimiento de la política pública de libertad religiosa y de cultos, así como el fortalecimiento institucional de las entidades religiosas y sus organizaciones, promoviendo su incidencia e impacto en el desarrollo e implementación del Sistema Nacional de Libertad Religiosa en el territorio colombiano</t>
  </si>
  <si>
    <t xml:space="preserve">PRESUPUESTO OFICIAL: </t>
  </si>
  <si>
    <t xml:space="preserve">LUGAR DE EJECUCIÓN DEL CONTRATO: </t>
  </si>
  <si>
    <t>Atlantico</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</si>
  <si>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</si>
  <si>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</si>
  <si>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</si>
  <si>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</si>
  <si>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</si>
  <si>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</si>
  <si>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</si>
  <si>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</si>
  <si>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</si>
  <si>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</si>
  <si>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</si>
  <si>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</si>
  <si>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</si>
  <si>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</si>
  <si>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</si>
  <si>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</si>
  <si>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</si>
  <si>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</si>
  <si>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</si>
  <si>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</si>
  <si>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</si>
  <si>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</si>
  <si>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</si>
  <si>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</si>
  <si>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</si>
  <si>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</si>
  <si>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</si>
  <si>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</si>
  <si>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</si>
  <si>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</si>
  <si>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</si>
  <si>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</si>
  <si>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</si>
  <si>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</si>
  <si>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</si>
  <si>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</si>
  <si>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</si>
  <si>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</si>
  <si>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</si>
  <si>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</si>
  <si>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</si>
  <si>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</si>
  <si>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</si>
  <si>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</si>
  <si>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</si>
  <si>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</si>
  <si>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</si>
  <si>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</si>
  <si>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</si>
  <si>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</si>
  <si>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</si>
  <si>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</si>
  <si>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</si>
  <si>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</si>
  <si>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</si>
  <si>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1"/>
        <color indexed="8"/>
        <rFont val="Calibri"/>
        <family val="2"/>
      </rPr>
      <t>(que Puede Pasar Y Como Puede Ocurrir)</t>
    </r>
  </si>
  <si>
    <t xml:space="preserve">Consecuencia De La Ocurrencia Del Riesgo </t>
  </si>
  <si>
    <t>Probabilidad</t>
  </si>
  <si>
    <r>
      <t>Impacto</t>
    </r>
    <r>
      <rPr>
        <sz val="11"/>
        <color indexed="8"/>
        <rFont val="Calibri"/>
        <family val="2"/>
      </rPr>
      <t xml:space="preserve"> </t>
    </r>
  </si>
  <si>
    <t>Valoración  del Riesgo (No.)</t>
  </si>
  <si>
    <t>Categoría</t>
  </si>
  <si>
    <t>¿a quien se le asigna?</t>
  </si>
  <si>
    <t>G</t>
  </si>
  <si>
    <t>E</t>
  </si>
  <si>
    <t>O</t>
  </si>
  <si>
    <t xml:space="preserve">
El objeto del contrato no identifica ni determine un alcance concreto y real para atender la necesidad de la Entidad
</t>
  </si>
  <si>
    <t>La no satisfacción de la necesidad</t>
  </si>
  <si>
    <t>Alto</t>
  </si>
  <si>
    <t>Contratista</t>
  </si>
  <si>
    <t xml:space="preserve">
Inadecuada identificación de las obligaciones contractuales descritas en el estudio previo
</t>
  </si>
  <si>
    <t>El no cumplimiento del objeto contractual, o afectación de las Metas de la institución</t>
  </si>
  <si>
    <t>Ministerio del Interior y Contratista</t>
  </si>
  <si>
    <t>Escogencia inadecuada del contratista, debido a una falta de capacidad jurídica o de conocimientos técnicos relacionados con el objeto del contrato, que le permita una adecuada ejecución contractual</t>
  </si>
  <si>
    <t xml:space="preserve">
La no satisfacción de la necesidad o suspensión o terminación anticipada del contrato
</t>
  </si>
  <si>
    <t>El contratista no suscribe el contrato en el plazo previsto</t>
  </si>
  <si>
    <t>Se retrasa el perfeccionamiento del contrato, pudiéndose afectar el logro de los objetivos y la necesidad que se pretende cubrir con la celebración del contrato</t>
  </si>
  <si>
    <t>Demora en la constitución de las garantías</t>
  </si>
  <si>
    <t>Se retrasa el inicio de ejecución contractual</t>
  </si>
  <si>
    <t>Medio</t>
  </si>
  <si>
    <t>Deficiencia en la supervision del Contrato</t>
  </si>
  <si>
    <t>Se afecta el cumplimiento del objeto y de las obligaciones por parte del contratista y  de la Entidad.</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</si>
  <si>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</si>
  <si>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</si>
  <si>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</si>
  <si>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</si>
  <si>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</si>
  <si>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</si>
  <si>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</si>
  <si>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</si>
  <si>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</si>
  <si>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</si>
  <si>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</si>
  <si>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</si>
  <si>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</si>
  <si>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</si>
  <si>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 xml:space="preserve">
Estructuración de estudios previos técnicos que permitan identificar un objeto contractual claro y cumplible, que sean coherentes con el Plan de Acción de la entidad y las metas de la dependencia
</t>
  </si>
  <si>
    <t>Bajo</t>
  </si>
  <si>
    <t>El Jefe(a) de la dependencia solicitante y el Jefe(a) Oficina de Planeación</t>
  </si>
  <si>
    <t>Etapa Precontractual</t>
  </si>
  <si>
    <t>Antes de la suscripción del contrato</t>
  </si>
  <si>
    <t xml:space="preserve">Verificación de la normatividad existente, metas de la dependencia y Plan de acción de la Entidad
</t>
  </si>
  <si>
    <t xml:space="preserve">Mensual, o a solicitud del ordenador del gasto
</t>
  </si>
  <si>
    <t xml:space="preserve">Verificación de la dependencia solicitante de que las obligaciones contractuales están en consonancia con las metas previstas por la dependencia.
Igualmente en la etapa de ejecución el supervisor deberá verificar el cumplimiento de las obligaciones contractuales y sugerir los ajustes que se requieran
</t>
  </si>
  <si>
    <t>El Jefe(a) de la dependencia solicitante, Supervisor del contrato</t>
  </si>
  <si>
    <t>Continuo</t>
  </si>
  <si>
    <t xml:space="preserve">Actas de reunión o correos institucionales entre el futuro conveniente donde se identifiquen las necesidades del objeto a convenir.
El monitoreo se realiza a través de informes de la dependencia. Actas de capacitación o constancias del mismo
</t>
  </si>
  <si>
    <t>Mensual, o a solicitud de el ordenador del gasto o del Subdirector(a) de Gestión Contractual</t>
  </si>
  <si>
    <t xml:space="preserve">
Análisis de la capacidad del contratista que le permita la adecuada ejecución contractual
</t>
  </si>
  <si>
    <t>El Jefe de la dependencia solicitante y la Subdirección de Gestión Contractual</t>
  </si>
  <si>
    <t xml:space="preserve">Se solicita los documentos de constitución al conviniente y se incluyen en la carpeta contractual aquellos que reposen en la entidad, por parte de la dependencia solicitante.
La subdirección de Gestión contractual hará una revisión de los documentos allegados por la dependencia y solicitará los que considere pertinentes
</t>
  </si>
  <si>
    <t xml:space="preserve">Desde el inicio de la planeación del contrato
</t>
  </si>
  <si>
    <t xml:space="preserve">
Debida información por todos medios al contratista
</t>
  </si>
  <si>
    <t xml:space="preserve">
El Jefe de la dependencia solicitante
</t>
  </si>
  <si>
    <t>Hasta la suscripción del contrato</t>
  </si>
  <si>
    <r>
      <t>NOTA:</t>
    </r>
    <r>
      <rPr>
        <sz val="10"/>
        <color indexed="8"/>
        <rFont val="Arial"/>
        <family val="2"/>
        <charset val="1"/>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</si>
</sst>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quot;$&quot;\ #,##0.00"/>
  </numFmts>
  <fonts count="9">
    <font>
      <sz val="11"/>
      <color indexed="8"/>
      <name val="Calibri"/>
      <family val="2"/>
    </font>
    <font>
      <sz val="10"/>
      <name val="Arial"/>
      <family val="2"/>
    </font>
    <font>
      <sz val="10.5"/>
      <color indexed="8"/>
      <name val="Arial"/>
      <family val="2"/>
      <charset val="1"/>
    </font>
    <font>
      <b/>
      <sz val="10.5"/>
      <color indexed="8"/>
      <name val="Arial"/>
      <family val="2"/>
      <charset val="1"/>
    </font>
    <font>
      <sz val="10"/>
      <color indexed="8"/>
      <name val="Arial"/>
      <family val="2"/>
      <charset val="1"/>
    </font>
    <font>
      <b/>
      <sz val="10"/>
      <color indexed="8"/>
      <name val="Arial"/>
      <family val="2"/>
      <charset val="1"/>
    </font>
    <font>
      <b/>
      <sz val="10"/>
      <name val="Arial"/>
      <family val="2"/>
    </font>
    <font>
      <b/>
      <sz val="10"/>
      <color indexed="8"/>
      <name val="Arial"/>
      <family val="2"/>
    </font>
    <font>
      <b/>
      <sz val="10"/>
      <color theme="1"/>
      <name val="Arial"/>
      <family val="2"/>
    </font>
  </fonts>
  <fills count="11">
    <fill>
      <patternFill patternType="none"/>
    </fill>
    <fill>
      <patternFill patternType="gray125"/>
    </fill>
    <fill>
      <patternFill patternType="solid">
        <fgColor indexed="31"/>
        <bgColor indexed="22"/>
      </patternFill>
    </fill>
    <fill>
      <patternFill patternType="solid">
        <fgColor indexed="10"/>
        <bgColor indexed="53"/>
      </patternFill>
    </fill>
    <fill>
      <patternFill patternType="solid">
        <fgColor indexed="52"/>
        <bgColor indexed="53"/>
      </patternFill>
    </fill>
    <fill>
      <patternFill patternType="solid">
        <fgColor indexed="13"/>
        <bgColor indexed="34"/>
      </patternFill>
    </fill>
    <fill>
      <patternFill patternType="solid">
        <fgColor indexed="49"/>
        <bgColor indexed="57"/>
      </patternFill>
    </fill>
    <fill>
      <patternFill patternType="solid">
        <fgColor indexed="22"/>
        <bgColor indexed="31"/>
      </patternFill>
    </fill>
    <fill>
      <patternFill patternType="solid">
        <fgColor indexed="55"/>
        <bgColor indexed="22"/>
      </patternFill>
    </fill>
    <fill>
      <patternFill patternType="solid">
        <fgColor indexed="11"/>
        <bgColor indexed="49"/>
      </patternFill>
    </fill>
    <fill>
      <patternFill patternType="solid">
        <fgColor theme="9"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right style="medium">
        <color indexed="64"/>
      </right>
      <top/>
      <bottom/>
      <diagonal/>
    </border>
    <border>
      <left/>
      <right/>
      <top style="thin">
        <color indexed="64"/>
      </top>
      <bottom style="thin">
        <color indexed="64"/>
      </bottom>
      <diagonal/>
    </border>
  </borders>
  <cellStyleXfs count="3">
    <xf numFmtId="0" fontId="0" fillId="0" borderId="0"/>
    <xf numFmtId="164" fontId="1" fillId="0" borderId="0" applyFill="0" applyBorder="0" applyAlignment="0" applyProtection="0"/>
    <xf numFmtId="0" fontId="1" fillId="0" borderId="0"/>
  </cellStyleXfs>
  <cellXfs count="144">
    <xf numFmtId="0" fontId="0" fillId="0" borderId="0" xfId="0"/>
    <xf numFmtId="0" fontId="2" fillId="0" borderId="0" xfId="0" applyFont="1" applyAlignment="1">
      <alignment horizontal="justify" vertical="center" textRotation="90"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2" fillId="0" borderId="0" xfId="0" applyFont="1" applyAlignment="1">
      <alignment horizontal="center" vertical="center"/>
    </xf>
    <xf numFmtId="0" fontId="4"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vertical="center" wrapText="1"/>
    </xf>
    <xf numFmtId="164" fontId="1" fillId="0" borderId="1" xfId="1" applyBorder="1" applyAlignment="1">
      <alignment horizontal="center" vertical="center"/>
    </xf>
    <xf numFmtId="0" fontId="2" fillId="0" borderId="0" xfId="0" applyFont="1" applyAlignment="1">
      <alignment horizontal="center" vertical="center" textRotation="90"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6" borderId="1" xfId="0" applyFont="1" applyFill="1" applyBorder="1" applyAlignment="1">
      <alignment horizontal="center" vertical="center"/>
    </xf>
    <xf numFmtId="0" fontId="3" fillId="7" borderId="1" xfId="0" applyFont="1" applyFill="1" applyBorder="1" applyAlignment="1">
      <alignment horizontal="center" vertical="center"/>
    </xf>
    <xf numFmtId="0" fontId="2" fillId="0" borderId="0" xfId="0" applyFont="1" applyAlignment="1">
      <alignment horizontal="center" vertical="center" wrapText="1"/>
    </xf>
    <xf numFmtId="0" fontId="0" fillId="0" borderId="0" xfId="0" applyAlignment="1">
      <alignment vertical="center"/>
    </xf>
    <xf numFmtId="0" fontId="2" fillId="0" borderId="0" xfId="0" applyFont="1" applyAlignment="1">
      <alignment vertical="center"/>
    </xf>
    <xf numFmtId="0" fontId="3" fillId="0" borderId="0" xfId="0" applyFont="1" applyAlignment="1">
      <alignment vertical="center"/>
    </xf>
    <xf numFmtId="0" fontId="3" fillId="7" borderId="2" xfId="0" applyFont="1" applyFill="1" applyBorder="1" applyAlignment="1">
      <alignment vertical="center"/>
    </xf>
    <xf numFmtId="0" fontId="3" fillId="0" borderId="0" xfId="0" applyFont="1" applyAlignment="1">
      <alignment vertical="center" wrapText="1"/>
    </xf>
    <xf numFmtId="164" fontId="1" fillId="0" borderId="1" xfId="1" applyBorder="1" applyAlignment="1">
      <alignment vertical="center"/>
    </xf>
    <xf numFmtId="0" fontId="2" fillId="6"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4" borderId="2" xfId="0" applyFont="1" applyFill="1" applyBorder="1" applyAlignment="1">
      <alignment horizontal="center" vertical="center"/>
    </xf>
    <xf numFmtId="0" fontId="2" fillId="3" borderId="2" xfId="0" applyFont="1" applyFill="1" applyBorder="1" applyAlignment="1">
      <alignment horizontal="center" vertical="center"/>
    </xf>
    <xf numFmtId="0" fontId="3" fillId="2" borderId="3" xfId="0" applyFont="1" applyFill="1" applyBorder="1" applyAlignment="1">
      <alignment horizontal="center" vertical="center" wrapText="1"/>
    </xf>
    <xf numFmtId="10" fontId="3" fillId="2" borderId="1" xfId="0" applyNumberFormat="1" applyFont="1" applyFill="1" applyBorder="1" applyAlignment="1">
      <alignment horizontal="center" vertical="center" textRotation="90" wrapText="1"/>
    </xf>
    <xf numFmtId="0" fontId="0" fillId="0" borderId="0" xfId="0" applyAlignment="1">
      <alignment horizontal="center" vertical="center"/>
    </xf>
    <xf numFmtId="0" fontId="4"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4"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2" fillId="0" borderId="4" xfId="0" applyFont="1" applyBorder="1" applyAlignment="1">
      <alignment horizontal="justify" vertical="center" textRotation="90" wrapText="1"/>
    </xf>
    <xf numFmtId="0" fontId="2" fillId="0" borderId="7" xfId="0" applyFont="1" applyBorder="1" applyAlignment="1">
      <alignment horizontal="justify" vertical="center" wrapText="1"/>
    </xf>
    <xf numFmtId="0" fontId="2" fillId="0" borderId="7" xfId="0" applyFont="1" applyBorder="1" applyAlignment="1">
      <alignment vertical="center"/>
    </xf>
    <xf numFmtId="0" fontId="3" fillId="0" borderId="7" xfId="0" applyFont="1" applyBorder="1" applyAlignment="1">
      <alignment horizontal="center" vertical="center"/>
    </xf>
    <xf numFmtId="0" fontId="3" fillId="0" borderId="7" xfId="0" applyFont="1" applyBorder="1" applyAlignment="1">
      <alignment horizontal="center" vertical="center" wrapText="1"/>
    </xf>
    <xf numFmtId="164" fontId="1" fillId="0" borderId="7" xfId="1" applyFill="1" applyBorder="1" applyAlignment="1">
      <alignment vertical="center"/>
    </xf>
    <xf numFmtId="0" fontId="3" fillId="0" borderId="7" xfId="0" applyFont="1" applyBorder="1" applyAlignment="1">
      <alignment vertical="center"/>
    </xf>
    <xf numFmtId="0" fontId="2" fillId="0" borderId="4" xfId="0" applyFont="1" applyBorder="1" applyAlignment="1">
      <alignment horizontal="justify" vertical="center" wrapText="1"/>
    </xf>
    <xf numFmtId="0" fontId="2" fillId="0" borderId="6" xfId="0" applyFont="1" applyBorder="1" applyAlignment="1">
      <alignment horizontal="justify" vertical="center" textRotation="90" wrapText="1"/>
    </xf>
    <xf numFmtId="0" fontId="2" fillId="0" borderId="6" xfId="0" applyFont="1" applyBorder="1" applyAlignment="1">
      <alignment vertical="center"/>
    </xf>
    <xf numFmtId="0" fontId="2" fillId="0" borderId="6" xfId="0" applyFont="1" applyBorder="1" applyAlignment="1">
      <alignment horizontal="center" vertical="center"/>
    </xf>
    <xf numFmtId="0" fontId="2" fillId="0" borderId="6"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3" xfId="0" applyFont="1" applyBorder="1" applyAlignment="1">
      <alignment horizontal="center" vertical="center"/>
    </xf>
    <xf numFmtId="0" fontId="2" fillId="0" borderId="9" xfId="0" applyFont="1" applyBorder="1" applyAlignment="1">
      <alignment horizontal="justify" vertical="center" textRotation="90" wrapText="1"/>
    </xf>
    <xf numFmtId="0" fontId="2" fillId="0" borderId="10" xfId="0" applyFont="1" applyBorder="1" applyAlignment="1">
      <alignment horizontal="justify" vertical="center" textRotation="90" wrapText="1"/>
    </xf>
    <xf numFmtId="0" fontId="2" fillId="0" borderId="11" xfId="0" applyFont="1" applyBorder="1" applyAlignment="1">
      <alignment horizontal="justify" vertical="center" wrapText="1"/>
    </xf>
    <xf numFmtId="0" fontId="2" fillId="0" borderId="5" xfId="0" applyFont="1" applyBorder="1" applyAlignment="1">
      <alignment horizontal="justify" vertical="center" textRotation="90" wrapText="1"/>
    </xf>
    <xf numFmtId="0" fontId="2" fillId="0" borderId="10" xfId="0" applyFont="1" applyBorder="1" applyAlignment="1">
      <alignment vertical="center"/>
    </xf>
    <xf numFmtId="0" fontId="3" fillId="0" borderId="11" xfId="0" applyFont="1" applyBorder="1" applyAlignment="1">
      <alignment vertical="center" wrapText="1"/>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1" xfId="0" applyFont="1" applyBorder="1" applyAlignment="1">
      <alignment vertical="center"/>
    </xf>
    <xf numFmtId="0" fontId="2" fillId="0" borderId="8" xfId="0" applyFont="1" applyBorder="1" applyAlignment="1">
      <alignment vertical="center"/>
    </xf>
    <xf numFmtId="0" fontId="2" fillId="0" borderId="5" xfId="0" applyFont="1" applyBorder="1" applyAlignment="1">
      <alignment horizontal="center" vertical="center" wrapText="1"/>
    </xf>
    <xf numFmtId="0" fontId="4" fillId="0" borderId="6" xfId="0" applyFont="1" applyBorder="1" applyAlignment="1">
      <alignment horizontal="left" vertical="center"/>
    </xf>
    <xf numFmtId="0" fontId="4" fillId="0" borderId="6" xfId="0" applyFont="1" applyBorder="1" applyAlignment="1">
      <alignment horizontal="center" vertical="center"/>
    </xf>
    <xf numFmtId="0" fontId="2" fillId="0" borderId="6" xfId="0"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2" fillId="0" borderId="9" xfId="0" applyFont="1" applyBorder="1" applyAlignment="1">
      <alignment horizontal="center" vertical="center" wrapText="1"/>
    </xf>
    <xf numFmtId="0" fontId="4" fillId="0" borderId="10" xfId="0" applyFont="1" applyBorder="1" applyAlignment="1">
      <alignment horizontal="left" vertical="center"/>
    </xf>
    <xf numFmtId="0" fontId="4" fillId="0" borderId="10" xfId="0" applyFont="1" applyBorder="1" applyAlignment="1">
      <alignment horizontal="center" vertical="center"/>
    </xf>
    <xf numFmtId="0" fontId="2" fillId="0" borderId="10" xfId="0" applyFont="1" applyBorder="1" applyAlignment="1">
      <alignment horizontal="center" vertical="center" wrapText="1"/>
    </xf>
    <xf numFmtId="0" fontId="4" fillId="0" borderId="10" xfId="0" applyFont="1" applyBorder="1" applyAlignment="1">
      <alignment horizontal="left"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4" xfId="0" applyFont="1" applyBorder="1" applyAlignment="1">
      <alignment vertical="center" textRotation="90" wrapText="1"/>
    </xf>
    <xf numFmtId="0" fontId="3" fillId="0" borderId="5" xfId="0" applyFont="1" applyBorder="1" applyAlignment="1">
      <alignment vertical="center" textRotation="90" wrapText="1"/>
    </xf>
    <xf numFmtId="0" fontId="4" fillId="0" borderId="0" xfId="0" applyFont="1" applyAlignment="1">
      <alignment wrapText="1"/>
    </xf>
    <xf numFmtId="0" fontId="3" fillId="8" borderId="12" xfId="0" applyFont="1" applyFill="1" applyBorder="1" applyAlignment="1">
      <alignment horizontal="center" vertical="center"/>
    </xf>
    <xf numFmtId="0" fontId="2" fillId="6" borderId="1" xfId="0" applyFont="1" applyFill="1" applyBorder="1" applyAlignment="1">
      <alignment horizontal="center" vertical="center"/>
    </xf>
    <xf numFmtId="0" fontId="2" fillId="5" borderId="1" xfId="0" applyFont="1" applyFill="1" applyBorder="1" applyAlignment="1">
      <alignment horizontal="center" vertical="center"/>
    </xf>
    <xf numFmtId="0" fontId="2" fillId="0" borderId="1" xfId="0" applyFont="1" applyBorder="1" applyAlignment="1">
      <alignment horizontal="center" vertical="center"/>
    </xf>
    <xf numFmtId="0" fontId="2" fillId="4" borderId="1" xfId="0" applyFont="1" applyFill="1" applyBorder="1" applyAlignment="1">
      <alignment horizontal="center" vertical="center"/>
    </xf>
    <xf numFmtId="0" fontId="3" fillId="0" borderId="0" xfId="0" applyFont="1" applyAlignment="1">
      <alignment horizontal="left" vertical="center" wrapText="1"/>
    </xf>
    <xf numFmtId="0" fontId="2" fillId="0" borderId="1" xfId="0" applyFont="1" applyBorder="1" applyAlignment="1">
      <alignment horizontal="center" vertical="center" wrapText="1"/>
    </xf>
    <xf numFmtId="0" fontId="3" fillId="7"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3" fillId="10" borderId="2" xfId="0" applyFont="1" applyFill="1" applyBorder="1" applyAlignment="1">
      <alignment horizontal="center" vertical="center" wrapText="1"/>
    </xf>
    <xf numFmtId="0" fontId="3" fillId="10" borderId="21" xfId="0" applyFont="1" applyFill="1" applyBorder="1" applyAlignment="1">
      <alignment horizontal="center" vertical="center" wrapText="1"/>
    </xf>
    <xf numFmtId="0" fontId="3" fillId="10" borderId="19" xfId="0" applyFont="1" applyFill="1" applyBorder="1" applyAlignment="1">
      <alignment horizontal="center" vertical="center" wrapText="1"/>
    </xf>
    <xf numFmtId="0" fontId="2" fillId="0" borderId="1" xfId="0" applyFont="1" applyBorder="1" applyAlignment="1">
      <alignment horizontal="left" vertical="center"/>
    </xf>
    <xf numFmtId="0" fontId="3" fillId="7" borderId="1" xfId="0" applyFont="1" applyFill="1" applyBorder="1" applyAlignment="1">
      <alignment horizontal="center" vertical="center"/>
    </xf>
    <xf numFmtId="0" fontId="3" fillId="8" borderId="1" xfId="0" applyFont="1" applyFill="1" applyBorder="1" applyAlignment="1">
      <alignment horizontal="center" vertical="center"/>
    </xf>
    <xf numFmtId="0" fontId="6" fillId="0" borderId="13" xfId="2" applyFont="1" applyBorder="1" applyAlignment="1">
      <alignment horizontal="center" vertical="center"/>
    </xf>
    <xf numFmtId="0" fontId="6" fillId="0" borderId="14" xfId="2" applyFont="1" applyBorder="1" applyAlignment="1">
      <alignment horizontal="center" vertical="center"/>
    </xf>
    <xf numFmtId="0" fontId="6" fillId="0" borderId="15" xfId="2" applyFont="1" applyBorder="1" applyAlignment="1">
      <alignment horizontal="center" vertical="center"/>
    </xf>
    <xf numFmtId="0" fontId="6" fillId="0" borderId="16" xfId="2" applyFont="1" applyBorder="1" applyAlignment="1">
      <alignment horizontal="center" vertical="center"/>
    </xf>
    <xf numFmtId="0" fontId="6" fillId="0" borderId="0" xfId="2" applyFont="1" applyAlignment="1">
      <alignment horizontal="center" vertical="center"/>
    </xf>
    <xf numFmtId="0" fontId="6" fillId="0" borderId="7" xfId="2" applyFont="1" applyBorder="1" applyAlignment="1">
      <alignment horizontal="center" vertical="center"/>
    </xf>
    <xf numFmtId="0" fontId="6" fillId="0" borderId="17" xfId="2" applyFont="1" applyBorder="1" applyAlignment="1">
      <alignment horizontal="center" vertical="center"/>
    </xf>
    <xf numFmtId="0" fontId="6" fillId="0" borderId="6" xfId="2" applyFont="1" applyBorder="1" applyAlignment="1">
      <alignment horizontal="center" vertical="center"/>
    </xf>
    <xf numFmtId="0" fontId="6" fillId="0" borderId="8" xfId="2" applyFont="1" applyBorder="1" applyAlignment="1">
      <alignment horizontal="center" vertical="center"/>
    </xf>
    <xf numFmtId="0" fontId="6" fillId="0" borderId="1" xfId="2" applyFont="1" applyBorder="1" applyAlignment="1">
      <alignment horizontal="center" vertical="center" wrapText="1"/>
    </xf>
    <xf numFmtId="49" fontId="6" fillId="0" borderId="1" xfId="2" applyNumberFormat="1" applyFont="1" applyBorder="1" applyAlignment="1">
      <alignment horizontal="center" vertical="center" wrapText="1"/>
    </xf>
    <xf numFmtId="14" fontId="6" fillId="0" borderId="1" xfId="2" applyNumberFormat="1" applyFont="1" applyBorder="1" applyAlignment="1">
      <alignment horizontal="center" vertical="center" wrapText="1"/>
    </xf>
    <xf numFmtId="0" fontId="6" fillId="0" borderId="18" xfId="2" applyFont="1" applyBorder="1" applyAlignment="1">
      <alignment horizontal="center" vertical="center"/>
    </xf>
    <xf numFmtId="0" fontId="6" fillId="0" borderId="5" xfId="2" applyFont="1" applyBorder="1" applyAlignment="1">
      <alignment horizontal="center" vertical="center"/>
    </xf>
    <xf numFmtId="0" fontId="6" fillId="0" borderId="2" xfId="2" applyFont="1" applyBorder="1" applyAlignment="1">
      <alignment horizontal="center" vertical="center"/>
    </xf>
    <xf numFmtId="0" fontId="6" fillId="0" borderId="19" xfId="2" applyFont="1" applyBorder="1" applyAlignment="1">
      <alignment horizontal="center" vertical="center"/>
    </xf>
    <xf numFmtId="0" fontId="8" fillId="0" borderId="1" xfId="2"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9" xfId="0" applyFont="1" applyBorder="1" applyAlignment="1">
      <alignment horizontal="center" vertical="center"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19" xfId="0" applyFont="1" applyBorder="1" applyAlignment="1">
      <alignment horizontal="left" vertical="center" wrapText="1"/>
    </xf>
    <xf numFmtId="0" fontId="3" fillId="8" borderId="1" xfId="0" applyFont="1" applyFill="1" applyBorder="1" applyAlignment="1">
      <alignment horizontal="center" vertical="center" textRotation="90" wrapText="1"/>
    </xf>
    <xf numFmtId="0" fontId="3" fillId="7" borderId="1" xfId="0" applyFont="1" applyFill="1" applyBorder="1" applyAlignment="1">
      <alignment horizontal="justify" vertical="center" wrapText="1"/>
    </xf>
    <xf numFmtId="0" fontId="3" fillId="7" borderId="3" xfId="0" applyFont="1" applyFill="1" applyBorder="1" applyAlignment="1">
      <alignment horizontal="justify" vertical="center" wrapText="1"/>
    </xf>
    <xf numFmtId="0" fontId="3" fillId="7" borderId="1" xfId="0" applyFont="1" applyFill="1" applyBorder="1" applyAlignment="1">
      <alignment horizontal="justify" vertical="center"/>
    </xf>
    <xf numFmtId="0" fontId="3" fillId="7" borderId="3" xfId="0" applyFont="1" applyFill="1" applyBorder="1" applyAlignment="1">
      <alignment horizontal="justify" vertical="center"/>
    </xf>
    <xf numFmtId="0" fontId="2" fillId="0" borderId="3" xfId="0" applyFont="1" applyBorder="1" applyAlignment="1">
      <alignment horizontal="center" vertical="center"/>
    </xf>
    <xf numFmtId="0" fontId="2" fillId="3" borderId="1" xfId="0" applyFont="1" applyFill="1" applyBorder="1" applyAlignment="1">
      <alignment horizontal="center" vertical="center"/>
    </xf>
    <xf numFmtId="0" fontId="5"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19" xfId="0" applyFont="1" applyBorder="1" applyAlignment="1">
      <alignment horizontal="center" vertical="center" wrapText="1"/>
    </xf>
    <xf numFmtId="0" fontId="2" fillId="9" borderId="1" xfId="0" applyFont="1" applyFill="1" applyBorder="1" applyAlignment="1">
      <alignment horizontal="center" vertical="center"/>
    </xf>
    <xf numFmtId="0" fontId="3" fillId="10" borderId="16" xfId="0" applyFont="1" applyFill="1" applyBorder="1" applyAlignment="1">
      <alignment horizontal="center" vertical="center" wrapText="1"/>
    </xf>
    <xf numFmtId="0" fontId="3" fillId="10" borderId="0" xfId="0" applyFont="1" applyFill="1" applyAlignment="1">
      <alignment horizontal="center" vertical="center" wrapText="1"/>
    </xf>
    <xf numFmtId="0" fontId="3" fillId="10" borderId="20" xfId="0" applyFont="1" applyFill="1" applyBorder="1" applyAlignment="1">
      <alignment horizontal="center" vertical="center" wrapText="1"/>
    </xf>
    <xf numFmtId="164" fontId="1" fillId="0" borderId="1" xfId="1" applyBorder="1" applyAlignment="1">
      <alignment horizontal="center" vertical="center"/>
    </xf>
    <xf numFmtId="0" fontId="5" fillId="10" borderId="2" xfId="0" applyFont="1" applyFill="1" applyBorder="1" applyAlignment="1">
      <alignment horizontal="center" vertical="center" wrapText="1"/>
    </xf>
    <xf numFmtId="0" fontId="5" fillId="10" borderId="21"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5" fillId="0" borderId="1" xfId="0" applyFont="1" applyBorder="1" applyAlignment="1">
      <alignment horizontal="left" vertical="center" wrapText="1"/>
    </xf>
    <xf numFmtId="165" fontId="6" fillId="0" borderId="1" xfId="1" applyNumberFormat="1" applyFont="1" applyFill="1" applyBorder="1" applyAlignment="1">
      <alignment horizontal="center" vertical="center" wrapText="1"/>
    </xf>
    <xf numFmtId="0" fontId="5" fillId="0" borderId="3" xfId="0" applyFont="1" applyBorder="1" applyAlignment="1">
      <alignment horizontal="left"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cellXfs>
  <cellStyles count="3">
    <cellStyle name="Moneda" xfId="1" builtinId="4"/>
    <cellStyle name="Normal" xfId="0" builtinId="0"/>
    <cellStyle name="Normal 2"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304800</xdr:rowOff>
    </xdr:from>
    <xdr:to>
      <xdr:col>3</xdr:col>
      <xdr:colOff>784864</xdr:colOff>
      <xdr:row>2</xdr:row>
      <xdr:rowOff>273940</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304800"/>
          <a:ext cx="1813564" cy="66446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59"/>
  <sheetViews>
    <sheetView tabSelected="1" topLeftCell="E1" zoomScaleNormal="100" zoomScaleSheetLayoutView="100" workbookViewId="0">
      <selection activeCell="G9" sqref="G9:R9"/>
    </sheetView>
  </sheetViews>
  <sheetFormatPr defaultColWidth="11.42578125" defaultRowHeight="13.9"/>
  <cols>
    <col min="1" max="1" width="4.42578125" style="1" customWidth="1"/>
    <col min="2" max="2" width="5.42578125" style="1" customWidth="1"/>
    <col min="3" max="3" width="6.85546875" style="1" customWidth="1"/>
    <col min="4" max="4" width="15.42578125" style="1" customWidth="1"/>
    <col min="5" max="5" width="7.7109375" style="1" customWidth="1"/>
    <col min="6" max="6" width="27.28515625" style="4" customWidth="1"/>
    <col min="7" max="7" width="21.28515625" style="4" customWidth="1"/>
    <col min="8" max="9" width="3" style="1" customWidth="1"/>
    <col min="10" max="10" width="3.7109375" style="1" customWidth="1"/>
    <col min="11" max="11" width="3.85546875" style="1" customWidth="1"/>
    <col min="12" max="12" width="15" style="1" customWidth="1"/>
    <col min="13" max="13" width="24.28515625" style="4" customWidth="1"/>
    <col min="14" max="14" width="22.7109375" style="1" customWidth="1"/>
    <col min="15" max="15" width="13.28515625" style="1" customWidth="1"/>
    <col min="16" max="16" width="5" style="1" customWidth="1"/>
    <col min="17" max="17" width="20.28515625" style="1" customWidth="1"/>
    <col min="18" max="18" width="16.140625" style="4" customWidth="1"/>
    <col min="19" max="19" width="13.42578125" style="4" customWidth="1"/>
    <col min="20" max="20" width="11.42578125" style="4" customWidth="1"/>
    <col min="21" max="21" width="11.85546875" style="4" customWidth="1"/>
    <col min="22" max="22" width="13.28515625" style="4" customWidth="1"/>
    <col min="23" max="16384" width="11.42578125" style="4"/>
  </cols>
  <sheetData>
    <row r="1" spans="1:22" ht="34.5" customHeight="1">
      <c r="A1" s="94"/>
      <c r="B1" s="95"/>
      <c r="C1" s="95"/>
      <c r="D1" s="96"/>
      <c r="E1" s="106" t="s">
        <v>0</v>
      </c>
      <c r="F1" s="96"/>
      <c r="G1" s="110" t="s">
        <v>1</v>
      </c>
      <c r="H1" s="110"/>
      <c r="I1" s="110"/>
      <c r="J1" s="110"/>
      <c r="K1" s="110"/>
      <c r="L1" s="110"/>
      <c r="M1" s="103" t="s">
        <v>2</v>
      </c>
      <c r="N1" s="103"/>
      <c r="O1" s="104" t="s">
        <v>3</v>
      </c>
      <c r="P1" s="104"/>
      <c r="Q1" s="104"/>
      <c r="R1" s="104"/>
    </row>
    <row r="2" spans="1:22" ht="20.25" customHeight="1">
      <c r="A2" s="97"/>
      <c r="B2" s="98"/>
      <c r="C2" s="98"/>
      <c r="D2" s="99"/>
      <c r="E2" s="107"/>
      <c r="F2" s="102"/>
      <c r="G2" s="110"/>
      <c r="H2" s="110"/>
      <c r="I2" s="110"/>
      <c r="J2" s="110"/>
      <c r="K2" s="110"/>
      <c r="L2" s="110"/>
      <c r="M2" s="103" t="s">
        <v>4</v>
      </c>
      <c r="N2" s="103"/>
      <c r="O2" s="103" t="s">
        <v>5</v>
      </c>
      <c r="P2" s="103"/>
      <c r="Q2" s="103"/>
      <c r="R2" s="103"/>
    </row>
    <row r="3" spans="1:22" ht="45" customHeight="1">
      <c r="A3" s="100"/>
      <c r="B3" s="101"/>
      <c r="C3" s="101"/>
      <c r="D3" s="102"/>
      <c r="E3" s="108" t="s">
        <v>6</v>
      </c>
      <c r="F3" s="109"/>
      <c r="G3" s="110" t="s">
        <v>7</v>
      </c>
      <c r="H3" s="110"/>
      <c r="I3" s="110"/>
      <c r="J3" s="110"/>
      <c r="K3" s="110"/>
      <c r="L3" s="110"/>
      <c r="M3" s="103" t="s">
        <v>8</v>
      </c>
      <c r="N3" s="103"/>
      <c r="O3" s="105" t="s">
        <v>9</v>
      </c>
      <c r="P3" s="103"/>
      <c r="Q3" s="103"/>
      <c r="R3" s="103"/>
    </row>
    <row r="4" spans="1:22" ht="25.5" customHeight="1">
      <c r="A4" s="126" t="s">
        <v>10</v>
      </c>
      <c r="B4" s="126"/>
      <c r="C4" s="126"/>
      <c r="D4" s="126"/>
      <c r="E4" s="126"/>
      <c r="F4" s="126"/>
      <c r="G4" s="126"/>
      <c r="H4" s="126"/>
      <c r="I4" s="126"/>
      <c r="J4" s="126"/>
      <c r="K4" s="126"/>
      <c r="L4" s="126"/>
      <c r="M4" s="126"/>
      <c r="N4" s="126"/>
      <c r="O4" s="126"/>
      <c r="P4" s="126"/>
      <c r="Q4" s="126"/>
      <c r="R4" s="126"/>
    </row>
    <row r="5" spans="1:22" s="3" customFormat="1" ht="15.6" customHeight="1">
      <c r="A5" s="135" t="s">
        <v>11</v>
      </c>
      <c r="B5" s="136"/>
      <c r="C5" s="136"/>
      <c r="D5" s="136"/>
      <c r="E5" s="136"/>
      <c r="F5" s="136"/>
      <c r="G5" s="136"/>
      <c r="H5" s="136"/>
      <c r="I5" s="136"/>
      <c r="J5" s="136"/>
      <c r="K5" s="136"/>
      <c r="L5" s="136"/>
      <c r="M5" s="136"/>
      <c r="N5" s="136"/>
      <c r="O5" s="136"/>
      <c r="P5" s="136"/>
      <c r="Q5" s="136"/>
      <c r="R5" s="137"/>
      <c r="U5" s="2"/>
      <c r="V5" s="2"/>
    </row>
    <row r="6" spans="1:22" s="3" customFormat="1">
      <c r="A6" s="126"/>
      <c r="B6" s="126"/>
      <c r="C6" s="126"/>
      <c r="D6" s="126"/>
      <c r="E6" s="126"/>
      <c r="F6" s="126"/>
      <c r="G6" s="126"/>
      <c r="H6" s="126"/>
      <c r="I6" s="126"/>
      <c r="J6" s="126"/>
      <c r="K6" s="126"/>
      <c r="L6" s="126"/>
      <c r="M6" s="126"/>
      <c r="N6" s="126"/>
      <c r="O6" s="126"/>
      <c r="P6" s="126"/>
      <c r="Q6" s="126"/>
      <c r="R6" s="126"/>
      <c r="U6" s="2"/>
      <c r="V6" s="2"/>
    </row>
    <row r="7" spans="1:22" s="3" customFormat="1" ht="48.75" customHeight="1">
      <c r="A7" s="138" t="s">
        <v>12</v>
      </c>
      <c r="B7" s="138"/>
      <c r="C7" s="138"/>
      <c r="D7" s="138"/>
      <c r="E7" s="138"/>
      <c r="F7" s="138"/>
      <c r="G7" s="111" t="s">
        <v>13</v>
      </c>
      <c r="H7" s="111"/>
      <c r="I7" s="111"/>
      <c r="J7" s="111"/>
      <c r="K7" s="111"/>
      <c r="L7" s="111"/>
      <c r="M7" s="111"/>
      <c r="N7" s="111"/>
      <c r="O7" s="111"/>
      <c r="P7" s="111"/>
      <c r="Q7" s="111"/>
      <c r="R7" s="111"/>
    </row>
    <row r="8" spans="1:22" ht="42" customHeight="1">
      <c r="A8" s="138" t="s">
        <v>14</v>
      </c>
      <c r="B8" s="138"/>
      <c r="C8" s="138"/>
      <c r="D8" s="138"/>
      <c r="E8" s="138"/>
      <c r="F8" s="138"/>
      <c r="G8" s="139">
        <v>79800000</v>
      </c>
      <c r="H8" s="139"/>
      <c r="I8" s="139"/>
      <c r="J8" s="139"/>
      <c r="K8" s="139"/>
      <c r="L8" s="139"/>
      <c r="M8" s="139"/>
      <c r="N8" s="139"/>
      <c r="O8" s="139"/>
      <c r="P8" s="139"/>
      <c r="Q8" s="139"/>
      <c r="R8" s="139"/>
    </row>
    <row r="9" spans="1:22" ht="36.75" customHeight="1">
      <c r="A9" s="140" t="s">
        <v>15</v>
      </c>
      <c r="B9" s="140"/>
      <c r="C9" s="140"/>
      <c r="D9" s="140"/>
      <c r="E9" s="140"/>
      <c r="F9" s="140"/>
      <c r="G9" s="141" t="s">
        <v>16</v>
      </c>
      <c r="H9" s="142"/>
      <c r="I9" s="142"/>
      <c r="J9" s="142"/>
      <c r="K9" s="142"/>
      <c r="L9" s="142"/>
      <c r="M9" s="142"/>
      <c r="N9" s="142"/>
      <c r="O9" s="142"/>
      <c r="P9" s="142"/>
      <c r="Q9" s="142"/>
      <c r="R9" s="143"/>
    </row>
    <row r="10" spans="1:22" ht="15.6" customHeight="1">
      <c r="A10" s="88" t="s">
        <v>17</v>
      </c>
      <c r="B10" s="89"/>
      <c r="C10" s="89"/>
      <c r="D10" s="89"/>
      <c r="E10" s="89"/>
      <c r="F10" s="89"/>
      <c r="G10" s="89"/>
      <c r="H10" s="89"/>
      <c r="I10" s="89"/>
      <c r="J10" s="89"/>
      <c r="K10" s="89"/>
      <c r="L10" s="89"/>
      <c r="M10" s="89"/>
      <c r="N10" s="89"/>
      <c r="O10" s="89"/>
      <c r="P10" s="89"/>
      <c r="Q10" s="89"/>
      <c r="R10" s="90"/>
    </row>
    <row r="11" spans="1:22" ht="62.25" customHeight="1">
      <c r="A11" s="87" t="s">
        <v>18</v>
      </c>
      <c r="B11" s="87"/>
      <c r="C11" s="87"/>
      <c r="D11" s="87"/>
      <c r="E11" s="87"/>
      <c r="F11" s="87"/>
      <c r="G11" s="87"/>
      <c r="H11" s="87"/>
      <c r="I11" s="87"/>
      <c r="J11" s="87"/>
      <c r="K11" s="87"/>
      <c r="L11" s="87"/>
      <c r="M11" s="87"/>
      <c r="N11" s="87"/>
      <c r="O11" s="87"/>
      <c r="P11" s="87"/>
      <c r="Q11" s="87"/>
      <c r="R11" s="87"/>
    </row>
    <row r="12" spans="1:22" ht="15.6" customHeight="1">
      <c r="A12" s="88" t="s">
        <v>19</v>
      </c>
      <c r="B12" s="89"/>
      <c r="C12" s="89"/>
      <c r="D12" s="89"/>
      <c r="E12" s="89"/>
      <c r="F12" s="89"/>
      <c r="G12" s="89"/>
      <c r="H12" s="89"/>
      <c r="I12" s="89"/>
      <c r="J12" s="89"/>
      <c r="K12" s="89"/>
      <c r="L12" s="89"/>
      <c r="M12" s="89"/>
      <c r="N12" s="89"/>
      <c r="O12" s="89"/>
      <c r="P12" s="89"/>
      <c r="Q12" s="89"/>
      <c r="R12" s="90"/>
    </row>
    <row r="13" spans="1:22" ht="15.6" customHeight="1">
      <c r="A13" s="127" t="s">
        <v>20</v>
      </c>
      <c r="B13" s="128"/>
      <c r="C13" s="128"/>
      <c r="D13" s="128"/>
      <c r="E13" s="128"/>
      <c r="F13" s="128"/>
      <c r="G13" s="128"/>
      <c r="H13" s="128"/>
      <c r="I13" s="128"/>
      <c r="J13" s="128"/>
      <c r="K13" s="128"/>
      <c r="L13" s="128"/>
      <c r="M13" s="128"/>
      <c r="N13" s="128"/>
      <c r="O13" s="128"/>
      <c r="P13" s="128"/>
      <c r="Q13" s="128"/>
      <c r="R13" s="129"/>
      <c r="S13" s="24"/>
      <c r="T13" s="24"/>
      <c r="U13" s="24"/>
      <c r="V13" s="24"/>
    </row>
    <row r="14" spans="1:22">
      <c r="A14" s="52"/>
      <c r="B14" s="53"/>
      <c r="C14" s="53"/>
      <c r="D14" s="34"/>
      <c r="E14" s="93" t="s">
        <v>21</v>
      </c>
      <c r="F14" s="93"/>
      <c r="G14" s="93"/>
      <c r="H14" s="93"/>
      <c r="I14" s="93"/>
      <c r="J14" s="93"/>
      <c r="K14" s="93" t="s">
        <v>22</v>
      </c>
      <c r="L14" s="93"/>
      <c r="M14" s="93"/>
      <c r="N14" s="53"/>
      <c r="O14" s="53"/>
      <c r="P14" s="53"/>
      <c r="Q14" s="53"/>
      <c r="R14" s="54"/>
    </row>
    <row r="15" spans="1:22" ht="21" customHeight="1">
      <c r="A15" s="38"/>
      <c r="D15" s="119" t="s">
        <v>23</v>
      </c>
      <c r="E15" s="91" t="s">
        <v>24</v>
      </c>
      <c r="F15" s="91"/>
      <c r="G15" s="91"/>
      <c r="H15" s="91"/>
      <c r="I15" s="91"/>
      <c r="J15" s="91"/>
      <c r="K15" s="82">
        <v>1</v>
      </c>
      <c r="L15" s="82"/>
      <c r="M15" s="82"/>
      <c r="R15" s="39"/>
    </row>
    <row r="16" spans="1:22" ht="21" customHeight="1">
      <c r="A16" s="38"/>
      <c r="D16" s="119"/>
      <c r="E16" s="91" t="s">
        <v>25</v>
      </c>
      <c r="F16" s="91"/>
      <c r="G16" s="91"/>
      <c r="H16" s="91"/>
      <c r="I16" s="91"/>
      <c r="J16" s="91"/>
      <c r="K16" s="82">
        <v>2</v>
      </c>
      <c r="L16" s="82"/>
      <c r="M16" s="82"/>
      <c r="R16" s="39"/>
    </row>
    <row r="17" spans="1:251" ht="21" customHeight="1">
      <c r="A17" s="38"/>
      <c r="D17" s="119"/>
      <c r="E17" s="91" t="s">
        <v>26</v>
      </c>
      <c r="F17" s="91"/>
      <c r="G17" s="91"/>
      <c r="H17" s="91"/>
      <c r="I17" s="91"/>
      <c r="J17" s="91"/>
      <c r="K17" s="82">
        <v>3</v>
      </c>
      <c r="L17" s="82"/>
      <c r="M17" s="82"/>
      <c r="R17" s="39"/>
    </row>
    <row r="18" spans="1:251" ht="21" customHeight="1">
      <c r="A18" s="38"/>
      <c r="D18" s="119"/>
      <c r="E18" s="91" t="s">
        <v>27</v>
      </c>
      <c r="F18" s="91"/>
      <c r="G18" s="91"/>
      <c r="H18" s="91"/>
      <c r="I18" s="91"/>
      <c r="J18" s="91"/>
      <c r="K18" s="82">
        <v>4</v>
      </c>
      <c r="L18" s="82"/>
      <c r="M18" s="82"/>
      <c r="R18" s="39"/>
    </row>
    <row r="19" spans="1:251" ht="21" customHeight="1">
      <c r="A19" s="55"/>
      <c r="B19" s="46"/>
      <c r="C19" s="46"/>
      <c r="D19" s="119"/>
      <c r="E19" s="91" t="s">
        <v>28</v>
      </c>
      <c r="F19" s="91"/>
      <c r="G19" s="91"/>
      <c r="H19" s="91"/>
      <c r="I19" s="91"/>
      <c r="J19" s="91"/>
      <c r="K19" s="82">
        <v>5</v>
      </c>
      <c r="L19" s="82"/>
      <c r="M19" s="82"/>
      <c r="N19" s="46"/>
      <c r="O19" s="46"/>
      <c r="P19" s="46"/>
      <c r="Q19" s="46"/>
      <c r="R19" s="50"/>
    </row>
    <row r="20" spans="1:251" ht="15.6" customHeight="1">
      <c r="A20" s="127" t="s">
        <v>29</v>
      </c>
      <c r="B20" s="128"/>
      <c r="C20" s="128"/>
      <c r="D20" s="128"/>
      <c r="E20" s="128"/>
      <c r="F20" s="128"/>
      <c r="G20" s="128"/>
      <c r="H20" s="128"/>
      <c r="I20" s="128"/>
      <c r="J20" s="128"/>
      <c r="K20" s="128"/>
      <c r="L20" s="128"/>
      <c r="M20" s="128"/>
      <c r="N20" s="128"/>
      <c r="O20" s="128"/>
      <c r="P20" s="128"/>
      <c r="Q20" s="128"/>
      <c r="R20" s="129"/>
      <c r="S20" s="24"/>
      <c r="T20" s="24"/>
      <c r="U20" s="24"/>
      <c r="V20" s="24"/>
    </row>
    <row r="21" spans="1:251" ht="15.6" customHeight="1">
      <c r="A21" s="52"/>
      <c r="B21" s="53"/>
      <c r="C21" s="53"/>
      <c r="D21" s="56"/>
      <c r="E21" s="56"/>
      <c r="F21" s="56"/>
      <c r="G21" s="56"/>
      <c r="H21" s="56"/>
      <c r="I21" s="86" t="s">
        <v>30</v>
      </c>
      <c r="J21" s="86"/>
      <c r="K21" s="86"/>
      <c r="L21" s="86"/>
      <c r="M21" s="86"/>
      <c r="N21" s="86"/>
      <c r="O21" s="86"/>
      <c r="P21" s="86"/>
      <c r="Q21" s="86"/>
      <c r="R21" s="57"/>
      <c r="S21" s="21"/>
      <c r="T21" s="21"/>
      <c r="U21" s="21"/>
      <c r="V21" s="21"/>
    </row>
    <row r="22" spans="1:251" ht="114.75" customHeight="1">
      <c r="A22" s="38"/>
      <c r="D22" s="86" t="s">
        <v>31</v>
      </c>
      <c r="E22" s="86"/>
      <c r="F22" s="86"/>
      <c r="G22" s="86"/>
      <c r="H22" s="86"/>
      <c r="I22" s="85" t="s">
        <v>32</v>
      </c>
      <c r="J22" s="85"/>
      <c r="K22" s="85"/>
      <c r="L22" s="85"/>
      <c r="M22" s="7" t="s">
        <v>33</v>
      </c>
      <c r="N22" s="7" t="s">
        <v>34</v>
      </c>
      <c r="O22" s="85" t="s">
        <v>35</v>
      </c>
      <c r="P22" s="85"/>
      <c r="Q22" s="7" t="s">
        <v>36</v>
      </c>
      <c r="R22" s="40"/>
      <c r="S22" s="21"/>
      <c r="T22" s="21"/>
      <c r="U22" s="21"/>
      <c r="V22" s="21"/>
    </row>
    <row r="23" spans="1:251" ht="106.5" customHeight="1">
      <c r="A23" s="38"/>
      <c r="D23" s="86" t="s">
        <v>37</v>
      </c>
      <c r="E23" s="86"/>
      <c r="F23" s="86"/>
      <c r="G23" s="86"/>
      <c r="H23" s="86"/>
      <c r="I23" s="85" t="s">
        <v>38</v>
      </c>
      <c r="J23" s="85"/>
      <c r="K23" s="85"/>
      <c r="L23" s="85"/>
      <c r="M23" s="7" t="s">
        <v>39</v>
      </c>
      <c r="N23" s="7" t="s">
        <v>40</v>
      </c>
      <c r="O23" s="85" t="s">
        <v>41</v>
      </c>
      <c r="P23" s="85"/>
      <c r="Q23" s="7" t="s">
        <v>42</v>
      </c>
      <c r="R23" s="40"/>
      <c r="S23" s="21"/>
      <c r="T23" s="21"/>
      <c r="U23" s="21"/>
      <c r="V23" s="21"/>
    </row>
    <row r="24" spans="1:251" s="19" customFormat="1" ht="15.6" customHeight="1">
      <c r="A24" s="35"/>
      <c r="B24" s="10"/>
      <c r="C24" s="10"/>
      <c r="D24" s="86" t="s">
        <v>43</v>
      </c>
      <c r="E24" s="86"/>
      <c r="F24" s="86"/>
      <c r="G24" s="92" t="s">
        <v>22</v>
      </c>
      <c r="H24" s="92"/>
      <c r="I24" s="92" t="s">
        <v>44</v>
      </c>
      <c r="J24" s="92"/>
      <c r="K24" s="92"/>
      <c r="L24" s="92"/>
      <c r="M24" s="18" t="s">
        <v>45</v>
      </c>
      <c r="N24" s="18" t="s">
        <v>46</v>
      </c>
      <c r="O24" s="92" t="s">
        <v>47</v>
      </c>
      <c r="P24" s="92"/>
      <c r="Q24" s="18" t="s">
        <v>48</v>
      </c>
      <c r="R24" s="41"/>
      <c r="S24" s="5"/>
      <c r="T24" s="5"/>
      <c r="U24" s="5"/>
      <c r="V24" s="5"/>
    </row>
    <row r="25" spans="1:251" s="19" customFormat="1">
      <c r="A25" s="36"/>
      <c r="B25" s="37"/>
      <c r="C25" s="37"/>
      <c r="D25" s="86"/>
      <c r="E25" s="86"/>
      <c r="F25" s="86"/>
      <c r="G25" s="92"/>
      <c r="H25" s="92"/>
      <c r="I25" s="82">
        <v>1</v>
      </c>
      <c r="J25" s="82"/>
      <c r="K25" s="82"/>
      <c r="L25" s="82"/>
      <c r="M25" s="14">
        <v>2</v>
      </c>
      <c r="N25" s="14">
        <v>3</v>
      </c>
      <c r="O25" s="82">
        <v>4</v>
      </c>
      <c r="P25" s="82"/>
      <c r="Q25" s="14">
        <v>5</v>
      </c>
      <c r="R25" s="58"/>
      <c r="S25" s="5"/>
      <c r="T25" s="5"/>
      <c r="U25" s="5"/>
      <c r="V25" s="5"/>
    </row>
    <row r="26" spans="1:251" ht="15.6" customHeight="1">
      <c r="A26" s="127" t="s">
        <v>49</v>
      </c>
      <c r="B26" s="128"/>
      <c r="C26" s="128"/>
      <c r="D26" s="128"/>
      <c r="E26" s="128"/>
      <c r="F26" s="128"/>
      <c r="G26" s="128"/>
      <c r="H26" s="128"/>
      <c r="I26" s="128"/>
      <c r="J26" s="128"/>
      <c r="K26" s="128"/>
      <c r="L26" s="128"/>
      <c r="M26" s="128"/>
      <c r="N26" s="128"/>
      <c r="O26" s="128"/>
      <c r="P26" s="128"/>
      <c r="Q26" s="128"/>
      <c r="R26" s="129"/>
      <c r="S26" s="24"/>
      <c r="T26" s="24"/>
      <c r="U26" s="24"/>
      <c r="V26" s="24"/>
      <c r="W26" s="84"/>
      <c r="X26" s="84"/>
      <c r="Y26" s="84"/>
      <c r="Z26" s="84"/>
      <c r="AA26" s="84"/>
      <c r="AB26" s="84"/>
      <c r="AC26" s="84"/>
      <c r="AD26" s="84"/>
      <c r="AE26" s="84"/>
      <c r="AF26" s="84"/>
      <c r="AG26" s="84"/>
      <c r="AH26" s="84"/>
      <c r="AI26" s="84"/>
      <c r="AJ26" s="84"/>
      <c r="AK26" s="84"/>
      <c r="AL26" s="84"/>
      <c r="AM26" s="84"/>
      <c r="AN26" s="84"/>
      <c r="AO26" s="84"/>
      <c r="AP26" s="84"/>
      <c r="AQ26" s="84"/>
      <c r="AR26" s="84"/>
      <c r="AS26" s="84"/>
      <c r="AT26" s="84"/>
      <c r="AU26" s="84"/>
      <c r="AV26" s="84"/>
      <c r="AW26" s="84"/>
      <c r="AX26" s="84"/>
      <c r="AY26" s="84"/>
      <c r="AZ26" s="84"/>
      <c r="BA26" s="84"/>
      <c r="BB26" s="84"/>
      <c r="BC26" s="84"/>
      <c r="BD26" s="84"/>
      <c r="BE26" s="84"/>
      <c r="BF26" s="84"/>
      <c r="BG26" s="84"/>
      <c r="BH26" s="84"/>
      <c r="BI26" s="84"/>
      <c r="BJ26" s="84"/>
      <c r="BK26" s="84"/>
      <c r="BL26" s="84"/>
      <c r="BM26" s="84"/>
      <c r="BN26" s="84"/>
      <c r="BO26" s="84"/>
      <c r="BP26" s="84"/>
      <c r="BQ26" s="84"/>
      <c r="BR26" s="84"/>
      <c r="BS26" s="84"/>
      <c r="BT26" s="84"/>
      <c r="BU26" s="84"/>
      <c r="BV26" s="84"/>
      <c r="BW26" s="84"/>
      <c r="BX26" s="84"/>
      <c r="BY26" s="84"/>
      <c r="BZ26" s="84"/>
      <c r="CA26" s="84"/>
      <c r="CB26" s="84"/>
      <c r="CC26" s="84"/>
      <c r="CD26" s="84"/>
      <c r="CE26" s="84"/>
      <c r="CF26" s="84"/>
      <c r="CG26" s="84"/>
      <c r="CH26" s="84"/>
      <c r="CI26" s="84"/>
      <c r="CJ26" s="84"/>
      <c r="CK26" s="84"/>
      <c r="CL26" s="84"/>
      <c r="CM26" s="84"/>
      <c r="CN26" s="84"/>
      <c r="CO26" s="84"/>
      <c r="CP26" s="84"/>
      <c r="CQ26" s="84"/>
      <c r="CR26" s="84"/>
      <c r="CS26" s="84"/>
      <c r="CT26" s="84"/>
      <c r="CU26" s="84"/>
      <c r="CV26" s="84"/>
      <c r="CW26" s="84"/>
      <c r="CX26" s="84"/>
      <c r="CY26" s="84"/>
      <c r="CZ26" s="84"/>
      <c r="DA26" s="84"/>
      <c r="DB26" s="84"/>
      <c r="DC26" s="84"/>
      <c r="DD26" s="84"/>
      <c r="DE26" s="84"/>
      <c r="DF26" s="84"/>
      <c r="DG26" s="84"/>
      <c r="DH26" s="84"/>
      <c r="DI26" s="84"/>
      <c r="DJ26" s="84"/>
      <c r="DK26" s="84"/>
      <c r="DL26" s="84"/>
      <c r="DM26" s="84"/>
      <c r="DN26" s="84"/>
      <c r="DO26" s="84"/>
      <c r="DP26" s="84"/>
      <c r="DQ26" s="84"/>
      <c r="DR26" s="84"/>
      <c r="DS26" s="84"/>
      <c r="DT26" s="84"/>
      <c r="DU26" s="84"/>
      <c r="DV26" s="84"/>
      <c r="DW26" s="84"/>
      <c r="DX26" s="84"/>
      <c r="DY26" s="84"/>
      <c r="DZ26" s="84"/>
      <c r="EA26" s="84"/>
      <c r="EB26" s="84"/>
      <c r="EC26" s="84"/>
      <c r="ED26" s="84"/>
      <c r="EE26" s="84"/>
      <c r="EF26" s="84"/>
      <c r="EG26" s="84"/>
      <c r="EH26" s="84"/>
      <c r="EI26" s="84"/>
      <c r="EJ26" s="84"/>
      <c r="EK26" s="84"/>
      <c r="EL26" s="84"/>
      <c r="EM26" s="84"/>
      <c r="EN26" s="84"/>
      <c r="EO26" s="84"/>
      <c r="EP26" s="84"/>
      <c r="EQ26" s="84"/>
      <c r="ER26" s="84"/>
      <c r="ES26" s="84"/>
      <c r="ET26" s="84"/>
      <c r="EU26" s="84"/>
      <c r="EV26" s="84"/>
      <c r="EW26" s="84"/>
      <c r="EX26" s="84"/>
      <c r="EY26" s="84"/>
      <c r="EZ26" s="84"/>
      <c r="FA26" s="84"/>
      <c r="FB26" s="84"/>
      <c r="FC26" s="84"/>
      <c r="FD26" s="84"/>
      <c r="FE26" s="84"/>
      <c r="FF26" s="84"/>
      <c r="FG26" s="84"/>
      <c r="FH26" s="84"/>
      <c r="FI26" s="84"/>
      <c r="FJ26" s="84"/>
      <c r="FK26" s="84"/>
      <c r="FL26" s="84"/>
      <c r="FM26" s="84"/>
      <c r="FN26" s="84"/>
      <c r="FO26" s="84"/>
      <c r="FP26" s="84"/>
      <c r="FQ26" s="84"/>
      <c r="FR26" s="84"/>
      <c r="FS26" s="84"/>
      <c r="FT26" s="84"/>
      <c r="FU26" s="84"/>
      <c r="FV26" s="84"/>
      <c r="FW26" s="84"/>
      <c r="FX26" s="84"/>
      <c r="FY26" s="84"/>
      <c r="FZ26" s="84"/>
      <c r="GA26" s="84"/>
      <c r="GB26" s="84"/>
      <c r="GC26" s="84"/>
      <c r="GD26" s="84"/>
      <c r="GE26" s="84"/>
      <c r="GF26" s="84"/>
      <c r="GG26" s="84"/>
      <c r="GH26" s="84"/>
      <c r="GI26" s="84"/>
      <c r="GJ26" s="84"/>
      <c r="GK26" s="84"/>
      <c r="GL26" s="84"/>
      <c r="GM26" s="84"/>
      <c r="GN26" s="84"/>
      <c r="GO26" s="84"/>
      <c r="GP26" s="84"/>
      <c r="GQ26" s="84"/>
      <c r="GR26" s="84"/>
      <c r="GS26" s="84"/>
      <c r="GT26" s="84"/>
      <c r="GU26" s="84"/>
      <c r="GV26" s="84"/>
      <c r="GW26" s="84"/>
      <c r="GX26" s="84"/>
      <c r="GY26" s="84"/>
      <c r="GZ26" s="84"/>
      <c r="HA26" s="84"/>
      <c r="HB26" s="84"/>
      <c r="HC26" s="84"/>
      <c r="HD26" s="84"/>
      <c r="HE26" s="84"/>
      <c r="HF26" s="84"/>
      <c r="HG26" s="84"/>
      <c r="HH26" s="84"/>
      <c r="HI26" s="84"/>
      <c r="HJ26" s="84"/>
      <c r="HK26" s="84"/>
      <c r="HL26" s="84"/>
      <c r="HM26" s="84"/>
      <c r="HN26" s="84"/>
      <c r="HO26" s="84"/>
      <c r="HP26" s="84"/>
      <c r="HQ26" s="84"/>
      <c r="HR26" s="84"/>
      <c r="HS26" s="84"/>
      <c r="HT26" s="84"/>
      <c r="HU26" s="84"/>
      <c r="HV26" s="84"/>
      <c r="HW26" s="84"/>
      <c r="HX26" s="84"/>
      <c r="HY26" s="84"/>
      <c r="HZ26" s="84"/>
      <c r="IA26" s="84"/>
      <c r="IB26" s="84"/>
      <c r="IC26" s="84"/>
      <c r="ID26" s="84"/>
      <c r="IE26" s="84"/>
      <c r="IF26" s="84"/>
      <c r="IG26" s="84"/>
      <c r="IH26" s="84"/>
      <c r="II26" s="84"/>
      <c r="IJ26" s="84"/>
      <c r="IK26" s="84"/>
      <c r="IL26" s="84"/>
      <c r="IM26" s="84"/>
      <c r="IN26" s="84"/>
      <c r="IO26" s="84"/>
      <c r="IP26" s="84"/>
      <c r="IQ26" s="84"/>
    </row>
    <row r="27" spans="1:251" ht="15.6" customHeight="1">
      <c r="A27" s="52"/>
      <c r="B27" s="53"/>
      <c r="C27" s="53"/>
      <c r="D27" s="56"/>
      <c r="E27" s="56"/>
      <c r="F27" s="56"/>
      <c r="G27" s="56"/>
      <c r="H27" s="56"/>
      <c r="I27" s="86" t="s">
        <v>30</v>
      </c>
      <c r="J27" s="86"/>
      <c r="K27" s="86"/>
      <c r="L27" s="86"/>
      <c r="M27" s="86"/>
      <c r="N27" s="86"/>
      <c r="O27" s="86"/>
      <c r="P27" s="86"/>
      <c r="Q27" s="86"/>
      <c r="R27" s="42"/>
      <c r="S27" s="21"/>
      <c r="T27" s="21"/>
    </row>
    <row r="28" spans="1:251" ht="112.5" customHeight="1">
      <c r="A28" s="38"/>
      <c r="D28" s="20"/>
      <c r="E28" s="86" t="s">
        <v>31</v>
      </c>
      <c r="F28" s="86"/>
      <c r="G28" s="86"/>
      <c r="H28" s="86"/>
      <c r="I28" s="85" t="s">
        <v>32</v>
      </c>
      <c r="J28" s="85"/>
      <c r="K28" s="85"/>
      <c r="L28" s="85"/>
      <c r="M28" s="7" t="s">
        <v>50</v>
      </c>
      <c r="N28" s="7" t="s">
        <v>51</v>
      </c>
      <c r="O28" s="85" t="s">
        <v>35</v>
      </c>
      <c r="P28" s="85"/>
      <c r="Q28" s="7" t="s">
        <v>36</v>
      </c>
      <c r="R28" s="40"/>
      <c r="S28" s="21"/>
      <c r="T28" s="21"/>
    </row>
    <row r="29" spans="1:251" ht="27.6" customHeight="1">
      <c r="A29" s="38"/>
      <c r="D29" s="20"/>
      <c r="E29" s="86" t="s">
        <v>52</v>
      </c>
      <c r="F29" s="86"/>
      <c r="G29" s="86"/>
      <c r="H29" s="86"/>
      <c r="I29" s="134">
        <f>ROUND((G8*0.01),0)</f>
        <v>798000</v>
      </c>
      <c r="J29" s="134"/>
      <c r="K29" s="134"/>
      <c r="L29" s="134"/>
      <c r="M29" s="9">
        <f>ROUND((G8*0.05),0)</f>
        <v>3990000</v>
      </c>
      <c r="N29" s="25">
        <f>ROUND((G8*0.15),0)</f>
        <v>11970000</v>
      </c>
      <c r="O29" s="134">
        <f>ROUND((G8*0.3),0)</f>
        <v>23940000</v>
      </c>
      <c r="P29" s="134"/>
      <c r="Q29" s="25">
        <f>ROUND((G8*0.31),0)</f>
        <v>24738000</v>
      </c>
      <c r="R29" s="43"/>
      <c r="S29" s="21"/>
      <c r="T29" s="21"/>
    </row>
    <row r="30" spans="1:251" ht="16.350000000000001" customHeight="1">
      <c r="A30" s="38"/>
      <c r="D30" s="20"/>
      <c r="E30" s="120" t="s">
        <v>43</v>
      </c>
      <c r="F30" s="120"/>
      <c r="G30" s="122" t="s">
        <v>22</v>
      </c>
      <c r="H30" s="122"/>
      <c r="I30" s="92" t="s">
        <v>44</v>
      </c>
      <c r="J30" s="92"/>
      <c r="K30" s="92"/>
      <c r="L30" s="92"/>
      <c r="M30" s="18" t="s">
        <v>45</v>
      </c>
      <c r="N30" s="23" t="s">
        <v>46</v>
      </c>
      <c r="O30" s="92" t="s">
        <v>47</v>
      </c>
      <c r="P30" s="92"/>
      <c r="Q30" s="18" t="s">
        <v>48</v>
      </c>
      <c r="R30" s="44"/>
      <c r="S30" s="21"/>
      <c r="T30" s="21"/>
    </row>
    <row r="31" spans="1:251">
      <c r="A31" s="38"/>
      <c r="D31" s="2"/>
      <c r="E31" s="121"/>
      <c r="F31" s="121"/>
      <c r="G31" s="123"/>
      <c r="H31" s="123"/>
      <c r="I31" s="124">
        <v>1</v>
      </c>
      <c r="J31" s="124"/>
      <c r="K31" s="124"/>
      <c r="L31" s="124"/>
      <c r="M31" s="51">
        <v>2</v>
      </c>
      <c r="N31" s="59">
        <v>3</v>
      </c>
      <c r="O31" s="124">
        <v>4</v>
      </c>
      <c r="P31" s="124"/>
      <c r="Q31" s="51">
        <v>5</v>
      </c>
      <c r="R31" s="40"/>
      <c r="S31" s="21"/>
      <c r="T31" s="21"/>
    </row>
    <row r="32" spans="1:251" ht="39" customHeight="1">
      <c r="A32" s="52"/>
      <c r="B32" s="53"/>
      <c r="C32" s="53"/>
      <c r="D32" s="119" t="s">
        <v>23</v>
      </c>
      <c r="E32" s="82" t="s">
        <v>53</v>
      </c>
      <c r="F32" s="82"/>
      <c r="G32" s="82">
        <v>1</v>
      </c>
      <c r="H32" s="82"/>
      <c r="I32" s="80">
        <f>I31+G32</f>
        <v>2</v>
      </c>
      <c r="J32" s="80"/>
      <c r="K32" s="80"/>
      <c r="L32" s="80"/>
      <c r="M32" s="17">
        <f>G32+M31</f>
        <v>3</v>
      </c>
      <c r="N32" s="26">
        <f>G32+N31</f>
        <v>4</v>
      </c>
      <c r="O32" s="81">
        <v>5</v>
      </c>
      <c r="P32" s="81"/>
      <c r="Q32" s="15">
        <v>6</v>
      </c>
      <c r="R32" s="60"/>
      <c r="S32" s="21"/>
      <c r="T32" s="21"/>
    </row>
    <row r="33" spans="1:251" ht="39" customHeight="1">
      <c r="A33" s="38"/>
      <c r="D33" s="119"/>
      <c r="E33" s="82" t="s">
        <v>54</v>
      </c>
      <c r="F33" s="82"/>
      <c r="G33" s="82">
        <v>2</v>
      </c>
      <c r="H33" s="82"/>
      <c r="I33" s="80">
        <f>G33+I31</f>
        <v>3</v>
      </c>
      <c r="J33" s="80"/>
      <c r="K33" s="80"/>
      <c r="L33" s="80"/>
      <c r="M33" s="17">
        <f>G33+M31</f>
        <v>4</v>
      </c>
      <c r="N33" s="27">
        <f>G33+N31</f>
        <v>5</v>
      </c>
      <c r="O33" s="83">
        <v>6</v>
      </c>
      <c r="P33" s="83"/>
      <c r="Q33" s="15">
        <v>7</v>
      </c>
      <c r="R33" s="40"/>
      <c r="S33" s="21"/>
      <c r="T33" s="21"/>
    </row>
    <row r="34" spans="1:251" ht="39" customHeight="1">
      <c r="A34" s="38"/>
      <c r="D34" s="119"/>
      <c r="E34" s="82" t="s">
        <v>55</v>
      </c>
      <c r="F34" s="82"/>
      <c r="G34" s="82">
        <v>3</v>
      </c>
      <c r="H34" s="82"/>
      <c r="I34" s="80">
        <f>G34+I31</f>
        <v>4</v>
      </c>
      <c r="J34" s="80"/>
      <c r="K34" s="80"/>
      <c r="L34" s="80"/>
      <c r="M34" s="16">
        <f>G34+M31</f>
        <v>5</v>
      </c>
      <c r="N34" s="28">
        <f>G34+N31</f>
        <v>6</v>
      </c>
      <c r="O34" s="83">
        <v>7</v>
      </c>
      <c r="P34" s="83"/>
      <c r="Q34" s="13">
        <v>8</v>
      </c>
      <c r="R34" s="40"/>
      <c r="S34" s="21"/>
      <c r="T34" s="21"/>
    </row>
    <row r="35" spans="1:251" ht="39" customHeight="1">
      <c r="A35" s="38"/>
      <c r="D35" s="119"/>
      <c r="E35" s="82" t="s">
        <v>56</v>
      </c>
      <c r="F35" s="82"/>
      <c r="G35" s="82">
        <v>4</v>
      </c>
      <c r="H35" s="82"/>
      <c r="I35" s="81">
        <f>G35+I31</f>
        <v>5</v>
      </c>
      <c r="J35" s="81"/>
      <c r="K35" s="81"/>
      <c r="L35" s="81"/>
      <c r="M35" s="15">
        <f>G35+M31</f>
        <v>6</v>
      </c>
      <c r="N35" s="28">
        <f>G35+N31</f>
        <v>7</v>
      </c>
      <c r="O35" s="125">
        <v>8</v>
      </c>
      <c r="P35" s="125"/>
      <c r="Q35" s="13">
        <v>9</v>
      </c>
      <c r="R35" s="40"/>
      <c r="S35" s="21"/>
      <c r="T35" s="21"/>
    </row>
    <row r="36" spans="1:251" ht="39" customHeight="1">
      <c r="A36" s="55"/>
      <c r="B36" s="46"/>
      <c r="C36" s="46"/>
      <c r="D36" s="119"/>
      <c r="E36" s="82" t="s">
        <v>57</v>
      </c>
      <c r="F36" s="82"/>
      <c r="G36" s="82">
        <v>5</v>
      </c>
      <c r="H36" s="82"/>
      <c r="I36" s="83">
        <f>G36+I31</f>
        <v>6</v>
      </c>
      <c r="J36" s="83"/>
      <c r="K36" s="83"/>
      <c r="L36" s="83"/>
      <c r="M36" s="15">
        <f>G36+M31</f>
        <v>7</v>
      </c>
      <c r="N36" s="29">
        <f>G36+N31</f>
        <v>8</v>
      </c>
      <c r="O36" s="125">
        <v>9</v>
      </c>
      <c r="P36" s="125"/>
      <c r="Q36" s="13">
        <v>10</v>
      </c>
      <c r="R36" s="61"/>
      <c r="S36" s="21"/>
      <c r="T36" s="21"/>
    </row>
    <row r="37" spans="1:251" ht="15.6" customHeight="1">
      <c r="A37" s="127" t="s">
        <v>58</v>
      </c>
      <c r="B37" s="128"/>
      <c r="C37" s="128"/>
      <c r="D37" s="128"/>
      <c r="E37" s="128"/>
      <c r="F37" s="128"/>
      <c r="G37" s="128"/>
      <c r="H37" s="128"/>
      <c r="I37" s="128"/>
      <c r="J37" s="128"/>
      <c r="K37" s="128"/>
      <c r="L37" s="128"/>
      <c r="M37" s="128"/>
      <c r="N37" s="128"/>
      <c r="O37" s="128"/>
      <c r="P37" s="128"/>
      <c r="Q37" s="128"/>
      <c r="R37" s="129"/>
      <c r="S37" s="24"/>
      <c r="T37" s="24"/>
      <c r="U37" s="24"/>
      <c r="V37" s="24"/>
      <c r="W37" s="84"/>
      <c r="X37" s="84"/>
      <c r="Y37" s="84"/>
      <c r="Z37" s="84"/>
      <c r="AA37" s="84"/>
      <c r="AB37" s="84"/>
      <c r="AC37" s="84"/>
      <c r="AD37" s="84"/>
      <c r="AE37" s="84"/>
      <c r="AF37" s="84"/>
      <c r="AG37" s="84"/>
      <c r="AH37" s="84"/>
      <c r="AI37" s="84"/>
      <c r="AJ37" s="84"/>
      <c r="AK37" s="84"/>
      <c r="AL37" s="84"/>
      <c r="AM37" s="84"/>
      <c r="AN37" s="84"/>
      <c r="AO37" s="84"/>
      <c r="AP37" s="84"/>
      <c r="AQ37" s="84"/>
      <c r="AR37" s="84"/>
      <c r="AS37" s="84"/>
      <c r="AT37" s="84"/>
      <c r="AU37" s="84"/>
      <c r="AV37" s="84"/>
      <c r="AW37" s="84"/>
      <c r="AX37" s="84"/>
      <c r="AY37" s="84"/>
      <c r="AZ37" s="84"/>
      <c r="BA37" s="84"/>
      <c r="BB37" s="84"/>
      <c r="BC37" s="84"/>
      <c r="BD37" s="84"/>
      <c r="BE37" s="84"/>
      <c r="BF37" s="84"/>
      <c r="BG37" s="84"/>
      <c r="BH37" s="84"/>
      <c r="BI37" s="84"/>
      <c r="BJ37" s="84"/>
      <c r="BK37" s="84"/>
      <c r="BL37" s="84"/>
      <c r="BM37" s="84"/>
      <c r="BN37" s="84"/>
      <c r="BO37" s="84"/>
      <c r="BP37" s="84"/>
      <c r="BQ37" s="84"/>
      <c r="BR37" s="84"/>
      <c r="BS37" s="84"/>
      <c r="BT37" s="84"/>
      <c r="BU37" s="84"/>
      <c r="BV37" s="84"/>
      <c r="BW37" s="84"/>
      <c r="BX37" s="84"/>
      <c r="BY37" s="84"/>
      <c r="BZ37" s="84"/>
      <c r="CA37" s="84"/>
      <c r="CB37" s="84"/>
      <c r="CC37" s="84"/>
      <c r="CD37" s="84"/>
      <c r="CE37" s="84"/>
      <c r="CF37" s="84"/>
      <c r="CG37" s="84"/>
      <c r="CH37" s="84"/>
      <c r="CI37" s="84"/>
      <c r="CJ37" s="84"/>
      <c r="CK37" s="84"/>
      <c r="CL37" s="84"/>
      <c r="CM37" s="84"/>
      <c r="CN37" s="84"/>
      <c r="CO37" s="84"/>
      <c r="CP37" s="84"/>
      <c r="CQ37" s="84"/>
      <c r="CR37" s="84"/>
      <c r="CS37" s="84"/>
      <c r="CT37" s="84"/>
      <c r="CU37" s="84"/>
      <c r="CV37" s="84"/>
      <c r="CW37" s="84"/>
      <c r="CX37" s="84"/>
      <c r="CY37" s="84"/>
      <c r="CZ37" s="84"/>
      <c r="DA37" s="84"/>
      <c r="DB37" s="84"/>
      <c r="DC37" s="84"/>
      <c r="DD37" s="84"/>
      <c r="DE37" s="84"/>
      <c r="DF37" s="84"/>
      <c r="DG37" s="84"/>
      <c r="DH37" s="84"/>
      <c r="DI37" s="84"/>
      <c r="DJ37" s="84"/>
      <c r="DK37" s="84"/>
      <c r="DL37" s="84"/>
      <c r="DM37" s="84"/>
      <c r="DN37" s="84"/>
      <c r="DO37" s="84"/>
      <c r="DP37" s="84"/>
      <c r="DQ37" s="84"/>
      <c r="DR37" s="84"/>
      <c r="DS37" s="84"/>
      <c r="DT37" s="84"/>
      <c r="DU37" s="84"/>
      <c r="DV37" s="84"/>
      <c r="DW37" s="84"/>
      <c r="DX37" s="84"/>
      <c r="DY37" s="84"/>
      <c r="DZ37" s="84"/>
      <c r="EA37" s="84"/>
      <c r="EB37" s="84"/>
      <c r="EC37" s="84"/>
      <c r="ED37" s="84"/>
      <c r="EE37" s="84"/>
      <c r="EF37" s="84"/>
      <c r="EG37" s="84"/>
      <c r="EH37" s="84"/>
      <c r="EI37" s="84"/>
      <c r="EJ37" s="84"/>
      <c r="EK37" s="84"/>
      <c r="EL37" s="84"/>
      <c r="EM37" s="84"/>
      <c r="EN37" s="84"/>
      <c r="EO37" s="84"/>
      <c r="EP37" s="84"/>
      <c r="EQ37" s="84"/>
      <c r="ER37" s="84"/>
      <c r="ES37" s="84"/>
      <c r="ET37" s="84"/>
      <c r="EU37" s="84"/>
      <c r="EV37" s="84"/>
      <c r="EW37" s="84"/>
      <c r="EX37" s="84"/>
      <c r="EY37" s="84"/>
      <c r="EZ37" s="84"/>
      <c r="FA37" s="84"/>
      <c r="FB37" s="84"/>
      <c r="FC37" s="84"/>
      <c r="FD37" s="84"/>
      <c r="FE37" s="84"/>
      <c r="FF37" s="84"/>
      <c r="FG37" s="84"/>
      <c r="FH37" s="84"/>
      <c r="FI37" s="84"/>
      <c r="FJ37" s="84"/>
      <c r="FK37" s="84"/>
      <c r="FL37" s="84"/>
      <c r="FM37" s="84"/>
      <c r="FN37" s="84"/>
      <c r="FO37" s="84"/>
      <c r="FP37" s="84"/>
      <c r="FQ37" s="84"/>
      <c r="FR37" s="84"/>
      <c r="FS37" s="84"/>
      <c r="FT37" s="84"/>
      <c r="FU37" s="84"/>
      <c r="FV37" s="84"/>
      <c r="FW37" s="84"/>
      <c r="FX37" s="84"/>
      <c r="FY37" s="84"/>
      <c r="FZ37" s="84"/>
      <c r="GA37" s="84"/>
      <c r="GB37" s="84"/>
      <c r="GC37" s="84"/>
      <c r="GD37" s="84"/>
      <c r="GE37" s="84"/>
      <c r="GF37" s="84"/>
      <c r="GG37" s="84"/>
      <c r="GH37" s="84"/>
      <c r="GI37" s="84"/>
      <c r="GJ37" s="84"/>
      <c r="GK37" s="84"/>
      <c r="GL37" s="84"/>
      <c r="GM37" s="84"/>
      <c r="GN37" s="84"/>
      <c r="GO37" s="84"/>
      <c r="GP37" s="84"/>
      <c r="GQ37" s="84"/>
      <c r="GR37" s="84"/>
      <c r="GS37" s="84"/>
      <c r="GT37" s="84"/>
      <c r="GU37" s="84"/>
      <c r="GV37" s="84"/>
      <c r="GW37" s="84"/>
      <c r="GX37" s="84"/>
      <c r="GY37" s="84"/>
      <c r="GZ37" s="84"/>
      <c r="HA37" s="84"/>
      <c r="HB37" s="84"/>
      <c r="HC37" s="84"/>
      <c r="HD37" s="84"/>
      <c r="HE37" s="84"/>
      <c r="HF37" s="84"/>
      <c r="HG37" s="84"/>
      <c r="HH37" s="84"/>
      <c r="HI37" s="84"/>
      <c r="HJ37" s="84"/>
      <c r="HK37" s="84"/>
      <c r="HL37" s="84"/>
      <c r="HM37" s="84"/>
      <c r="HN37" s="84"/>
      <c r="HO37" s="84"/>
      <c r="HP37" s="84"/>
      <c r="HQ37" s="84"/>
      <c r="HR37" s="84"/>
      <c r="HS37" s="84"/>
      <c r="HT37" s="84"/>
      <c r="HU37" s="84"/>
      <c r="HV37" s="84"/>
      <c r="HW37" s="84"/>
      <c r="HX37" s="84"/>
      <c r="HY37" s="84"/>
      <c r="HZ37" s="84"/>
      <c r="IA37" s="84"/>
      <c r="IB37" s="84"/>
      <c r="IC37" s="84"/>
      <c r="ID37" s="84"/>
      <c r="IE37" s="84"/>
      <c r="IF37" s="84"/>
      <c r="IG37" s="84"/>
      <c r="IH37" s="84"/>
      <c r="II37" s="84"/>
      <c r="IJ37" s="84"/>
      <c r="IK37" s="84"/>
      <c r="IL37" s="84"/>
      <c r="IM37" s="84"/>
      <c r="IN37" s="84"/>
      <c r="IO37" s="84"/>
      <c r="IP37" s="84"/>
      <c r="IQ37" s="84"/>
    </row>
    <row r="38" spans="1:251" ht="23.1" customHeight="1">
      <c r="A38" s="45"/>
      <c r="E38" s="79" t="s">
        <v>22</v>
      </c>
      <c r="F38" s="79"/>
      <c r="G38" s="79" t="s">
        <v>21</v>
      </c>
      <c r="H38" s="79"/>
      <c r="K38" s="22"/>
      <c r="L38" s="5"/>
      <c r="R38" s="39"/>
      <c r="S38" s="21"/>
    </row>
    <row r="39" spans="1:251" ht="27" customHeight="1">
      <c r="E39" s="125" t="s">
        <v>59</v>
      </c>
      <c r="F39" s="125"/>
      <c r="G39" s="82" t="s">
        <v>60</v>
      </c>
      <c r="H39" s="82"/>
      <c r="K39" s="21"/>
      <c r="L39" s="5"/>
      <c r="R39" s="39"/>
      <c r="S39" s="21"/>
    </row>
    <row r="40" spans="1:251" ht="27" customHeight="1">
      <c r="A40" s="76"/>
      <c r="E40" s="83" t="s">
        <v>61</v>
      </c>
      <c r="F40" s="83"/>
      <c r="G40" s="82" t="s">
        <v>62</v>
      </c>
      <c r="H40" s="82"/>
      <c r="K40" s="21"/>
      <c r="L40" s="5"/>
      <c r="R40" s="39"/>
      <c r="S40" s="21"/>
    </row>
    <row r="41" spans="1:251" ht="27" customHeight="1">
      <c r="A41" s="76"/>
      <c r="E41" s="81">
        <v>5</v>
      </c>
      <c r="F41" s="81"/>
      <c r="G41" s="82" t="s">
        <v>63</v>
      </c>
      <c r="H41" s="82"/>
      <c r="K41" s="21"/>
      <c r="L41" s="5"/>
      <c r="R41" s="39"/>
      <c r="S41" s="21"/>
    </row>
    <row r="42" spans="1:251" ht="27" customHeight="1">
      <c r="A42" s="77"/>
      <c r="B42" s="46"/>
      <c r="C42" s="46"/>
      <c r="D42" s="46"/>
      <c r="E42" s="130" t="s">
        <v>64</v>
      </c>
      <c r="F42" s="130"/>
      <c r="G42" s="82" t="s">
        <v>65</v>
      </c>
      <c r="H42" s="82"/>
      <c r="I42" s="46"/>
      <c r="J42" s="46"/>
      <c r="K42" s="47"/>
      <c r="L42" s="48"/>
      <c r="M42" s="49"/>
      <c r="N42" s="46"/>
      <c r="O42" s="46"/>
      <c r="P42" s="46"/>
      <c r="Q42" s="46"/>
      <c r="R42" s="50"/>
      <c r="S42" s="21"/>
    </row>
    <row r="43" spans="1:251" ht="15.6" customHeight="1">
      <c r="A43" s="131" t="s">
        <v>66</v>
      </c>
      <c r="B43" s="132"/>
      <c r="C43" s="132"/>
      <c r="D43" s="132"/>
      <c r="E43" s="132"/>
      <c r="F43" s="132"/>
      <c r="G43" s="132"/>
      <c r="H43" s="132"/>
      <c r="I43" s="132"/>
      <c r="J43" s="132"/>
      <c r="K43" s="132"/>
      <c r="L43" s="132"/>
      <c r="M43" s="132"/>
      <c r="N43" s="132"/>
      <c r="O43" s="132"/>
      <c r="P43" s="132"/>
      <c r="Q43" s="132"/>
      <c r="R43" s="133"/>
    </row>
    <row r="44" spans="1:251" s="19" customFormat="1" ht="83.85" customHeight="1">
      <c r="A44" s="30" t="s">
        <v>67</v>
      </c>
      <c r="B44" s="11" t="s">
        <v>68</v>
      </c>
      <c r="C44" s="11" t="s">
        <v>69</v>
      </c>
      <c r="D44" s="11" t="s">
        <v>70</v>
      </c>
      <c r="E44" s="31" t="s">
        <v>71</v>
      </c>
      <c r="F44" s="116" t="s">
        <v>72</v>
      </c>
      <c r="G44" s="116"/>
      <c r="H44" s="116"/>
      <c r="I44" s="116"/>
      <c r="J44" s="116" t="s">
        <v>73</v>
      </c>
      <c r="K44" s="116"/>
      <c r="L44" s="116"/>
      <c r="M44" s="116"/>
      <c r="N44" s="12" t="s">
        <v>74</v>
      </c>
      <c r="O44" s="12" t="s">
        <v>75</v>
      </c>
      <c r="P44" s="11" t="s">
        <v>76</v>
      </c>
      <c r="Q44" s="12" t="s">
        <v>77</v>
      </c>
      <c r="R44" s="12" t="s">
        <v>78</v>
      </c>
      <c r="S44" s="32"/>
      <c r="T44" s="32"/>
      <c r="U44" s="32"/>
      <c r="V44" s="32"/>
    </row>
    <row r="45" spans="1:251" s="19" customFormat="1" ht="37.5" customHeight="1">
      <c r="A45" s="7">
        <v>1</v>
      </c>
      <c r="B45" s="33" t="s">
        <v>79</v>
      </c>
      <c r="C45" s="33" t="s">
        <v>80</v>
      </c>
      <c r="D45" s="33" t="s">
        <v>80</v>
      </c>
      <c r="E45" s="33" t="s">
        <v>81</v>
      </c>
      <c r="F45" s="85" t="s">
        <v>82</v>
      </c>
      <c r="G45" s="85"/>
      <c r="H45" s="85"/>
      <c r="I45" s="85"/>
      <c r="J45" s="85" t="s">
        <v>83</v>
      </c>
      <c r="K45" s="85"/>
      <c r="L45" s="85"/>
      <c r="M45" s="85"/>
      <c r="N45" s="33">
        <v>1</v>
      </c>
      <c r="O45" s="33">
        <v>5</v>
      </c>
      <c r="P45" s="6">
        <v>6</v>
      </c>
      <c r="Q45" s="33" t="s">
        <v>84</v>
      </c>
      <c r="R45" s="33" t="s">
        <v>85</v>
      </c>
      <c r="S45" s="32"/>
      <c r="T45" s="32"/>
      <c r="U45" s="32"/>
      <c r="V45" s="32"/>
    </row>
    <row r="46" spans="1:251" s="19" customFormat="1" ht="37.5" customHeight="1">
      <c r="A46" s="7">
        <v>2</v>
      </c>
      <c r="B46" s="33" t="s">
        <v>79</v>
      </c>
      <c r="C46" s="33" t="s">
        <v>80</v>
      </c>
      <c r="D46" s="33" t="s">
        <v>80</v>
      </c>
      <c r="E46" s="33" t="s">
        <v>81</v>
      </c>
      <c r="F46" s="85" t="s">
        <v>86</v>
      </c>
      <c r="G46" s="85"/>
      <c r="H46" s="85"/>
      <c r="I46" s="85"/>
      <c r="J46" s="85" t="s">
        <v>87</v>
      </c>
      <c r="K46" s="85"/>
      <c r="L46" s="85"/>
      <c r="M46" s="85"/>
      <c r="N46" s="33">
        <v>3</v>
      </c>
      <c r="O46" s="33">
        <v>4</v>
      </c>
      <c r="P46" s="6">
        <v>7</v>
      </c>
      <c r="Q46" s="33" t="s">
        <v>84</v>
      </c>
      <c r="R46" s="33" t="s">
        <v>88</v>
      </c>
      <c r="S46" s="32"/>
      <c r="T46" s="32"/>
      <c r="U46" s="32"/>
      <c r="V46" s="32"/>
    </row>
    <row r="47" spans="1:251" s="19" customFormat="1" ht="53.25" customHeight="1">
      <c r="A47" s="7">
        <v>3</v>
      </c>
      <c r="B47" s="33" t="s">
        <v>79</v>
      </c>
      <c r="C47" s="33" t="s">
        <v>80</v>
      </c>
      <c r="D47" s="33" t="s">
        <v>80</v>
      </c>
      <c r="E47" s="33" t="s">
        <v>81</v>
      </c>
      <c r="F47" s="85" t="s">
        <v>89</v>
      </c>
      <c r="G47" s="85"/>
      <c r="H47" s="85"/>
      <c r="I47" s="85"/>
      <c r="J47" s="85" t="s">
        <v>90</v>
      </c>
      <c r="K47" s="85"/>
      <c r="L47" s="85"/>
      <c r="M47" s="85"/>
      <c r="N47" s="33">
        <v>1</v>
      </c>
      <c r="O47" s="33">
        <v>5</v>
      </c>
      <c r="P47" s="6">
        <v>6</v>
      </c>
      <c r="Q47" s="33" t="s">
        <v>84</v>
      </c>
      <c r="R47" s="33" t="s">
        <v>88</v>
      </c>
      <c r="S47" s="32"/>
      <c r="T47" s="32"/>
      <c r="U47" s="32"/>
      <c r="V47" s="32"/>
    </row>
    <row r="48" spans="1:251" s="19" customFormat="1" ht="37.5" customHeight="1">
      <c r="A48" s="7">
        <v>4</v>
      </c>
      <c r="B48" s="33" t="s">
        <v>79</v>
      </c>
      <c r="C48" s="33" t="s">
        <v>80</v>
      </c>
      <c r="D48" s="33" t="s">
        <v>80</v>
      </c>
      <c r="E48" s="33" t="s">
        <v>81</v>
      </c>
      <c r="F48" s="85" t="s">
        <v>91</v>
      </c>
      <c r="G48" s="85"/>
      <c r="H48" s="85"/>
      <c r="I48" s="85"/>
      <c r="J48" s="85" t="s">
        <v>92</v>
      </c>
      <c r="K48" s="85"/>
      <c r="L48" s="85"/>
      <c r="M48" s="85"/>
      <c r="N48" s="33">
        <v>3</v>
      </c>
      <c r="O48" s="33">
        <v>3</v>
      </c>
      <c r="P48" s="6">
        <v>6</v>
      </c>
      <c r="Q48" s="33" t="s">
        <v>84</v>
      </c>
      <c r="R48" s="33" t="s">
        <v>88</v>
      </c>
      <c r="S48" s="32"/>
      <c r="T48" s="32"/>
      <c r="U48" s="32"/>
      <c r="V48" s="32"/>
    </row>
    <row r="49" spans="1:22" s="19" customFormat="1" ht="37.5" customHeight="1">
      <c r="A49" s="7">
        <v>5</v>
      </c>
      <c r="B49" s="33" t="s">
        <v>79</v>
      </c>
      <c r="C49" s="33" t="s">
        <v>80</v>
      </c>
      <c r="D49" s="33" t="s">
        <v>80</v>
      </c>
      <c r="E49" s="33" t="s">
        <v>81</v>
      </c>
      <c r="F49" s="85" t="s">
        <v>93</v>
      </c>
      <c r="G49" s="85"/>
      <c r="H49" s="85"/>
      <c r="I49" s="85"/>
      <c r="J49" s="85" t="s">
        <v>94</v>
      </c>
      <c r="K49" s="85"/>
      <c r="L49" s="85"/>
      <c r="M49" s="85"/>
      <c r="N49" s="33">
        <v>3</v>
      </c>
      <c r="O49" s="33">
        <v>2</v>
      </c>
      <c r="P49" s="6">
        <v>5</v>
      </c>
      <c r="Q49" s="33" t="s">
        <v>95</v>
      </c>
      <c r="R49" s="33" t="s">
        <v>88</v>
      </c>
      <c r="S49" s="32"/>
      <c r="T49" s="32"/>
      <c r="U49" s="32"/>
      <c r="V49" s="32"/>
    </row>
    <row r="50" spans="1:22" s="19" customFormat="1" ht="42" customHeight="1">
      <c r="A50" s="7">
        <v>6</v>
      </c>
      <c r="B50" s="33" t="s">
        <v>79</v>
      </c>
      <c r="C50" s="33" t="s">
        <v>80</v>
      </c>
      <c r="D50" s="33" t="s">
        <v>80</v>
      </c>
      <c r="E50" s="33" t="s">
        <v>81</v>
      </c>
      <c r="F50" s="85" t="s">
        <v>96</v>
      </c>
      <c r="G50" s="85"/>
      <c r="H50" s="85"/>
      <c r="I50" s="85"/>
      <c r="J50" s="85" t="s">
        <v>97</v>
      </c>
      <c r="K50" s="85"/>
      <c r="L50" s="85"/>
      <c r="M50" s="85"/>
      <c r="N50" s="33">
        <v>4</v>
      </c>
      <c r="O50" s="33">
        <v>3</v>
      </c>
      <c r="P50" s="6">
        <v>7</v>
      </c>
      <c r="Q50" s="33" t="s">
        <v>84</v>
      </c>
      <c r="R50" s="33" t="s">
        <v>88</v>
      </c>
      <c r="S50" s="32"/>
      <c r="T50" s="32"/>
      <c r="U50" s="32"/>
      <c r="V50" s="32"/>
    </row>
    <row r="51" spans="1:22" ht="18" customHeight="1">
      <c r="A51" s="69"/>
      <c r="B51" s="70" t="s">
        <v>98</v>
      </c>
      <c r="C51" s="71"/>
      <c r="D51" s="71"/>
      <c r="E51" s="71"/>
      <c r="F51" s="72"/>
      <c r="G51" s="73" t="s">
        <v>99</v>
      </c>
      <c r="H51" s="72"/>
      <c r="I51" s="72"/>
      <c r="J51" s="72"/>
      <c r="K51" s="72"/>
      <c r="L51" s="72"/>
      <c r="M51" s="72"/>
      <c r="N51" s="74"/>
      <c r="O51" s="74"/>
      <c r="P51" s="74"/>
      <c r="Q51" s="74"/>
      <c r="R51" s="75"/>
      <c r="S51" s="20"/>
      <c r="T51" s="20"/>
      <c r="U51" s="20"/>
      <c r="V51" s="20"/>
    </row>
    <row r="52" spans="1:22" ht="18" customHeight="1">
      <c r="A52" s="62"/>
      <c r="B52" s="63" t="s">
        <v>100</v>
      </c>
      <c r="C52" s="64"/>
      <c r="D52" s="64"/>
      <c r="E52" s="64"/>
      <c r="F52" s="65"/>
      <c r="G52" s="66" t="s">
        <v>101</v>
      </c>
      <c r="H52" s="65"/>
      <c r="I52" s="65"/>
      <c r="J52" s="65"/>
      <c r="K52" s="65"/>
      <c r="L52" s="65"/>
      <c r="M52" s="65"/>
      <c r="N52" s="67"/>
      <c r="O52" s="67"/>
      <c r="P52" s="67"/>
      <c r="Q52" s="67"/>
      <c r="R52" s="68"/>
      <c r="S52" s="20"/>
      <c r="T52" s="20"/>
      <c r="U52" s="20"/>
      <c r="V52" s="20"/>
    </row>
    <row r="53" spans="1:22" s="19" customFormat="1" ht="49.5" customHeight="1">
      <c r="A53" s="115" t="s">
        <v>67</v>
      </c>
      <c r="B53" s="116" t="s">
        <v>102</v>
      </c>
      <c r="C53" s="116"/>
      <c r="D53" s="116"/>
      <c r="E53" s="116"/>
      <c r="F53" s="116"/>
      <c r="G53" s="116"/>
      <c r="H53" s="116" t="s">
        <v>103</v>
      </c>
      <c r="I53" s="116"/>
      <c r="J53" s="116"/>
      <c r="K53" s="116"/>
      <c r="L53" s="116" t="s">
        <v>104</v>
      </c>
      <c r="M53" s="116"/>
      <c r="N53" s="116" t="s">
        <v>105</v>
      </c>
      <c r="O53" s="116" t="s">
        <v>106</v>
      </c>
      <c r="P53" s="116" t="s">
        <v>107</v>
      </c>
      <c r="Q53" s="116"/>
      <c r="R53" s="116"/>
    </row>
    <row r="54" spans="1:22" s="19" customFormat="1" ht="86.25" customHeight="1">
      <c r="A54" s="115"/>
      <c r="B54" s="116"/>
      <c r="C54" s="116"/>
      <c r="D54" s="116"/>
      <c r="E54" s="116"/>
      <c r="F54" s="116"/>
      <c r="G54" s="116"/>
      <c r="H54" s="11" t="s">
        <v>74</v>
      </c>
      <c r="I54" s="11" t="s">
        <v>108</v>
      </c>
      <c r="J54" s="11" t="s">
        <v>109</v>
      </c>
      <c r="K54" s="11" t="s">
        <v>77</v>
      </c>
      <c r="L54" s="116"/>
      <c r="M54" s="116"/>
      <c r="N54" s="116"/>
      <c r="O54" s="116"/>
      <c r="P54" s="116" t="s">
        <v>110</v>
      </c>
      <c r="Q54" s="116"/>
      <c r="R54" s="12" t="s">
        <v>111</v>
      </c>
    </row>
    <row r="55" spans="1:22" ht="61.5" customHeight="1">
      <c r="A55" s="6">
        <v>1</v>
      </c>
      <c r="B55" s="112" t="s">
        <v>112</v>
      </c>
      <c r="C55" s="112"/>
      <c r="D55" s="112"/>
      <c r="E55" s="112"/>
      <c r="F55" s="112"/>
      <c r="G55" s="112"/>
      <c r="H55" s="6">
        <v>1</v>
      </c>
      <c r="I55" s="6">
        <v>2</v>
      </c>
      <c r="J55" s="6">
        <v>3</v>
      </c>
      <c r="K55" s="6" t="s">
        <v>113</v>
      </c>
      <c r="L55" s="112" t="s">
        <v>114</v>
      </c>
      <c r="M55" s="112"/>
      <c r="N55" s="33" t="s">
        <v>115</v>
      </c>
      <c r="O55" s="78" t="s">
        <v>116</v>
      </c>
      <c r="P55" s="117" t="s">
        <v>117</v>
      </c>
      <c r="Q55" s="118"/>
      <c r="R55" s="33" t="s">
        <v>118</v>
      </c>
      <c r="S55" s="8"/>
    </row>
    <row r="56" spans="1:22" ht="126.75" customHeight="1">
      <c r="A56" s="6">
        <v>2</v>
      </c>
      <c r="B56" s="112" t="s">
        <v>119</v>
      </c>
      <c r="C56" s="112"/>
      <c r="D56" s="112"/>
      <c r="E56" s="112"/>
      <c r="F56" s="112"/>
      <c r="G56" s="112"/>
      <c r="H56" s="6">
        <v>1</v>
      </c>
      <c r="I56" s="6">
        <v>2</v>
      </c>
      <c r="J56" s="6">
        <v>3</v>
      </c>
      <c r="K56" s="6" t="s">
        <v>113</v>
      </c>
      <c r="L56" s="112" t="s">
        <v>120</v>
      </c>
      <c r="M56" s="112"/>
      <c r="N56" s="33" t="s">
        <v>115</v>
      </c>
      <c r="O56" s="33" t="s">
        <v>121</v>
      </c>
      <c r="P56" s="113" t="s">
        <v>122</v>
      </c>
      <c r="Q56" s="114"/>
      <c r="R56" s="33" t="s">
        <v>123</v>
      </c>
    </row>
    <row r="57" spans="1:22" ht="87.75" customHeight="1">
      <c r="A57" s="6">
        <v>3</v>
      </c>
      <c r="B57" s="112" t="s">
        <v>124</v>
      </c>
      <c r="C57" s="112"/>
      <c r="D57" s="112"/>
      <c r="E57" s="112"/>
      <c r="F57" s="112"/>
      <c r="G57" s="112"/>
      <c r="H57" s="6">
        <v>1</v>
      </c>
      <c r="I57" s="6">
        <v>2</v>
      </c>
      <c r="J57" s="6">
        <v>3</v>
      </c>
      <c r="K57" s="6" t="s">
        <v>113</v>
      </c>
      <c r="L57" s="112" t="s">
        <v>125</v>
      </c>
      <c r="M57" s="112"/>
      <c r="N57" s="33" t="s">
        <v>115</v>
      </c>
      <c r="O57" s="78" t="s">
        <v>116</v>
      </c>
      <c r="P57" s="117" t="s">
        <v>126</v>
      </c>
      <c r="Q57" s="118"/>
      <c r="R57" s="33" t="s">
        <v>127</v>
      </c>
    </row>
    <row r="58" spans="1:22" ht="42.75" customHeight="1">
      <c r="A58" s="6">
        <v>4</v>
      </c>
      <c r="B58" s="112" t="s">
        <v>128</v>
      </c>
      <c r="C58" s="112"/>
      <c r="D58" s="112"/>
      <c r="E58" s="112"/>
      <c r="F58" s="112"/>
      <c r="G58" s="112"/>
      <c r="H58" s="6">
        <v>1</v>
      </c>
      <c r="I58" s="6">
        <v>2</v>
      </c>
      <c r="J58" s="6">
        <v>3</v>
      </c>
      <c r="K58" s="6" t="s">
        <v>113</v>
      </c>
      <c r="L58" s="112" t="s">
        <v>129</v>
      </c>
      <c r="M58" s="112"/>
      <c r="N58" s="33" t="s">
        <v>115</v>
      </c>
      <c r="O58" s="33" t="s">
        <v>130</v>
      </c>
      <c r="P58" s="117" t="s">
        <v>129</v>
      </c>
      <c r="Q58" s="118"/>
      <c r="R58" s="33" t="s">
        <v>115</v>
      </c>
    </row>
    <row r="59" spans="1:22" ht="43.7" customHeight="1">
      <c r="A59" s="111" t="s">
        <v>131</v>
      </c>
      <c r="B59" s="111"/>
      <c r="C59" s="111"/>
      <c r="D59" s="111"/>
      <c r="E59" s="111"/>
      <c r="F59" s="111"/>
      <c r="G59" s="111"/>
      <c r="H59" s="111"/>
      <c r="I59" s="111"/>
      <c r="J59" s="111"/>
      <c r="K59" s="111"/>
      <c r="L59" s="111"/>
      <c r="M59" s="111"/>
      <c r="N59" s="111"/>
      <c r="O59" s="111"/>
      <c r="P59" s="111"/>
      <c r="Q59" s="111"/>
      <c r="R59" s="111"/>
    </row>
  </sheetData>
  <sheetProtection selectLockedCells="1" selectUnlockedCells="1"/>
  <mergeCells count="155">
    <mergeCell ref="F50:I50"/>
    <mergeCell ref="J50:M50"/>
    <mergeCell ref="A5:R5"/>
    <mergeCell ref="A6:R6"/>
    <mergeCell ref="A7:F7"/>
    <mergeCell ref="G7:R7"/>
    <mergeCell ref="A8:F8"/>
    <mergeCell ref="G8:R8"/>
    <mergeCell ref="A9:F9"/>
    <mergeCell ref="G9:R9"/>
    <mergeCell ref="D23:H23"/>
    <mergeCell ref="I23:L23"/>
    <mergeCell ref="A10:R10"/>
    <mergeCell ref="E14:J14"/>
    <mergeCell ref="E18:J18"/>
    <mergeCell ref="E15:J15"/>
    <mergeCell ref="E16:J16"/>
    <mergeCell ref="E17:J17"/>
    <mergeCell ref="D15:D19"/>
    <mergeCell ref="G34:H34"/>
    <mergeCell ref="J44:M44"/>
    <mergeCell ref="F46:I46"/>
    <mergeCell ref="J46:M46"/>
    <mergeCell ref="F45:I45"/>
    <mergeCell ref="A4:R4"/>
    <mergeCell ref="A13:R13"/>
    <mergeCell ref="A20:R20"/>
    <mergeCell ref="A26:R26"/>
    <mergeCell ref="A37:R37"/>
    <mergeCell ref="J48:M48"/>
    <mergeCell ref="G39:H39"/>
    <mergeCell ref="G40:H40"/>
    <mergeCell ref="G41:H41"/>
    <mergeCell ref="G42:H42"/>
    <mergeCell ref="E41:F41"/>
    <mergeCell ref="E42:F42"/>
    <mergeCell ref="E40:F40"/>
    <mergeCell ref="E39:F39"/>
    <mergeCell ref="K15:M15"/>
    <mergeCell ref="F47:I47"/>
    <mergeCell ref="J47:M47"/>
    <mergeCell ref="A43:R43"/>
    <mergeCell ref="O31:P31"/>
    <mergeCell ref="I29:L29"/>
    <mergeCell ref="I30:L30"/>
    <mergeCell ref="O29:P29"/>
    <mergeCell ref="O25:P25"/>
    <mergeCell ref="O24:P24"/>
    <mergeCell ref="F49:I49"/>
    <mergeCell ref="J49:M49"/>
    <mergeCell ref="O30:P30"/>
    <mergeCell ref="G33:H33"/>
    <mergeCell ref="I33:L33"/>
    <mergeCell ref="D32:D36"/>
    <mergeCell ref="G36:H36"/>
    <mergeCell ref="E29:H29"/>
    <mergeCell ref="E30:F31"/>
    <mergeCell ref="G30:H31"/>
    <mergeCell ref="I31:L31"/>
    <mergeCell ref="E35:F35"/>
    <mergeCell ref="G35:H35"/>
    <mergeCell ref="E34:F34"/>
    <mergeCell ref="E33:F33"/>
    <mergeCell ref="E32:F32"/>
    <mergeCell ref="G32:H32"/>
    <mergeCell ref="O34:P34"/>
    <mergeCell ref="O35:P35"/>
    <mergeCell ref="O36:P36"/>
    <mergeCell ref="J45:M45"/>
    <mergeCell ref="F44:I44"/>
    <mergeCell ref="F48:I48"/>
    <mergeCell ref="E38:F38"/>
    <mergeCell ref="A59:R59"/>
    <mergeCell ref="L56:M56"/>
    <mergeCell ref="P56:Q56"/>
    <mergeCell ref="A53:A54"/>
    <mergeCell ref="B53:G54"/>
    <mergeCell ref="H53:K53"/>
    <mergeCell ref="L53:M54"/>
    <mergeCell ref="N53:N54"/>
    <mergeCell ref="P54:Q54"/>
    <mergeCell ref="B58:G58"/>
    <mergeCell ref="L58:M58"/>
    <mergeCell ref="B57:G57"/>
    <mergeCell ref="P58:Q58"/>
    <mergeCell ref="L57:M57"/>
    <mergeCell ref="P57:Q57"/>
    <mergeCell ref="B55:G55"/>
    <mergeCell ref="P53:R53"/>
    <mergeCell ref="L55:M55"/>
    <mergeCell ref="P55:Q55"/>
    <mergeCell ref="B56:G56"/>
    <mergeCell ref="O53:O54"/>
    <mergeCell ref="A1:D3"/>
    <mergeCell ref="M1:N1"/>
    <mergeCell ref="M2:N2"/>
    <mergeCell ref="M3:N3"/>
    <mergeCell ref="O1:R1"/>
    <mergeCell ref="O2:R2"/>
    <mergeCell ref="O3:R3"/>
    <mergeCell ref="E1:F2"/>
    <mergeCell ref="E3:F3"/>
    <mergeCell ref="G1:L2"/>
    <mergeCell ref="G3:L3"/>
    <mergeCell ref="I32:L32"/>
    <mergeCell ref="O32:P32"/>
    <mergeCell ref="O23:P23"/>
    <mergeCell ref="A11:R11"/>
    <mergeCell ref="A12:R12"/>
    <mergeCell ref="E36:F36"/>
    <mergeCell ref="O22:P22"/>
    <mergeCell ref="I28:L28"/>
    <mergeCell ref="E19:J19"/>
    <mergeCell ref="I21:Q21"/>
    <mergeCell ref="E28:H28"/>
    <mergeCell ref="O28:P28"/>
    <mergeCell ref="D24:F25"/>
    <mergeCell ref="G24:H25"/>
    <mergeCell ref="I24:L24"/>
    <mergeCell ref="D22:H22"/>
    <mergeCell ref="K14:M14"/>
    <mergeCell ref="ET37:FO37"/>
    <mergeCell ref="FP37:GK37"/>
    <mergeCell ref="GL37:HG37"/>
    <mergeCell ref="HH37:IC37"/>
    <mergeCell ref="ID37:IQ37"/>
    <mergeCell ref="ET26:FO26"/>
    <mergeCell ref="FP26:GK26"/>
    <mergeCell ref="GL26:HG26"/>
    <mergeCell ref="HH26:IC26"/>
    <mergeCell ref="ID26:IQ26"/>
    <mergeCell ref="G38:H38"/>
    <mergeCell ref="I34:L34"/>
    <mergeCell ref="I35:L35"/>
    <mergeCell ref="K16:M16"/>
    <mergeCell ref="K17:M17"/>
    <mergeCell ref="K18:M18"/>
    <mergeCell ref="K19:M19"/>
    <mergeCell ref="O33:P33"/>
    <mergeCell ref="DX37:ES37"/>
    <mergeCell ref="DX26:ES26"/>
    <mergeCell ref="W37:AM37"/>
    <mergeCell ref="AN37:BI37"/>
    <mergeCell ref="BJ37:CE37"/>
    <mergeCell ref="CF37:DA37"/>
    <mergeCell ref="DB37:DW37"/>
    <mergeCell ref="W26:AM26"/>
    <mergeCell ref="AN26:BI26"/>
    <mergeCell ref="BJ26:CE26"/>
    <mergeCell ref="CF26:DA26"/>
    <mergeCell ref="DB26:DW26"/>
    <mergeCell ref="I22:L22"/>
    <mergeCell ref="I27:Q27"/>
    <mergeCell ref="I25:L25"/>
    <mergeCell ref="I36:L36"/>
  </mergeCells>
  <phoneticPr fontId="0" type="noConversion"/>
  <printOptions horizontalCentered="1"/>
  <pageMargins left="1.2204724409448819" right="0.35433070866141736" top="0.31496062992125984" bottom="0.47244094488188981" header="0.51181102362204722" footer="0.27559055118110237"/>
  <pageSetup paperSize="5" scale="62" firstPageNumber="0" fitToHeight="3" orientation="landscape"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140625" defaultRowHeight="14.45"/>
  <cols>
    <col min="1" max="256" width="11.42578125"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Maira Alejandra Garcia Vargas</cp:lastModifiedBy>
  <cp:revision/>
  <dcterms:created xsi:type="dcterms:W3CDTF">2014-04-13T01:20:27Z</dcterms:created>
  <dcterms:modified xsi:type="dcterms:W3CDTF">2026-01-20T23:14:32Z</dcterms:modified>
  <cp:category/>
  <cp:contentStatus/>
</cp:coreProperties>
</file>