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DOC\ASESORIAS SG-SST\REFRICESAR\REFRICESAR 2020\"/>
    </mc:Choice>
  </mc:AlternateContent>
  <xr:revisionPtr revIDLastSave="0" documentId="8_{95490A42-B729-4461-9F85-2EA740B41341}" xr6:coauthVersionLast="45" xr6:coauthVersionMax="45" xr10:uidLastSave="{00000000-0000-0000-0000-000000000000}"/>
  <bookViews>
    <workbookView xWindow="-120" yWindow="-120" windowWidth="20730" windowHeight="11160" xr2:uid="{246E3F1D-BC0F-471A-A002-DC88D5F471BB}"/>
  </bookViews>
  <sheets>
    <sheet name="MATRIZ DE PELIGRO COVID-19" sheetId="1" r:id="rId1"/>
    <sheet name="MATRIZ DE EPP" sheetId="2" r:id="rId2"/>
  </sheets>
  <externalReferences>
    <externalReference r:id="rId3"/>
    <externalReference r:id="rId4"/>
  </externalReferences>
  <definedNames>
    <definedName name="DescRx">[1]Listas!$E$2:$E$166</definedName>
    <definedName name="gporx">[1]Listas!$A$1:$A$8</definedName>
    <definedName name="INTxADTIVO">[1]Listas!$K$1:$K$56</definedName>
    <definedName name="INTxELIMINAC">[1]Listas!$I$1:$I$62</definedName>
    <definedName name="INTxEPP">[1]Listas!$M$1:$M$48</definedName>
    <definedName name="NivelCons">'[1]valoracion TABLAS 1 2  3 '!#REF!</definedName>
    <definedName name="NivelDEf">'[1]valoracion TABLAS 1 2  3 '!$B$12:$B$15</definedName>
    <definedName name="NivelExp">'[1]valoracion TABLAS 1 2  3 '!$B$23:$B$26</definedName>
    <definedName name="PELIGROS">#REF!</definedName>
    <definedName name="PosibleCons">[1]Listas!$G$2:$G$83</definedName>
    <definedName name="TipoRx">[1]Listas!$C$2:$C$105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1" i="1" l="1"/>
  <c r="N11" i="1"/>
  <c r="S10" i="1"/>
  <c r="N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PAVILION</author>
  </authors>
  <commentList>
    <comment ref="L9" authorId="0" shapeId="0" xr:uid="{A5A342DD-31B1-450E-B271-7661E3139BB2}">
      <text>
        <r>
          <rPr>
            <b/>
            <sz val="14"/>
            <color indexed="81"/>
            <rFont val="Tahoma"/>
            <family val="2"/>
          </rPr>
          <t>PAVILION:</t>
        </r>
        <r>
          <rPr>
            <sz val="14"/>
            <color indexed="81"/>
            <rFont val="Tahoma"/>
            <family val="2"/>
          </rPr>
          <t xml:space="preserve">
ESTA CELDA DEBE CONTENER NUMEROS </t>
        </r>
      </text>
    </comment>
    <comment ref="M9" authorId="0" shapeId="0" xr:uid="{35B8A7C3-E370-4949-8209-C0EFA39AA5CF}">
      <text>
        <r>
          <rPr>
            <sz val="14"/>
            <color indexed="81"/>
            <rFont val="Tahoma"/>
            <family val="2"/>
          </rPr>
          <t>ESTA CELDA DEBE CONTENER NUMEROS</t>
        </r>
      </text>
    </comment>
    <comment ref="N9" authorId="0" shapeId="0" xr:uid="{F9E6BF96-A2BC-4AE6-A96B-D4AB743CB751}">
      <text>
        <r>
          <rPr>
            <sz val="12"/>
            <color indexed="81"/>
            <rFont val="Tahoma"/>
            <family val="2"/>
          </rPr>
          <t xml:space="preserve">ESTA CELDA DEBE CONTENER NUMEROS
</t>
        </r>
      </text>
    </comment>
    <comment ref="O9" authorId="0" shapeId="0" xr:uid="{AB0AEDA4-56F0-4044-934D-1F8A1C689946}">
      <text>
        <r>
          <rPr>
            <sz val="14"/>
            <color indexed="81"/>
            <rFont val="Tahoma"/>
            <family val="2"/>
          </rPr>
          <t xml:space="preserve">EN ESTA CELDA DEBE APARECER EN LETRAS EL RESULTADO, DE LA SIGUIENTE MANERA: 
</t>
        </r>
        <r>
          <rPr>
            <b/>
            <sz val="14"/>
            <color indexed="81"/>
            <rFont val="Tahoma"/>
            <family val="2"/>
          </rPr>
          <t>BAJO
MEDIO
ALTO
MUY ALTO</t>
        </r>
      </text>
    </comment>
    <comment ref="P9" authorId="0" shapeId="0" xr:uid="{615445F8-B49F-4BBF-933D-716678383FD7}">
      <text>
        <r>
          <rPr>
            <b/>
            <sz val="12"/>
            <color indexed="81"/>
            <rFont val="Tahoma"/>
            <family val="2"/>
          </rPr>
          <t>PAVILION:</t>
        </r>
        <r>
          <rPr>
            <sz val="12"/>
            <color indexed="81"/>
            <rFont val="Tahoma"/>
            <family val="2"/>
          </rPr>
          <t xml:space="preserve">
ESTA CELDA DEBE CONTENER NUMEROS
</t>
        </r>
      </text>
    </comment>
    <comment ref="Q9" authorId="0" shapeId="0" xr:uid="{56529368-7B06-4320-96A0-D9CC1EBD3FC2}">
      <text>
        <r>
          <rPr>
            <b/>
            <sz val="12"/>
            <color indexed="81"/>
            <rFont val="Tahoma"/>
            <family val="2"/>
          </rPr>
          <t>PAVILION:</t>
        </r>
        <r>
          <rPr>
            <sz val="12"/>
            <color indexed="81"/>
            <rFont val="Tahoma"/>
            <family val="2"/>
          </rPr>
          <t xml:space="preserve">
ESTA CELDA DEBE CONTENER NUMEROS
</t>
        </r>
      </text>
    </comment>
    <comment ref="R9" authorId="0" shapeId="0" xr:uid="{E2F58558-C82C-4657-8F12-A0C18CB11338}">
      <text>
        <r>
          <rPr>
            <b/>
            <sz val="12"/>
            <color indexed="81"/>
            <rFont val="Tahoma"/>
            <family val="2"/>
          </rPr>
          <t>PAVILION:</t>
        </r>
        <r>
          <rPr>
            <sz val="12"/>
            <color indexed="81"/>
            <rFont val="Tahoma"/>
            <family val="2"/>
          </rPr>
          <t xml:space="preserve">
EL RESULTADO DE LA INTERPRETACION DEBE IR EN ESTA CELDA DE LA SIGUIENTE MANERA:
</t>
        </r>
        <r>
          <rPr>
            <b/>
            <sz val="12"/>
            <color indexed="81"/>
            <rFont val="Tahoma"/>
            <family val="2"/>
          </rPr>
          <t>I
II
III
IV</t>
        </r>
      </text>
    </comment>
    <comment ref="S9" authorId="0" shapeId="0" xr:uid="{994605ED-FE54-4C96-BDCC-BD6C506EB505}">
      <text>
        <r>
          <rPr>
            <sz val="12"/>
            <color indexed="81"/>
            <rFont val="Tahoma"/>
            <family val="2"/>
          </rPr>
          <t xml:space="preserve">LA INTERPRETAACION DEBE IR EN ESTA CELDA DE LA SIGUIENTE MANERA: 
</t>
        </r>
        <r>
          <rPr>
            <b/>
            <sz val="12"/>
            <color indexed="81"/>
            <rFont val="Tahoma"/>
            <family val="2"/>
          </rPr>
          <t>ACEPTABLE
MEJORABLE
ACEPTABLE CON CONTROL ESPECIFICO 
NO ACEPTABLE</t>
        </r>
        <r>
          <rPr>
            <sz val="12"/>
            <color indexed="81"/>
            <rFont val="Tahoma"/>
            <family val="2"/>
          </rPr>
          <t xml:space="preserve">
NOTA: LA CELDA DEBE QUEDAR CON LOS COLORES QUE APARECEN COMO EJEMPLO EN LAS CELDAS DE ABAJO</t>
        </r>
      </text>
    </comment>
    <comment ref="V9" authorId="0" shapeId="0" xr:uid="{AE71151C-9C7A-4C5C-8471-278AACBACCFF}">
      <text>
        <r>
          <rPr>
            <sz val="12"/>
            <color indexed="81"/>
            <rFont val="Tahoma"/>
            <family val="2"/>
          </rPr>
          <t xml:space="preserve">SI EXIXTE REQUISITO LEGAL ESPECIFICO, SE DEBE CITAR, ESCRIBIR CUAL ES, DE LO CONTRARIO, SE DEBE COLOCAR NO
</t>
        </r>
      </text>
    </comment>
  </commentList>
</comments>
</file>

<file path=xl/sharedStrings.xml><?xml version="1.0" encoding="utf-8"?>
<sst xmlns="http://schemas.openxmlformats.org/spreadsheetml/2006/main" count="103" uniqueCount="85">
  <si>
    <t>MATRIZ DE PELIGROS</t>
  </si>
  <si>
    <t>REFRICESAR</t>
  </si>
  <si>
    <t>OBJETIVO:</t>
  </si>
  <si>
    <t>AREA DE TRABAJO</t>
  </si>
  <si>
    <t>No Total de Trabajadores:</t>
  </si>
  <si>
    <t>PROCESO</t>
  </si>
  <si>
    <t>ZONA - LUGAR</t>
  </si>
  <si>
    <t>CARGO</t>
  </si>
  <si>
    <t xml:space="preserve">ACTIVIDADES </t>
  </si>
  <si>
    <t>RUTINARIAS (SI - NO)</t>
  </si>
  <si>
    <t>PELIGRO</t>
  </si>
  <si>
    <t>EFECTOS POSIBLES</t>
  </si>
  <si>
    <t>CONTROLES EXISTENTES</t>
  </si>
  <si>
    <t>EVALUACION DEL RIESGO</t>
  </si>
  <si>
    <t>VALORACION DEL RIESGO</t>
  </si>
  <si>
    <t>CRITERIOS PARA ESTABLECER CONTROLES</t>
  </si>
  <si>
    <t>MEDIDAS  DE INTERVENCION</t>
  </si>
  <si>
    <t>DESCRIPCION</t>
  </si>
  <si>
    <t>CLASIFICACION</t>
  </si>
  <si>
    <t>FUENTE</t>
  </si>
  <si>
    <t>MEDIO</t>
  </si>
  <si>
    <t>INDIVIDUO</t>
  </si>
  <si>
    <t>NIVEL DE DEFICIENCIA</t>
  </si>
  <si>
    <t>NIVEL DE EXPOSICION</t>
  </si>
  <si>
    <t>NIVEL DE PROBABILIDAD ND X NE</t>
  </si>
  <si>
    <t>INTERPERTACION DEL NIVEL DE PROBABILIDAD</t>
  </si>
  <si>
    <t>NIVEL DE CONSECUENCIA</t>
  </si>
  <si>
    <t>NIVEL DE RIESGO NR E INTERVENCION</t>
  </si>
  <si>
    <t>INTERPRETACION DEL NR</t>
  </si>
  <si>
    <t>ACEPTABILIDAD DEL RIESGO</t>
  </si>
  <si>
    <t xml:space="preserve">NUMERO DE EXPUESTOS </t>
  </si>
  <si>
    <t>PEOR CONSECUENCIA</t>
  </si>
  <si>
    <t xml:space="preserve">EXISTENCIA REQUISITO LEGAL ESPECIFICO </t>
  </si>
  <si>
    <t>ELIMINACION</t>
  </si>
  <si>
    <t>SUSTITUCION</t>
  </si>
  <si>
    <t>CONTROLES DE INGENIERIA</t>
  </si>
  <si>
    <t>CONTROLES ADMINISTRATIVOS, SEÑALIZACION, ADVERTENCIA</t>
  </si>
  <si>
    <t>ELEMENTOS DE PROTECCION PERSONAL</t>
  </si>
  <si>
    <t>MANTENIMIENTO DE AIRES ACONDICIONADOS</t>
  </si>
  <si>
    <t>CENTRO DE ATENCION EN SALUD</t>
  </si>
  <si>
    <t>TECNICOS DE APOYO</t>
  </si>
  <si>
    <t>Instalacion de fontaneria, calefaccion y aires acondicionados,instalaciones electricas, mantenimeinto y reparacion especializado de equipos electronicos y opticos, otras instalaciones especializadas.</t>
  </si>
  <si>
    <t>SI</t>
  </si>
  <si>
    <t>BIOLOGICO</t>
  </si>
  <si>
    <t>N/A</t>
  </si>
  <si>
    <t>Uso de EPP.</t>
  </si>
  <si>
    <t>bajo</t>
  </si>
  <si>
    <t>II</t>
  </si>
  <si>
    <t>NA</t>
  </si>
  <si>
    <t>USO DE GUANTES, MASCARILLAS, ROPA DE BIOSEGURIDAD</t>
  </si>
  <si>
    <t>ELABORADO POR: ANYEA CAROLINA ARMENTA OROZCO LIC.S.O 0713 DE 2020</t>
  </si>
  <si>
    <t>Exposición a virus (COVID-19)</t>
  </si>
  <si>
    <t>contacto con superficies contaminadas</t>
  </si>
  <si>
    <t>fiebre, mal estar general, dolor y ardor de garaganta,perdida de gusto y olfato.</t>
  </si>
  <si>
    <t>muerte</t>
  </si>
  <si>
    <t>CAPACITACIÓN SOBRE PREVENCION DEL COVID-19, USO DE EPP.</t>
  </si>
  <si>
    <t xml:space="preserve">• Resolución 666 del 24 de abril de 2020 Ministerio de Salud y protección Social. Protocolo general de Bioseguridad para mitigar, controlar y realizar el adecuado manejo de la pandemia Coronavirus COVID -19 
• Resolución 679 de 2020 por medio de la cual se adopta el protocolo de bioseguridad para el manejo y control del riesgo del coronavirus COVID-19 en el sector de infraestructura de transporte.
</t>
  </si>
  <si>
    <t>INSTALACIONES LOCATIVAS</t>
  </si>
  <si>
    <t>contacto directo con personas infectadas</t>
  </si>
  <si>
    <t>Uso de EPP, distanciamiento fisico</t>
  </si>
  <si>
    <t>CAPACITACIÓN SOBRE PREVENCION DEL COVID-19, USO DE EPP, DISTANCIAMIENTO FISICO</t>
  </si>
  <si>
    <t>USO DE GUANTES,GAFAS DE SEGURIDAD , MASCARILLAS N 95, ROPA DE BIOSEGURIDAD</t>
  </si>
  <si>
    <t>NOMBRE DEL EPP</t>
  </si>
  <si>
    <t>PROTEGE</t>
  </si>
  <si>
    <t>IMAGEN</t>
  </si>
  <si>
    <t>RIESGO</t>
  </si>
  <si>
    <t>OVEROL ANTIFLUIDO</t>
  </si>
  <si>
    <t>CUERPO</t>
  </si>
  <si>
    <t>BIOLOGICO CONTACTO CON VIRUS Y BACTERIAS</t>
  </si>
  <si>
    <t>GAFAS DE SEGURIDAD CLARAS CON PROTECCION LATERAL</t>
  </si>
  <si>
    <t>OJOS</t>
  </si>
  <si>
    <t>GUANTE DE LATEX Y VINILO</t>
  </si>
  <si>
    <t>MANOS</t>
  </si>
  <si>
    <t>BOCA Y NARIZ</t>
  </si>
  <si>
    <t>CUBRE BOCA N 95</t>
  </si>
  <si>
    <t>BIOLOGICO (VIRUS), MICROPARTICUAS</t>
  </si>
  <si>
    <t>MATRIZ DE ELEMENTOS DE PROTECCION INDIVIDUAL</t>
  </si>
  <si>
    <t>PLANEAR, EJECUTAR, MEDIR Y ACTUAR FRENTE A LOS RESULTADOS DE LAS ACTIVIDADES ESTABLECIDAS PARA REALIZAR LA IDENTIFICACIÓN CONTINUA, VALORACIÓN, PRIORIZACIÓN, DETERMINACIÓN  E IMPLEMENTACIÓN DE LOS CONTROLES NECESARIOS PARA INTERVENIR EN FORMA EFECTIVA A LA EXPOSICION AL NUEVO CORONAVIRUS COVID-19.</t>
  </si>
  <si>
    <t>BIOLOGICO (VIRUS, BACTERIAS, CONTACTO CON FLUIDOS Y SUPERFICIES CONTAMINADAS)</t>
  </si>
  <si>
    <t>PIES</t>
  </si>
  <si>
    <t>BOTAS DE SEGURIDAD</t>
  </si>
  <si>
    <t xml:space="preserve">CAIDA DE OBJETOS </t>
  </si>
  <si>
    <t>BIOLOGICO (PROYECCION DE PARTICULAS Y FLUIDOS)</t>
  </si>
  <si>
    <t>POLAINAS DESECHABLES</t>
  </si>
  <si>
    <t>BIOLOGICO (BACTERIAS Y VIRUS)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</si>
</sst>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20"/>
      <name val="Arial"/>
      <family val="2"/>
    </font>
    <font>
      <b/>
      <sz val="16"/>
      <name val="Arial"/>
      <family val="2"/>
    </font>
    <font>
      <b/>
      <sz val="10"/>
      <name val="Arial"/>
      <family val="2"/>
    </font>
    <font>
      <sz val="10"/>
      <color theme="1"/>
      <name val="Arial"/>
      <family val="2"/>
    </font>
    <font>
      <b/>
      <u/>
      <sz val="10"/>
      <color theme="0"/>
      <name val="Arial"/>
      <family val="2"/>
    </font>
    <font>
      <b/>
      <sz val="10"/>
      <color theme="0"/>
      <name val="Arial"/>
      <family val="2"/>
    </font>
    <font>
      <b/>
      <sz val="10"/>
      <color theme="1"/>
      <name val="Arial"/>
      <family val="2"/>
    </font>
    <font>
      <sz val="10"/>
      <name val="Arial"/>
      <family val="2"/>
    </font>
    <font>
      <sz val="10"/>
      <color indexed="8"/>
      <name val="Arial"/>
      <family val="2"/>
    </font>
    <font>
      <b/>
      <sz val="14"/>
      <color indexed="81"/>
      <name val="Tahoma"/>
      <family val="2"/>
    </font>
    <font>
      <sz val="14"/>
      <color indexed="81"/>
      <name val="Tahoma"/>
      <family val="2"/>
    </font>
    <font>
      <sz val="12"/>
      <color indexed="81"/>
      <name val="Tahoma"/>
      <family val="2"/>
    </font>
    <font>
      <b/>
      <sz val="12"/>
      <color indexed="81"/>
      <name val="Tahoma"/>
      <family val="2"/>
    </font>
    <font>
      <b/>
      <sz val="14"/>
      <color theme="1"/>
      <name val="Arial"/>
      <family val="2"/>
    </font>
    <font>
      <b/>
      <sz val="12"/>
      <name val="Arial"/>
      <family val="2"/>
    </font>
    <font>
      <sz val="12"/>
      <name val="Arial"/>
      <family val="2"/>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79998168889431442"/>
        <bgColor indexed="64"/>
      </patternFill>
    </fill>
  </fills>
  <borders count="1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50">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3" fillId="0" borderId="6" xfId="0" applyFont="1" applyBorder="1" applyAlignment="1">
      <alignment horizontal="left" vertical="center" wrapText="1"/>
    </xf>
    <xf numFmtId="0" fontId="3" fillId="2" borderId="6" xfId="0" applyFont="1" applyFill="1" applyBorder="1" applyAlignment="1">
      <alignment horizontal="left" vertical="center" wrapText="1"/>
    </xf>
    <xf numFmtId="0" fontId="4" fillId="2" borderId="6"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7" fillId="4" borderId="6" xfId="0" applyFont="1" applyFill="1" applyBorder="1" applyAlignment="1">
      <alignment horizontal="center" vertical="center" textRotation="90" wrapText="1"/>
    </xf>
    <xf numFmtId="0" fontId="7" fillId="4" borderId="6" xfId="0" applyFont="1" applyFill="1" applyBorder="1" applyAlignment="1">
      <alignment horizontal="center" vertical="center" wrapText="1"/>
    </xf>
    <xf numFmtId="0" fontId="7" fillId="4" borderId="6" xfId="0" applyFont="1" applyFill="1" applyBorder="1" applyAlignment="1">
      <alignment horizontal="center" vertical="center" textRotation="90"/>
    </xf>
    <xf numFmtId="0" fontId="7" fillId="4" borderId="6" xfId="0" applyFont="1" applyFill="1" applyBorder="1" applyAlignment="1">
      <alignment horizontal="center" vertical="center"/>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6" xfId="0" applyFont="1" applyFill="1" applyBorder="1" applyAlignment="1">
      <alignment horizontal="center" vertical="center" textRotation="90"/>
    </xf>
    <xf numFmtId="0" fontId="7" fillId="4" borderId="6"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xf>
    <xf numFmtId="0" fontId="7" fillId="2" borderId="6" xfId="0" applyFont="1" applyFill="1" applyBorder="1" applyAlignment="1">
      <alignment horizontal="center" vertical="center" textRotation="90" wrapText="1"/>
    </xf>
    <xf numFmtId="0" fontId="3" fillId="0" borderId="10" xfId="0" applyFont="1" applyBorder="1" applyAlignment="1">
      <alignment horizontal="center" vertical="center" textRotation="90" wrapText="1"/>
    </xf>
    <xf numFmtId="0" fontId="8" fillId="0" borderId="10" xfId="0" applyFont="1" applyBorder="1" applyAlignment="1">
      <alignment horizontal="center" vertical="center" textRotation="90"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3" fillId="0" borderId="6" xfId="1" applyFont="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8" fillId="0" borderId="6" xfId="0" applyFont="1" applyBorder="1" applyAlignment="1">
      <alignment horizontal="center" vertical="center" wrapText="1"/>
    </xf>
    <xf numFmtId="0" fontId="0" fillId="0" borderId="6" xfId="0" applyBorder="1" applyAlignment="1">
      <alignment horizontal="center" vertical="center" wrapText="1"/>
    </xf>
    <xf numFmtId="0" fontId="15" fillId="5" borderId="6" xfId="0" applyFont="1" applyFill="1" applyBorder="1" applyAlignment="1">
      <alignment horizontal="center"/>
    </xf>
    <xf numFmtId="0" fontId="15" fillId="5" borderId="7" xfId="0" applyFont="1" applyFill="1" applyBorder="1" applyAlignment="1">
      <alignment horizontal="center"/>
    </xf>
    <xf numFmtId="0" fontId="15" fillId="5" borderId="9" xfId="0" applyFont="1" applyFill="1" applyBorder="1" applyAlignment="1">
      <alignment horizontal="center"/>
    </xf>
    <xf numFmtId="0" fontId="16" fillId="0" borderId="7"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7"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xf>
    <xf numFmtId="0" fontId="16" fillId="0" borderId="9" xfId="0" applyFont="1" applyBorder="1" applyAlignment="1">
      <alignment horizontal="center"/>
    </xf>
    <xf numFmtId="0" fontId="16"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6" fillId="0" borderId="6" xfId="0" applyFont="1" applyBorder="1" applyAlignment="1">
      <alignment horizontal="center" vertical="center"/>
    </xf>
    <xf numFmtId="0" fontId="17" fillId="0" borderId="6" xfId="0" applyFont="1" applyBorder="1" applyAlignment="1">
      <alignment horizontal="center" vertical="center"/>
    </xf>
    <xf numFmtId="0" fontId="14" fillId="5" borderId="6" xfId="0" applyFont="1" applyFill="1" applyBorder="1" applyAlignment="1">
      <alignment horizontal="center" vertical="center"/>
    </xf>
  </cellXfs>
  <cellStyles count="2">
    <cellStyle name="Normal" xfId="0" builtinId="0"/>
    <cellStyle name="Normal 2" xfId="1" xr:uid="{9EA0A9BE-7112-4F4C-94B8-40D06CB7A525}"/>
  </cellStyles>
  <dxfs count="16">
    <dxf>
      <fill>
        <patternFill>
          <bgColor rgb="FFFF00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jpg"/><Relationship Id="rId3" Type="http://schemas.openxmlformats.org/officeDocument/2006/relationships/image" Target="../media/image4.jpg"/><Relationship Id="rId7" Type="http://schemas.openxmlformats.org/officeDocument/2006/relationships/image" Target="../media/image8.jpg"/><Relationship Id="rId2" Type="http://schemas.openxmlformats.org/officeDocument/2006/relationships/image" Target="../media/image3.jpg"/><Relationship Id="rId1" Type="http://schemas.openxmlformats.org/officeDocument/2006/relationships/image" Target="../media/image2.jpg"/><Relationship Id="rId6" Type="http://schemas.openxmlformats.org/officeDocument/2006/relationships/image" Target="../media/image7.png"/><Relationship Id="rId5" Type="http://schemas.openxmlformats.org/officeDocument/2006/relationships/image" Target="../media/image6.jpg"/><Relationship Id="rId4" Type="http://schemas.openxmlformats.org/officeDocument/2006/relationships/image" Target="../media/image5.jp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1</xdr:row>
      <xdr:rowOff>28575</xdr:rowOff>
    </xdr:from>
    <xdr:to>
      <xdr:col>2</xdr:col>
      <xdr:colOff>344031</xdr:colOff>
      <xdr:row>3</xdr:row>
      <xdr:rowOff>149679</xdr:rowOff>
    </xdr:to>
    <xdr:pic>
      <xdr:nvPicPr>
        <xdr:cNvPr id="2" name="Imagen 1">
          <a:extLst>
            <a:ext uri="{FF2B5EF4-FFF2-40B4-BE49-F238E27FC236}">
              <a16:creationId xmlns:a16="http://schemas.microsoft.com/office/drawing/2014/main" id="{79C3725A-D8A3-4198-BF9F-FBC96552E2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228600"/>
          <a:ext cx="1668006" cy="5021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485776</xdr:colOff>
      <xdr:row>3</xdr:row>
      <xdr:rowOff>66675</xdr:rowOff>
    </xdr:from>
    <xdr:to>
      <xdr:col>6</xdr:col>
      <xdr:colOff>392044</xdr:colOff>
      <xdr:row>4</xdr:row>
      <xdr:rowOff>0</xdr:rowOff>
    </xdr:to>
    <xdr:pic>
      <xdr:nvPicPr>
        <xdr:cNvPr id="2" name="Imagen 1">
          <a:extLst>
            <a:ext uri="{FF2B5EF4-FFF2-40B4-BE49-F238E27FC236}">
              <a16:creationId xmlns:a16="http://schemas.microsoft.com/office/drawing/2014/main" id="{407F3F79-3F34-45DF-9B73-6283CB16FD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95776" y="552450"/>
          <a:ext cx="668268" cy="1362075"/>
        </a:xfrm>
        <a:prstGeom prst="rect">
          <a:avLst/>
        </a:prstGeom>
      </xdr:spPr>
    </xdr:pic>
    <xdr:clientData/>
  </xdr:twoCellAnchor>
  <xdr:twoCellAnchor editAs="oneCell">
    <xdr:from>
      <xdr:col>5</xdr:col>
      <xdr:colOff>342900</xdr:colOff>
      <xdr:row>4</xdr:row>
      <xdr:rowOff>133350</xdr:rowOff>
    </xdr:from>
    <xdr:to>
      <xdr:col>6</xdr:col>
      <xdr:colOff>549997</xdr:colOff>
      <xdr:row>4</xdr:row>
      <xdr:rowOff>885825</xdr:rowOff>
    </xdr:to>
    <xdr:pic>
      <xdr:nvPicPr>
        <xdr:cNvPr id="3" name="Imagen 2">
          <a:extLst>
            <a:ext uri="{FF2B5EF4-FFF2-40B4-BE49-F238E27FC236}">
              <a16:creationId xmlns:a16="http://schemas.microsoft.com/office/drawing/2014/main" id="{1EE392FB-66F3-4419-B7BA-B613128E274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52900" y="9982200"/>
          <a:ext cx="969097" cy="752475"/>
        </a:xfrm>
        <a:prstGeom prst="rect">
          <a:avLst/>
        </a:prstGeom>
      </xdr:spPr>
    </xdr:pic>
    <xdr:clientData/>
  </xdr:twoCellAnchor>
  <xdr:twoCellAnchor editAs="oneCell">
    <xdr:from>
      <xdr:col>5</xdr:col>
      <xdr:colOff>104775</xdr:colOff>
      <xdr:row>5</xdr:row>
      <xdr:rowOff>85725</xdr:rowOff>
    </xdr:from>
    <xdr:to>
      <xdr:col>5</xdr:col>
      <xdr:colOff>742950</xdr:colOff>
      <xdr:row>6</xdr:row>
      <xdr:rowOff>438150</xdr:rowOff>
    </xdr:to>
    <xdr:pic>
      <xdr:nvPicPr>
        <xdr:cNvPr id="4" name="Imagen 3">
          <a:extLst>
            <a:ext uri="{FF2B5EF4-FFF2-40B4-BE49-F238E27FC236}">
              <a16:creationId xmlns:a16="http://schemas.microsoft.com/office/drawing/2014/main" id="{E9344BD6-1A55-4B32-A386-2FCF8E2CFA0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914775" y="16297275"/>
          <a:ext cx="638175" cy="638175"/>
        </a:xfrm>
        <a:prstGeom prst="rect">
          <a:avLst/>
        </a:prstGeom>
      </xdr:spPr>
    </xdr:pic>
    <xdr:clientData/>
  </xdr:twoCellAnchor>
  <xdr:twoCellAnchor editAs="oneCell">
    <xdr:from>
      <xdr:col>6</xdr:col>
      <xdr:colOff>114300</xdr:colOff>
      <xdr:row>5</xdr:row>
      <xdr:rowOff>9525</xdr:rowOff>
    </xdr:from>
    <xdr:to>
      <xdr:col>6</xdr:col>
      <xdr:colOff>876300</xdr:colOff>
      <xdr:row>6</xdr:row>
      <xdr:rowOff>485775</xdr:rowOff>
    </xdr:to>
    <xdr:pic>
      <xdr:nvPicPr>
        <xdr:cNvPr id="5" name="Imagen 4">
          <a:extLst>
            <a:ext uri="{FF2B5EF4-FFF2-40B4-BE49-F238E27FC236}">
              <a16:creationId xmlns:a16="http://schemas.microsoft.com/office/drawing/2014/main" id="{305E7388-AE30-4573-8CFA-0ED5364519B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686300" y="16221075"/>
          <a:ext cx="762000" cy="762000"/>
        </a:xfrm>
        <a:prstGeom prst="rect">
          <a:avLst/>
        </a:prstGeom>
      </xdr:spPr>
    </xdr:pic>
    <xdr:clientData/>
  </xdr:twoCellAnchor>
  <xdr:twoCellAnchor editAs="oneCell">
    <xdr:from>
      <xdr:col>5</xdr:col>
      <xdr:colOff>400051</xdr:colOff>
      <xdr:row>7</xdr:row>
      <xdr:rowOff>85725</xdr:rowOff>
    </xdr:from>
    <xdr:to>
      <xdr:col>6</xdr:col>
      <xdr:colOff>638175</xdr:colOff>
      <xdr:row>8</xdr:row>
      <xdr:rowOff>628650</xdr:rowOff>
    </xdr:to>
    <xdr:pic>
      <xdr:nvPicPr>
        <xdr:cNvPr id="8" name="Imagen 7">
          <a:extLst>
            <a:ext uri="{FF2B5EF4-FFF2-40B4-BE49-F238E27FC236}">
              <a16:creationId xmlns:a16="http://schemas.microsoft.com/office/drawing/2014/main" id="{EFBDE455-F806-46F3-89F6-2372BDE807E7}"/>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9524" b="14286"/>
        <a:stretch/>
      </xdr:blipFill>
      <xdr:spPr>
        <a:xfrm>
          <a:off x="7810501" y="4076700"/>
          <a:ext cx="1000124" cy="762000"/>
        </a:xfrm>
        <a:prstGeom prst="rect">
          <a:avLst/>
        </a:prstGeom>
      </xdr:spPr>
    </xdr:pic>
    <xdr:clientData/>
  </xdr:twoCellAnchor>
  <xdr:twoCellAnchor editAs="oneCell">
    <xdr:from>
      <xdr:col>1</xdr:col>
      <xdr:colOff>200025</xdr:colOff>
      <xdr:row>1</xdr:row>
      <xdr:rowOff>104775</xdr:rowOff>
    </xdr:from>
    <xdr:to>
      <xdr:col>1</xdr:col>
      <xdr:colOff>2038350</xdr:colOff>
      <xdr:row>1</xdr:row>
      <xdr:rowOff>657225</xdr:rowOff>
    </xdr:to>
    <xdr:pic>
      <xdr:nvPicPr>
        <xdr:cNvPr id="9" name="Imagen 8" descr="lOGO">
          <a:extLst>
            <a:ext uri="{FF2B5EF4-FFF2-40B4-BE49-F238E27FC236}">
              <a16:creationId xmlns:a16="http://schemas.microsoft.com/office/drawing/2014/main" id="{C7BB4356-2B78-43DD-BBF1-35B3E0EBDA67}"/>
            </a:ext>
          </a:extLst>
        </xdr:cNvPr>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62025" y="104775"/>
          <a:ext cx="1838325" cy="552450"/>
        </a:xfrm>
        <a:prstGeom prst="rect">
          <a:avLst/>
        </a:prstGeom>
        <a:noFill/>
        <a:ln>
          <a:noFill/>
        </a:ln>
      </xdr:spPr>
    </xdr:pic>
    <xdr:clientData/>
  </xdr:twoCellAnchor>
  <xdr:twoCellAnchor editAs="oneCell">
    <xdr:from>
      <xdr:col>5</xdr:col>
      <xdr:colOff>438150</xdr:colOff>
      <xdr:row>9</xdr:row>
      <xdr:rowOff>123825</xdr:rowOff>
    </xdr:from>
    <xdr:to>
      <xdr:col>6</xdr:col>
      <xdr:colOff>619125</xdr:colOff>
      <xdr:row>10</xdr:row>
      <xdr:rowOff>876300</xdr:rowOff>
    </xdr:to>
    <xdr:pic>
      <xdr:nvPicPr>
        <xdr:cNvPr id="12" name="Imagen 11">
          <a:extLst>
            <a:ext uri="{FF2B5EF4-FFF2-40B4-BE49-F238E27FC236}">
              <a16:creationId xmlns:a16="http://schemas.microsoft.com/office/drawing/2014/main" id="{0B80B31C-EBA7-4E7A-891E-3EA73972BCD6}"/>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524625" y="5867400"/>
          <a:ext cx="942975" cy="942975"/>
        </a:xfrm>
        <a:prstGeom prst="rect">
          <a:avLst/>
        </a:prstGeom>
      </xdr:spPr>
    </xdr:pic>
    <xdr:clientData/>
  </xdr:twoCellAnchor>
  <xdr:twoCellAnchor editAs="oneCell">
    <xdr:from>
      <xdr:col>5</xdr:col>
      <xdr:colOff>447676</xdr:colOff>
      <xdr:row>11</xdr:row>
      <xdr:rowOff>76201</xdr:rowOff>
    </xdr:from>
    <xdr:to>
      <xdr:col>6</xdr:col>
      <xdr:colOff>504825</xdr:colOff>
      <xdr:row>12</xdr:row>
      <xdr:rowOff>704850</xdr:rowOff>
    </xdr:to>
    <xdr:pic>
      <xdr:nvPicPr>
        <xdr:cNvPr id="13" name="Imagen 12">
          <a:extLst>
            <a:ext uri="{FF2B5EF4-FFF2-40B4-BE49-F238E27FC236}">
              <a16:creationId xmlns:a16="http://schemas.microsoft.com/office/drawing/2014/main" id="{A8DF2B7D-84FE-4EF8-B0AC-22BD239777DF}"/>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257676" y="15344776"/>
          <a:ext cx="819149" cy="8191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1\documentos%20en%20red\Users\HP\AppData\Roaming\Microsoft\Excel\Anexo%201%20Matriz%20de%20peligros%20Erasmo_%202015%20(1)%20(version%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1\documentos%20en%20red\Users\HP\AppData\Local\Temp\Temp2_Plan%20de%20Emergencias%20y%20Matriz%20de%20Peligros.zip\Plan%20de%20Emergencias%20y%20Matriz%20de%20Peligros\MATRIZ%20DE%20PELIGRO%20LUDESA%20VALLEDUPAR%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LIGROS"/>
      <sheetName val="valoracion TABLAS 1 2  3 "/>
      <sheetName val="TABLA 4"/>
      <sheetName val="Listas"/>
      <sheetName val="MMTO"/>
      <sheetName val="consulta externa"/>
      <sheetName val="Hospitalizacion"/>
      <sheetName val="Urgencias"/>
      <sheetName val="RX"/>
      <sheetName val="Servicios Grales"/>
      <sheetName val="Archivo"/>
      <sheetName val="Administracion"/>
      <sheetName val="PORTERIA"/>
      <sheetName val="Traslado"/>
      <sheetName val="Farmacia "/>
      <sheetName val="Fisioterapeuta"/>
      <sheetName val="todas las areas"/>
    </sheetNames>
    <sheetDataSet>
      <sheetData sheetId="0"/>
      <sheetData sheetId="1">
        <row r="12">
          <cell r="B12">
            <v>10</v>
          </cell>
        </row>
        <row r="13">
          <cell r="B13">
            <v>6</v>
          </cell>
        </row>
        <row r="14">
          <cell r="B14">
            <v>2</v>
          </cell>
        </row>
        <row r="15">
          <cell r="B15">
            <v>0</v>
          </cell>
        </row>
        <row r="23">
          <cell r="B23">
            <v>4</v>
          </cell>
        </row>
        <row r="24">
          <cell r="B24">
            <v>3</v>
          </cell>
        </row>
        <row r="25">
          <cell r="B25">
            <v>2</v>
          </cell>
        </row>
        <row r="26">
          <cell r="B26">
            <v>1</v>
          </cell>
        </row>
      </sheetData>
      <sheetData sheetId="2"/>
      <sheetData sheetId="3">
        <row r="1">
          <cell r="A1" t="str">
            <v>Grupo de Riesgo</v>
          </cell>
          <cell r="I1" t="str">
            <v>INTERVENCION POR ELIMINACION</v>
          </cell>
          <cell r="K1" t="str">
            <v>INTERVENCION ADMINISTRATIVO</v>
          </cell>
          <cell r="M1" t="str">
            <v>INTERVENCION POR EPP</v>
          </cell>
        </row>
        <row r="2">
          <cell r="A2" t="str">
            <v>1. FISICOS</v>
          </cell>
          <cell r="M2" t="str">
            <v>Casco tipo A</v>
          </cell>
        </row>
        <row r="3">
          <cell r="A3" t="str">
            <v>2. QUÍMICOS</v>
          </cell>
          <cell r="C3" t="str">
            <v>1.1. Ruido (Impacto, Intermitente, Continúo)</v>
          </cell>
          <cell r="E3" t="str">
            <v xml:space="preserve">1.1. Volumen alto de aparatos telefónicos y de comunicación usados (celulares, audífonos, radios, etc.)    </v>
          </cell>
          <cell r="G3" t="str">
            <v>1.1 Disconfot, cefalea, falta de concentracion</v>
          </cell>
          <cell r="I3" t="str">
            <v>Aislamiento o encerramiento de máquinas generadoras de ruido.</v>
          </cell>
          <cell r="K3" t="str">
            <v>Matriz de funciones por cargos</v>
          </cell>
          <cell r="M3" t="str">
            <v>Casco dielectrico</v>
          </cell>
        </row>
        <row r="4">
          <cell r="A4" t="str">
            <v>3. DE SEGURIDAD</v>
          </cell>
          <cell r="C4" t="str">
            <v>1.2. Iluminación inadecuada ( Exceso ó deficiencia)</v>
          </cell>
          <cell r="E4" t="str">
            <v xml:space="preserve">1.1. Generado por ruidos del área (impresoras, gente conversando y/o aparatos sonando) </v>
          </cell>
          <cell r="G4" t="str">
            <v>1.2 Lesiones en piel que pueden ir desde metaplasia, queratosis hasta anaplasia. Conjuntivitis, queratitis, cataratas y cambios retinales si hay exposición visual</v>
          </cell>
          <cell r="I4" t="str">
            <v>Regular los niveles de volumen de telefonos fijos, celulares, itercomunicadores y música.</v>
          </cell>
          <cell r="K4" t="str">
            <v>Señalización y demarcación de áreas</v>
          </cell>
          <cell r="M4" t="str">
            <v>Cofías</v>
          </cell>
        </row>
        <row r="5">
          <cell r="A5" t="str">
            <v>4. BIOMECÁNICOS</v>
          </cell>
          <cell r="C5" t="str">
            <v>1.3. Calor</v>
          </cell>
          <cell r="E5" t="str">
            <v>1.1. Ubicado cerca de Zona Vehicular</v>
          </cell>
          <cell r="G5" t="str">
            <v>1.2 Fátiga visual</v>
          </cell>
          <cell r="I5" t="str">
            <v>Disponer los equipos o máquinas ruidosas sobre superficies estables no vibratorias.</v>
          </cell>
          <cell r="K5" t="str">
            <v>Supervisión de tareas</v>
          </cell>
          <cell r="M5" t="str">
            <v>Capuchas de asbesto</v>
          </cell>
        </row>
        <row r="6">
          <cell r="A6" t="str">
            <v>5. BIOLÓGICOS</v>
          </cell>
          <cell r="C6" t="str">
            <v>1.4. Frío</v>
          </cell>
          <cell r="E6" t="str">
            <v>1.1. Generado  por máquinas y herramientas en la planta de producción</v>
          </cell>
          <cell r="G6" t="str">
            <v>1.3 Transtornos, sequedad de mucosas</v>
          </cell>
          <cell r="I6" t="str">
            <v>Sistemas de sujeción o anclaje de máquinas a pisos y/o paredes.</v>
          </cell>
          <cell r="K6" t="str">
            <v>Inspecciones de seguridad planeadas</v>
          </cell>
          <cell r="M6" t="str">
            <v>Protección auditiva tipo inserción</v>
          </cell>
        </row>
        <row r="7">
          <cell r="A7" t="str">
            <v>6. PSICOSOCIAL</v>
          </cell>
          <cell r="C7" t="str">
            <v>1.5. Radiaciones no ionizantes (Láser, ultravioleta, infraroja, radiofrecuencia, microondas)</v>
          </cell>
          <cell r="G7" t="str">
            <v xml:space="preserve">1.3 Pérdida acústica inducida por el ruido, efectos extrauditivos: cambios conductuales, y del sistema autónomo. </v>
          </cell>
          <cell r="I7" t="str">
            <v>Dotación de silenciadores en las máquinas.</v>
          </cell>
          <cell r="K7" t="str">
            <v>Standarizacion de normas de seguridad</v>
          </cell>
          <cell r="M7" t="str">
            <v>Protección auditiva tipo copa</v>
          </cell>
        </row>
        <row r="8">
          <cell r="A8" t="str">
            <v>7. FENOMENOS NATURALES</v>
          </cell>
          <cell r="C8" t="str">
            <v>1.6 Radiaciones ionizantes (Rayos X, Gama, Beta)</v>
          </cell>
          <cell r="E8" t="str">
            <v>1.2. Luz artificial y/o natural (exceso o deficiente)</v>
          </cell>
          <cell r="G8" t="str">
            <v>1.4 Mayor desgaste, deshidratación, disconfort</v>
          </cell>
          <cell r="I8" t="str">
            <v>Ayudas mecánicas para transporte de cargas</v>
          </cell>
          <cell r="K8" t="str">
            <v>Matriz de elementos de proteccion personal</v>
          </cell>
          <cell r="M8" t="str">
            <v>Protección facial</v>
          </cell>
        </row>
        <row r="9">
          <cell r="C9" t="str">
            <v>1.7. Humedad</v>
          </cell>
          <cell r="E9" t="str">
            <v>1.2. Inadecuada ubicación del monitor con respecto a las fuentes de luz (natural y/o artificial).</v>
          </cell>
          <cell r="G9" t="str">
            <v>1.5 Lesiones en piel, metaplasias e incluso anaplasias en piel y órganos internos, trastornos de la función reproductiva (muy discutidos), teratogénesis, reducción de la expectativa de vida</v>
          </cell>
          <cell r="I9" t="str">
            <v>Ayudas mecánicas para el trabajo en maquínas y equipos</v>
          </cell>
          <cell r="K9" t="str">
            <v>Documentacion de procesos</v>
          </cell>
          <cell r="M9" t="str">
            <v>Yelmo</v>
          </cell>
        </row>
        <row r="10">
          <cell r="C10" t="str">
            <v>1.8. Vibraciones</v>
          </cell>
          <cell r="E10" t="str">
            <v>1.2. Inadecuada ubicación de luminarias</v>
          </cell>
          <cell r="G10" t="str">
            <v>1.6 Cambios hemodinámicos que inducen neuropatías distales</v>
          </cell>
          <cell r="I10" t="str">
            <v>Reposición oportuna de luminarias deficientes.</v>
          </cell>
          <cell r="K10" t="str">
            <v>Asignacion de recurso humano</v>
          </cell>
          <cell r="M10" t="str">
            <v>Gafas de seguridad</v>
          </cell>
        </row>
        <row r="11">
          <cell r="C11" t="str">
            <v>1.9. Presiones anormales</v>
          </cell>
          <cell r="I11" t="str">
            <v>Eliminar superficies reflectivas en el entorno como vidrios sobre mesas de escritorio.</v>
          </cell>
          <cell r="K11" t="str">
            <v>Asignacion de recurso financiero</v>
          </cell>
          <cell r="M11" t="str">
            <v>Gafas con protección UVB</v>
          </cell>
        </row>
        <row r="12">
          <cell r="E12" t="str">
            <v>1.3. Asinamiento de personas por areas de trabajo</v>
          </cell>
          <cell r="G12" t="str">
            <v>1.7 Astenopia con toda su cohorte clínica, menor rendimiento, mayor accidentalidad</v>
          </cell>
          <cell r="I12" t="str">
            <v>Ubicación de monitor del computador de forma perpedicular a la ubicación de ventanas,  no ubicar de frente ni detrás de ellas.</v>
          </cell>
          <cell r="K12" t="str">
            <v>Asignacion de recurso fisico</v>
          </cell>
          <cell r="M12" t="str">
            <v>Monogafas</v>
          </cell>
        </row>
        <row r="13">
          <cell r="C13" t="str">
            <v>2.1. Material Particulado (orgánicos, inorgánicos)</v>
          </cell>
          <cell r="E13" t="str">
            <v>1.3. Ausencia o fallas en el  sistemas de aire acondicionado</v>
          </cell>
          <cell r="G13" t="str">
            <v>1.8 Eventuales lesiones de piel, aumento de sintomatología respiratoria de origen alérgico, eventuales infecciones del tracto respiratorio</v>
          </cell>
          <cell r="I13" t="str">
            <v>Instalacion de guardas de seguridad</v>
          </cell>
          <cell r="K13" t="str">
            <v>Restricción de acceso a áreas de trabajo para personal no autorizado</v>
          </cell>
          <cell r="M13" t="str">
            <v>Mascara Respiratoria</v>
          </cell>
        </row>
        <row r="14">
          <cell r="C14" t="str">
            <v>2.2. Fibras</v>
          </cell>
          <cell r="E14" t="str">
            <v>1.3. Generado por hornos térmicos en producción</v>
          </cell>
          <cell r="G14" t="str">
            <v>1.9 Síndromes neuroperiféricos con concomitantes cambios hemodinámicos y artrosis periférica. Artrosis intervertebral y sacro ilíaca</v>
          </cell>
          <cell r="I14" t="str">
            <v>Rediseño de máquinas</v>
          </cell>
          <cell r="K14" t="str">
            <v>Instalacion de alarmas</v>
          </cell>
          <cell r="M14" t="str">
            <v>Respiradores de filtro o cartucho químico</v>
          </cell>
        </row>
        <row r="15">
          <cell r="C15" t="str">
            <v>2.3. Líquidos (nieblas y rocíos)</v>
          </cell>
          <cell r="E15" t="str">
            <v>1.4. Exposicion a bajas  temperaturas de aires acondicionados utilizados para el enfriamiento de equipos</v>
          </cell>
          <cell r="I15" t="str">
            <v>Rediseño de procesos</v>
          </cell>
          <cell r="K15" t="str">
            <v>Capacitacion del personal</v>
          </cell>
          <cell r="M15" t="str">
            <v xml:space="preserve">Mascarillas con fuente exterior  de aire </v>
          </cell>
        </row>
        <row r="16">
          <cell r="C16" t="str">
            <v>2.4. Gases y Vapores</v>
          </cell>
          <cell r="E16" t="str">
            <v>1.4. Trabajo en cavas</v>
          </cell>
          <cell r="G16" t="str">
            <v>2.1 Neumoconiosis</v>
          </cell>
          <cell r="I16" t="str">
            <v>Inspecciones de seguridad planeadas</v>
          </cell>
          <cell r="K16" t="str">
            <v>Matenimiento preventivo de  máqiunas y equipos.</v>
          </cell>
          <cell r="M16" t="str">
            <v>Guantes de caucho dielectrico</v>
          </cell>
        </row>
        <row r="17">
          <cell r="C17" t="str">
            <v>2.5. Humos metálicos, no metálicos</v>
          </cell>
          <cell r="G17" t="str">
            <v>2.2. Abrasiones, dermatitis</v>
          </cell>
          <cell r="I17" t="str">
            <v>Suministro de herramientas adecuadas y en buen estado</v>
          </cell>
          <cell r="K17" t="str">
            <v>Diseño de guardas de seguridad</v>
          </cell>
          <cell r="M17" t="str">
            <v>Guantes de carnaza</v>
          </cell>
        </row>
        <row r="18">
          <cell r="E18" t="str">
            <v>1.5. Exposicion a rayos solares (UV), instalaciones en campo abierto</v>
          </cell>
          <cell r="G18" t="str">
            <v>2.3 Lesiones en piel, intoxicaciones agudas y crónicas</v>
          </cell>
          <cell r="I18" t="str">
            <v>Programa de mantenimiento preventivo a máquinas</v>
          </cell>
          <cell r="K18" t="str">
            <v>Registro de ausentismo</v>
          </cell>
          <cell r="M18" t="str">
            <v>Guantes de cuero grueso</v>
          </cell>
        </row>
        <row r="19">
          <cell r="E19" t="str">
            <v>1.5. Inhalación de humos por procesos de soldadura</v>
          </cell>
          <cell r="G19" t="str">
            <v>2.3 Lesiones agudas pulmonares y en piel, intoxicaciones agudas y crónicas.  Daño odontológico ocasionalmente. Asfixia</v>
          </cell>
          <cell r="K19" t="str">
            <v>Investigacion de accidentes de trabajo</v>
          </cell>
          <cell r="M19" t="str">
            <v>Guantes de malla de acero</v>
          </cell>
        </row>
        <row r="20">
          <cell r="C20" t="str">
            <v>3.1. Atrapamiento</v>
          </cell>
          <cell r="E20" t="str">
            <v>1.6. Exposicion a rayos X, Gamma, Beta</v>
          </cell>
          <cell r="G20" t="str">
            <v>2.4 Lesiones agudas pulmonares y en piel, intoxicaciones agudas y crónicas.  Daño odontológico ocasionalmente</v>
          </cell>
          <cell r="I20" t="str">
            <v>Identificación y divulgación de riesgos existentes</v>
          </cell>
          <cell r="K20" t="str">
            <v>Elaboracion y seguimiento de indicadores de ausentismo</v>
          </cell>
          <cell r="M20" t="str">
            <v>Guantes  de  hule,  caucho  o  plástico</v>
          </cell>
        </row>
        <row r="21">
          <cell r="C21" t="str">
            <v>3.2.  Mecanismos en movimiento</v>
          </cell>
          <cell r="E21" t="str">
            <v>1.7. Humedad</v>
          </cell>
          <cell r="G21" t="str">
            <v>2.5 Lesiones agudas pulmonares, intoxicaciones agudas y crónicas</v>
          </cell>
          <cell r="I21" t="str">
            <v>Implementación del programa para prevención de accidentes de trabajo por riesgo mecánico</v>
          </cell>
          <cell r="K21" t="str">
            <v>Seguimiento de indicadores de cumplimiento y cobertura</v>
          </cell>
          <cell r="M21" t="str">
            <v xml:space="preserve">Guantes de  tela asbesto </v>
          </cell>
        </row>
        <row r="22">
          <cell r="C22" t="str">
            <v>3.3. Proyección de partículas</v>
          </cell>
          <cell r="G22" t="str">
            <v>2.7 Irritacion de las vias respiratorias, cefalea.</v>
          </cell>
          <cell r="I22" t="str">
            <v>Documentar los riesgos mecánicos en cada área</v>
          </cell>
          <cell r="K22" t="str">
            <v>Implementacion de sistemas de vigilacia epidemiologico</v>
          </cell>
          <cell r="M22" t="str">
            <v>Mitones y mangas de tela de asbesto</v>
          </cell>
        </row>
        <row r="23">
          <cell r="C23" t="str">
            <v>3.4. Caidas y resbalones</v>
          </cell>
          <cell r="E23" t="str">
            <v>1.8. Generado por máquinas motorizadas, eléctricas o neumáticas</v>
          </cell>
          <cell r="I23" t="str">
            <v>Dotación de cintas antideslizantes</v>
          </cell>
          <cell r="K23" t="str">
            <v>Implementacion de planes de emergencias</v>
          </cell>
          <cell r="M23" t="str">
            <v>Guanteletes con cubrimiento del antebrazo</v>
          </cell>
        </row>
        <row r="24">
          <cell r="C24" t="str">
            <v>3.5.  Manejo de herramientas cortopunzantes</v>
          </cell>
          <cell r="E24" t="str">
            <v>1.8. Vehiculos pesados</v>
          </cell>
          <cell r="G24" t="str">
            <v>3.1 Amputaciones</v>
          </cell>
          <cell r="K24" t="str">
            <v>Implementacion y socializacion de politicas para las tareas de alto riesgo</v>
          </cell>
          <cell r="M24" t="str">
            <v xml:space="preserve">Guantes  de  maniobra  </v>
          </cell>
        </row>
        <row r="25">
          <cell r="C25" t="str">
            <v>3.6.  Manejo de materiales,  objetos o sustancias calientes</v>
          </cell>
          <cell r="E25" t="str">
            <v>1.8. Maquinaria sin sistemas de amortiguación (trituradoras, centrifugas, etc.)</v>
          </cell>
          <cell r="G25" t="str">
            <v>3.2 Traumas múltiples, lesiones del sistema musculoesquelético y de piel.</v>
          </cell>
          <cell r="I25" t="str">
            <v>Procedimiento para la limpieza de regueros que puedan generar caídas</v>
          </cell>
          <cell r="K25" t="str">
            <v xml:space="preserve">Rotacion de personal para evitar horarios prolongados </v>
          </cell>
          <cell r="M25" t="str">
            <v xml:space="preserve">Calzado  de  seguridad con  punteras de acero </v>
          </cell>
        </row>
        <row r="26">
          <cell r="C26" t="str">
            <v>3.7. Golpes por o contra objetos o máquinas</v>
          </cell>
          <cell r="E26" t="str">
            <v>1.8. Maquinaria sin puntos de sujeción o anclaje en piso o pared.</v>
          </cell>
          <cell r="G26" t="str">
            <v>3.3 Lesiones oculares, heridas penetrantes en la piel.</v>
          </cell>
          <cell r="I26" t="str">
            <v>Dotación y/o mantenimiento de  escaleras</v>
          </cell>
          <cell r="K26" t="str">
            <v>Implementacion de programa de inspecciones de seguridad para maquinas y equipos; con el fin de detectar fallas, necesidad de mantenimiento, reposicion, reubicacion entre otros.</v>
          </cell>
          <cell r="M26" t="str">
            <v>Calzado de seguridad de puntera de acero y suela de acero</v>
          </cell>
        </row>
        <row r="27">
          <cell r="C27" t="str">
            <v>3.8. Caidas de un nivel superior</v>
          </cell>
          <cell r="E27" t="str">
            <v>1.9. Aire comprimido: perforación de túneles</v>
          </cell>
          <cell r="G27" t="str">
            <v>3.4 Traumas múltiples, lesiones del sistema musculoesquelético y de piel.</v>
          </cell>
          <cell r="I27" t="str">
            <v>Certificar al personal expuesto a trabajos en alturas</v>
          </cell>
          <cell r="K27" t="str">
            <v>Verificacion de competencias del personal para el cargo como requisito de ingreso, certificada por entidades competentes.</v>
          </cell>
          <cell r="M27" t="str">
            <v xml:space="preserve">Calzado dieléctrico  </v>
          </cell>
        </row>
        <row r="28">
          <cell r="C28" t="str">
            <v>3.9 Caidas a un mismo nivel</v>
          </cell>
          <cell r="E28" t="str">
            <v>1.9. Aire enrarecido: altitudes elevadas, aviación</v>
          </cell>
          <cell r="G28" t="str">
            <v>3.5 Heridas penetrantes, lesiones de piel.</v>
          </cell>
          <cell r="I28" t="str">
            <v>Implementación de estándares de seguridad</v>
          </cell>
          <cell r="K28" t="str">
            <v>Medir y evaluar la eficacia de las capacitaciones dadas y ejecutadas.</v>
          </cell>
          <cell r="M28" t="str">
            <v xml:space="preserve">Polainas de seguridad hasta   la rodilla  de  asbesto  u  otro material  resistente  al  calor </v>
          </cell>
        </row>
        <row r="29">
          <cell r="E29" t="str">
            <v>1.9. Espacios confinados, camaras con presencia de gases y/o falta de oxigeno</v>
          </cell>
          <cell r="G29" t="str">
            <v>3.6 Quemaduras</v>
          </cell>
          <cell r="I29" t="str">
            <v>Implementación de sistemas de ventilación y extracción</v>
          </cell>
          <cell r="K29" t="str">
            <v>Realizar examenes medicios de ingreso, periodicos y de retiro donde se monitoree de forma permanente la aptitud fisica y psicolgica de las personas que realizan la tarea.</v>
          </cell>
          <cell r="M29" t="str">
            <v>Polainas de seguridad en cuero</v>
          </cell>
        </row>
        <row r="30">
          <cell r="C30" t="str">
            <v>3.10. Contacto con sistema electrico y conexiones</v>
          </cell>
          <cell r="G30" t="str">
            <v>3.7 Heridas penetrantes o lesiones contusas, lesiones del sistema musculoesquelético y de piel.</v>
          </cell>
          <cell r="I30" t="str">
            <v>Desenergizar maquinas y equipos para su limpieza y mantenimiento</v>
          </cell>
          <cell r="K30" t="str">
            <v>Implementacion de programas de induccion y reinduccion</v>
          </cell>
          <cell r="M30" t="str">
            <v xml:space="preserve">Protectores  de  canilla  </v>
          </cell>
        </row>
        <row r="31">
          <cell r="C31" t="str">
            <v>3.11. Contacto físico indirecto</v>
          </cell>
          <cell r="E31" t="str">
            <v xml:space="preserve">2.1. Polvo  acumulado en áreas de oficinas como lugares de archivo.       </v>
          </cell>
          <cell r="G31" t="str">
            <v>3.8 Golpes, contusiones, fracturas y muerte.</v>
          </cell>
          <cell r="I31" t="str">
            <v>Control y alimentación remotos, protecciones de colocación o expulsión</v>
          </cell>
          <cell r="K31" t="str">
            <v>Garantizar la formacion del personal de acuerdo a las competencias requeridas para el cargo.</v>
          </cell>
          <cell r="M31" t="str">
            <v>Botas de caucho de caña alta o de caña mediana</v>
          </cell>
        </row>
        <row r="32">
          <cell r="C32" t="str">
            <v>3.12.  Arco eléctrico</v>
          </cell>
          <cell r="E32" t="str">
            <v>2.1. Trabajos en mina de asbesto, Carbón. Etc.</v>
          </cell>
          <cell r="G32" t="str">
            <v>3.9 Golpes, contusiones, fracturas, esguinces y luxaciones.</v>
          </cell>
          <cell r="K32" t="str">
            <v>Divulgacion de riesgos existentes en el area de trabajo</v>
          </cell>
          <cell r="M32" t="str">
            <v>Mandiles de distintos materiales</v>
          </cell>
        </row>
        <row r="33">
          <cell r="C33" t="str">
            <v>3.13.  Descarga atmosférica</v>
          </cell>
          <cell r="E33" t="str">
            <v>2.1. Preparación de fibra vegetal (algodón, lino, cáñamo, etc)</v>
          </cell>
          <cell r="K33" t="str">
            <v>Suministro de recurso para evaluaciones ambientales</v>
          </cell>
          <cell r="M33" t="str">
            <v>Mandiles  resistente al fuego</v>
          </cell>
        </row>
        <row r="34">
          <cell r="C34" t="str">
            <v>3.14.   Condiciones inadecuadas de visibilidad</v>
          </cell>
          <cell r="E34" t="str">
            <v>2.1. Preparación de troncos y madera</v>
          </cell>
          <cell r="G34" t="str">
            <v>3.10 Quemaduras, electrocución, muerte.</v>
          </cell>
          <cell r="K34" t="str">
            <v>Elaboracion de plan de accion conjunta con la Administradora de Riesgos Profesionales.</v>
          </cell>
          <cell r="M34" t="str">
            <v xml:space="preserve">Vestidos  de  amianto  (tela-asbesto)  completo con su capuchón, guantes y botas adheridas.  </v>
          </cell>
        </row>
        <row r="35">
          <cell r="C35" t="str">
            <v>3.15.    Superficie o locación de trabajo (defectuosa, irregular, resbalosa)</v>
          </cell>
          <cell r="E35" t="str">
            <v>2.1. Panaderias</v>
          </cell>
          <cell r="G35" t="str">
            <v>3.11 Quemaduras, electrocucion.</v>
          </cell>
          <cell r="K35" t="str">
            <v>Cumplimiento a la normatividad legal vigente en Salud Ocupacional.</v>
          </cell>
          <cell r="M35" t="str">
            <v xml:space="preserve">Mandiles o delantales de caucho natural o sintético u otro material resistente a la corrosión.  </v>
          </cell>
        </row>
        <row r="36">
          <cell r="C36" t="str">
            <v>3.16. Espacios confinados</v>
          </cell>
          <cell r="E36" t="str">
            <v>2.2.  Fibras vegetales y/o sinteticas en procesos textiles, etc</v>
          </cell>
          <cell r="G36" t="str">
            <v>3.12 Quemaduras, electrocución, muerte.</v>
          </cell>
          <cell r="K36" t="str">
            <v>Implementación del plan de emergencias</v>
          </cell>
          <cell r="M36" t="str">
            <v xml:space="preserve">Mandiles de caucho plomizo u otro material a prueba de agua,  </v>
          </cell>
        </row>
        <row r="37">
          <cell r="C37" t="str">
            <v>3.17. Falta de orden y aseo</v>
          </cell>
          <cell r="E37" t="str">
            <v>2.3. Condensación y atomización mecánica de un líquido. Operación de spray (pintura con pistola)</v>
          </cell>
          <cell r="G37" t="str">
            <v>3.13 Quemaduras, electrocución, muerte.</v>
          </cell>
          <cell r="K37" t="str">
            <v>Permitir períodos cortos de descanso para realizar programa de pausas activas</v>
          </cell>
        </row>
        <row r="38">
          <cell r="C38" t="str">
            <v>3.18. Falta de señalización o señalización inadecuada</v>
          </cell>
          <cell r="E38" t="str">
            <v>2.4. Manipulacion de productos quimicos (alcohol etilico, tiner, varsol, pinturas, lacas, amoniaco, acetonas).</v>
          </cell>
          <cell r="G38" t="str">
            <v>3.14  Lesiones del sistema musculoesquelético y de piel.</v>
          </cell>
          <cell r="K38" t="str">
            <v xml:space="preserve">Trasladar un procedimiento de trabajo peligroso a una zona en la que haya menos personas expuestas; </v>
          </cell>
        </row>
        <row r="39">
          <cell r="C39" t="str">
            <v>3.19.  Almacenamiento inadecuado</v>
          </cell>
          <cell r="E39" t="str">
            <v>2.4. Uso permanente de reactivos para el analisis de muestras</v>
          </cell>
          <cell r="G39" t="str">
            <v>3.15  Trauma craneoencefálico, lesiones del sistema musculoesquelético y de piel por caídas y golpes.</v>
          </cell>
          <cell r="K39" t="str">
            <v>Capacitación sobre uso y mantenimiento de los elementos de protección personal</v>
          </cell>
        </row>
        <row r="40">
          <cell r="C40" t="str">
            <v>3.20.  Ubicación o diseño inadecuado de equipos y estructuras</v>
          </cell>
          <cell r="E40" t="str">
            <v>2.4. Uso de desinfectantes durante lavado de material</v>
          </cell>
          <cell r="G40" t="str">
            <v>3.16  Trauma craneoencefálico, trauma cerrado de cavidades, lesiones del sistema musculoesquelético y de piel, lesiones múltiples,  muerte.</v>
          </cell>
          <cell r="K40" t="str">
            <v>Seguimiento a uso adecuado de los elementos de protección personal</v>
          </cell>
        </row>
        <row r="41">
          <cell r="C41" t="str">
            <v>3.21 Almacenamiento de material combustible</v>
          </cell>
          <cell r="E41" t="str">
            <v>2.4. Manipulación de gases como Nitrogeno, Hidrogeno, Helio, Metano, etc.</v>
          </cell>
          <cell r="G41" t="str">
            <v>3.17  Trauma craneoencefálico, lesiones del sistema músculo esquelético y de piel por caídas y golpes.</v>
          </cell>
          <cell r="K41" t="str">
            <v>Implementación del programa de orden y aseo</v>
          </cell>
        </row>
        <row r="42">
          <cell r="C42" t="str">
            <v>3.22. Manipulación, almacenamiento o transporte de sólidos y líquidos inflamables</v>
          </cell>
          <cell r="E42" t="str">
            <v>2.4. Espacios confinados, camaras con presencia de gases y/o falta de oxigeno</v>
          </cell>
          <cell r="G42" t="str">
            <v>3.18 Trauma craneoencefálico, lesiones del sistema musculoesquelético y de piel.</v>
          </cell>
          <cell r="K42" t="str">
            <v>Dotación de equipos de seguidad como: Extintores, gabinetes contraincendios,  springkles, detectores de humo, sensores de movimiento, hidrantes</v>
          </cell>
        </row>
        <row r="43">
          <cell r="C43" t="str">
            <v>3.23. Manejo, almacenamiento o transporte de vapores o gases inflamables</v>
          </cell>
          <cell r="E43" t="str">
            <v>2.5. Fundición de metales</v>
          </cell>
          <cell r="G43" t="str">
            <v>3.18  Atrapamientos por falta de ubicación de las salidas en caso de emergencia</v>
          </cell>
          <cell r="K43" t="str">
            <v xml:space="preserve">Dotación de equipos de seguidad como: botiquin de primeros auxilios, camillas. </v>
          </cell>
        </row>
        <row r="44">
          <cell r="C44" t="str">
            <v>3.24.  Manejo de material explosivo</v>
          </cell>
          <cell r="G44" t="str">
            <v>3.19 Trauma craneoencefálico, lesiones del sistema musculoesquelético y de piel</v>
          </cell>
          <cell r="K44" t="str">
            <v>Disponer de zonas adecuadas para ingerir alimentos.</v>
          </cell>
        </row>
        <row r="45">
          <cell r="C45" t="str">
            <v>3.25.       Delincuencia común (robos, atracos, atentados, desorden público)</v>
          </cell>
          <cell r="E45" t="str">
            <v>3.1. Guardas de seguridad inexistentes o inadecuadas</v>
          </cell>
          <cell r="G45" t="str">
            <v>3.20 Trauma craneoencefálico, lesiones del sistema músculo esquelético y de piel por caídas y golpes.</v>
          </cell>
        </row>
        <row r="46">
          <cell r="C46" t="str">
            <v>3.26.       Grupos armados al margen de la ley</v>
          </cell>
          <cell r="E46" t="str">
            <v>3.1. Puntos de operación de maquinas, prensa, torno, cizalla, etc.</v>
          </cell>
          <cell r="G46" t="str">
            <v>3.21 Incendios o explosiones, quemaduras</v>
          </cell>
        </row>
        <row r="47">
          <cell r="C47" t="str">
            <v>3.27.       Otras situaciones de orden social</v>
          </cell>
          <cell r="E47" t="str">
            <v>3.1. Sistemas de transmisión de fuerza sin guardas de seguridad</v>
          </cell>
          <cell r="G47" t="str">
            <v>3.22 Incendios o explosiones, quemaduras</v>
          </cell>
        </row>
        <row r="48">
          <cell r="C48" t="str">
            <v>3.28. Conducción o transporte en vehículos</v>
          </cell>
          <cell r="E48" t="str">
            <v>3.2. Manipulación de aparejos de izar</v>
          </cell>
          <cell r="G48" t="str">
            <v>3.23 Incendios o explosiones, quemaduras</v>
          </cell>
        </row>
        <row r="49">
          <cell r="C49" t="str">
            <v>3.29. Trabajo en vías o áreas públicas</v>
          </cell>
          <cell r="E49" t="str">
            <v>3.2. Maquinas con elementos móviles, mecanismos de prensa, troqueladoras, trituración</v>
          </cell>
          <cell r="G49" t="str">
            <v>3.24 Incendios o explosiones, quemaduras</v>
          </cell>
        </row>
        <row r="50">
          <cell r="C50" t="str">
            <v>3.30. Desplazamiento como peatón</v>
          </cell>
          <cell r="E50" t="str">
            <v>3.2. Mecanismos en movimiento, bandas transportadoras, rodillos, etc.</v>
          </cell>
          <cell r="G50" t="str">
            <v>3.25 Lesiones múltiples,  muerte</v>
          </cell>
        </row>
        <row r="51">
          <cell r="C51" t="str">
            <v>3.31  Trabajos en alturas</v>
          </cell>
          <cell r="E51" t="str">
            <v>3.3. Limpieza de maquinas y materiales con aire a presión</v>
          </cell>
          <cell r="G51" t="str">
            <v>3.26 Agresión física o verbal , Lesiones múltiples,  muerte</v>
          </cell>
        </row>
        <row r="52">
          <cell r="C52" t="str">
            <v>3.32  Trabajos en espacios confinados</v>
          </cell>
          <cell r="E52" t="str">
            <v>3.3. Viruta generada en el procesamiento de maderas, plásticos, laminas,  por tornos, taladros de banco, fresadoras, pulidoras, etc. Incrustación de particulas</v>
          </cell>
          <cell r="G52" t="str">
            <v>3.27 Lesiones múltiples,  muerte</v>
          </cell>
        </row>
        <row r="53">
          <cell r="E53" t="str">
            <v>3.4. Derrames de aceite y grasas en el piso</v>
          </cell>
          <cell r="G53" t="str">
            <v>3.28  Politraumatismos, invalidez, muerte</v>
          </cell>
        </row>
        <row r="54">
          <cell r="C54" t="str">
            <v xml:space="preserve">4.1.  Posturas inadecuadas </v>
          </cell>
          <cell r="E54" t="str">
            <v>3.4. Pisos humedos</v>
          </cell>
          <cell r="G54" t="str">
            <v>3.29  Politraumatismos, invalidez, muerte</v>
          </cell>
        </row>
        <row r="55">
          <cell r="C55" t="str">
            <v>4.2. Esfuerzos</v>
          </cell>
          <cell r="E55" t="str">
            <v>3.5. Cortes con implementos de oficina ( legajadores y ganchos )</v>
          </cell>
          <cell r="G55" t="str">
            <v>3.30  Politraumatismos, invalidez, muerte</v>
          </cell>
        </row>
        <row r="56">
          <cell r="C56" t="str">
            <v>4.3. Movimiento repetitivo</v>
          </cell>
          <cell r="E56" t="str">
            <v>3.5. Partes cortopunzantes expuestas, cuchillas, tijeras, etc.</v>
          </cell>
          <cell r="G56" t="str">
            <v>3.31  Trauma craneoencefálico, trauma cerrado de cavidades, lesiones del sistema musculoesquelético y de piel, lesiones múltiples,  muerte.</v>
          </cell>
        </row>
        <row r="57">
          <cell r="C57" t="str">
            <v>4.4. Manipulación de cargas</v>
          </cell>
          <cell r="E57" t="str">
            <v>3.5. Uso de herramientas de corte (tijeras, cuchillas, etc)</v>
          </cell>
          <cell r="G57" t="str">
            <v>3.32 Trauma craneoencefálico, lesiones del sistema músculo esquelético y de piel por caídas y golpes.</v>
          </cell>
        </row>
        <row r="58">
          <cell r="E58" t="str">
            <v>3.6. Contacto con piezas de producción calientes</v>
          </cell>
        </row>
        <row r="59">
          <cell r="C59" t="str">
            <v xml:space="preserve">5.1. Microorganismos (bacterias, parásitos, hongos o virus) </v>
          </cell>
          <cell r="E59" t="str">
            <v>3.6.  Trabajos con tanques con sustacias quimicas a altas temperaturas</v>
          </cell>
          <cell r="G59" t="str">
            <v>4.1 Lesiones del sistema musculoesquelético.</v>
          </cell>
        </row>
        <row r="60">
          <cell r="C60" t="str">
            <v>5.2. Ricketsias</v>
          </cell>
          <cell r="E60" t="str">
            <v>3.7. Por Caída de objetos.</v>
          </cell>
          <cell r="G60" t="str">
            <v>4.2  Agotamiento, mayor desgaste, lesiones del sistema musculoesquelético.</v>
          </cell>
        </row>
        <row r="61">
          <cell r="E61" t="str">
            <v>3.7. Disposición inadecuada de materiales</v>
          </cell>
          <cell r="G61" t="str">
            <v xml:space="preserve">4.3 Lesiones del sistema musculoesquelético.  </v>
          </cell>
        </row>
        <row r="62">
          <cell r="C62" t="str">
            <v>6.1. Gestión Organizacional</v>
          </cell>
          <cell r="E62" t="str">
            <v>3.8. Caídas desde camiones, plataformas y zonas de carga</v>
          </cell>
          <cell r="G62" t="str">
            <v>4.4  Agotamiento, mayor desgaste, lesiones del sistema musculoesquelético.</v>
          </cell>
        </row>
        <row r="63">
          <cell r="C63" t="str">
            <v>6.2. Características de la organización del trabajo</v>
          </cell>
          <cell r="E63" t="str">
            <v>3.8. Desplazamiento por escaleras fijas</v>
          </cell>
        </row>
        <row r="64">
          <cell r="C64" t="str">
            <v>6.3. Características del grupo social del trabajo</v>
          </cell>
          <cell r="E64" t="str">
            <v>3.9. Objetos dispuestos por el piso</v>
          </cell>
          <cell r="G64" t="str">
            <v>5.1  Hongos, bacterias, dermatitis de contacto, resequedad.</v>
          </cell>
        </row>
        <row r="65">
          <cell r="C65" t="str">
            <v>6.4. Condiciones de la tarea</v>
          </cell>
          <cell r="E65" t="str">
            <v>3.9.  Pisos de trabajo irregulares, resbalosas</v>
          </cell>
          <cell r="G65" t="str">
            <v>5.1  Envenenamientos, reacciones alérgicas</v>
          </cell>
        </row>
        <row r="66">
          <cell r="C66" t="str">
            <v>6.5. Interfase Persona - Tarea</v>
          </cell>
          <cell r="E66" t="str">
            <v>3.10. Contacto con sistema electrico y conexiones</v>
          </cell>
          <cell r="G66" t="str">
            <v>5.2  Infecciones o infestaciones agudas o crónicas</v>
          </cell>
        </row>
        <row r="67">
          <cell r="C67" t="str">
            <v>6.6. Jornada de trabajo</v>
          </cell>
          <cell r="E67" t="str">
            <v>3.11. Cajas de toma corriente sin tapa, cables pelados y sin canalizar</v>
          </cell>
        </row>
        <row r="68">
          <cell r="E68" t="str">
            <v>3.11. Defectuoso sistema electrico en maquinas</v>
          </cell>
          <cell r="G68" t="str">
            <v>6.  Reacción de estrés (no es probable encontrarla en quienes no tengan factores de riesgo intrapsíquicos y en su vida privada, social y familiar), alteraciones en el funcionamiento del sistema neurovegetativo con cambios secundarios en funciones digestiv</v>
          </cell>
        </row>
        <row r="69">
          <cell r="C69" t="str">
            <v>7.1 Fenomenos naturales</v>
          </cell>
          <cell r="E69" t="str">
            <v>3.11. Presencia de cables dispuesto por el piso</v>
          </cell>
        </row>
        <row r="70">
          <cell r="E70" t="str">
            <v>3.12.  Trabajos con soldadura</v>
          </cell>
          <cell r="G70" t="str">
            <v>7.  Pérdidas humanas y fisicas por desastre</v>
          </cell>
        </row>
        <row r="71">
          <cell r="E71" t="str">
            <v>3.13.  Rayos, Truenos, relampagos</v>
          </cell>
        </row>
        <row r="72">
          <cell r="E72" t="str">
            <v>3.14. Barandas defectuosas o ausentes</v>
          </cell>
        </row>
        <row r="73">
          <cell r="E73" t="str">
            <v>3.14. Condiciones inadecuadas de visibilidad</v>
          </cell>
        </row>
        <row r="74">
          <cell r="E74" t="str">
            <v>3.14. Escaleras defectuosas</v>
          </cell>
        </row>
        <row r="75">
          <cell r="E75" t="str">
            <v>3.14. Ventanas defectuosas o en mal estado</v>
          </cell>
        </row>
        <row r="76">
          <cell r="E76" t="str">
            <v>3.15. Pisos defectuosos</v>
          </cell>
        </row>
        <row r="77">
          <cell r="E77" t="str">
            <v>3.15. Sobresaltos en la superficie de trabajo</v>
          </cell>
        </row>
        <row r="78">
          <cell r="E78" t="str">
            <v>3.16. Trabajos en espacios confinados</v>
          </cell>
        </row>
        <row r="79">
          <cell r="E79" t="str">
            <v>3.17. Falta de orden y aseo</v>
          </cell>
        </row>
        <row r="80">
          <cell r="E80" t="str">
            <v>3.18. Maquinaria y partes de ella sin demarcar</v>
          </cell>
        </row>
        <row r="81">
          <cell r="E81" t="str">
            <v>3.18. Señalización y demarcación deficiente</v>
          </cell>
        </row>
        <row r="82">
          <cell r="E82" t="str">
            <v>3.19. Almacenamiento, arrumes con altura inadecuada</v>
          </cell>
        </row>
        <row r="83">
          <cell r="E83" t="str">
            <v>3.19. Almacenamiento, estanteria en mal estado</v>
          </cell>
        </row>
        <row r="84">
          <cell r="E84" t="str">
            <v>3.20. Mobiliario, estanterias, sillas en mal estado</v>
          </cell>
        </row>
        <row r="85">
          <cell r="E85" t="str">
            <v>3.20. Ubicación o diseño inadecuado de equipos y estructuras</v>
          </cell>
        </row>
        <row r="86">
          <cell r="E86" t="str">
            <v>3.21 Almacenamiento de material combustible</v>
          </cell>
        </row>
        <row r="87">
          <cell r="E87" t="str">
            <v>3.22. Manipulación, almacenamiento o transporte de sólidos y líquidos inflamables</v>
          </cell>
        </row>
        <row r="88">
          <cell r="E88" t="str">
            <v>3.23. Manejo, almacenamiento o transporte de vapores o gases inflamables</v>
          </cell>
        </row>
        <row r="89">
          <cell r="E89" t="str">
            <v>3.24.  Manejo de material explosivo</v>
          </cell>
        </row>
        <row r="90">
          <cell r="E90" t="str">
            <v>3.25. Bandalismo</v>
          </cell>
        </row>
        <row r="91">
          <cell r="E91" t="str">
            <v>3.26. Agresión por terceros</v>
          </cell>
        </row>
        <row r="92">
          <cell r="E92" t="str">
            <v>3.27. Robo</v>
          </cell>
        </row>
        <row r="93">
          <cell r="E93" t="str">
            <v>3.28. Desplazamientos en vehiculos a lugares de trabajo e instalaciones.</v>
          </cell>
        </row>
        <row r="94">
          <cell r="E94" t="str">
            <v xml:space="preserve">3.28. Desplazamiento en vías publicas (urbano e intermunicipal)  en vehículo propio (moto). </v>
          </cell>
        </row>
        <row r="95">
          <cell r="E95" t="str">
            <v>3.28. Desplazamiento en vías publicas (urbano e intermunicipal) en transporte suministrado por la empresa (movilización en taxi).</v>
          </cell>
        </row>
        <row r="96">
          <cell r="E96" t="str">
            <v>3.29. Trabajo en vías o áreas públicas (instalación de cableados,  obras públicas, vías)</v>
          </cell>
        </row>
        <row r="97">
          <cell r="E97" t="str">
            <v>3.30. Desplazamiento en vías publicas como peatón</v>
          </cell>
        </row>
        <row r="98">
          <cell r="E98" t="str">
            <v>3.31  Trabajos en alturas ( postes, árboles, escaleras, estructuras)</v>
          </cell>
        </row>
        <row r="99">
          <cell r="E99" t="str">
            <v>3.32  Trabajos en espacios confinados</v>
          </cell>
        </row>
        <row r="101">
          <cell r="E101" t="str">
            <v>4.1. Altura inadecuacuada del plano de trabajo ( Uso de Pórtatil)</v>
          </cell>
        </row>
        <row r="102">
          <cell r="E102" t="str">
            <v>4.1. Desplazamientos constantes por la empresa</v>
          </cell>
        </row>
        <row r="103">
          <cell r="E103" t="str">
            <v>4.1. Distribución de espacios y ubicación de estación de trabajo</v>
          </cell>
        </row>
        <row r="104">
          <cell r="E104" t="str">
            <v>4.1. Hiperextensiones del tronco y miembros superiores</v>
          </cell>
        </row>
        <row r="105">
          <cell r="E105" t="str">
            <v>4.1. Postura prolongada mantenida sentado</v>
          </cell>
        </row>
        <row r="106">
          <cell r="E106" t="str">
            <v>4.1. Postura prolongada mantenida de pie</v>
          </cell>
        </row>
        <row r="107">
          <cell r="E107" t="str">
            <v>4.1. Posturas antigravitacionales (Girar)</v>
          </cell>
        </row>
        <row r="108">
          <cell r="E108" t="str">
            <v>4.1. Trabajo con pantallas de visualización de datos</v>
          </cell>
        </row>
        <row r="109">
          <cell r="E109" t="str">
            <v>4.2. Trabajos por encima de la altura de los hombros</v>
          </cell>
        </row>
        <row r="110">
          <cell r="E110" t="str">
            <v>4.3. Empaque, manipulación de herramientas manuales</v>
          </cell>
        </row>
        <row r="111">
          <cell r="E111" t="str">
            <v>4.3. Movimientos repetitivos de miembros superiores</v>
          </cell>
        </row>
        <row r="112">
          <cell r="E112" t="str">
            <v>4.3. Movimientos repetitivos de miembros inferiores</v>
          </cell>
        </row>
        <row r="113">
          <cell r="E113" t="str">
            <v>4.3. Postura Forzada</v>
          </cell>
        </row>
        <row r="114">
          <cell r="E114" t="str">
            <v>4.4. Manipulación de ayudas mecánicas de transporte</v>
          </cell>
        </row>
        <row r="115">
          <cell r="E115" t="str">
            <v>4.4. Manipulación de cargas</v>
          </cell>
        </row>
        <row r="116">
          <cell r="E116" t="str">
            <v>4.4. Materiales con pesos superiores a 12 kg para mujeres y 25 kg para hombres</v>
          </cell>
        </row>
        <row r="117">
          <cell r="E117" t="str">
            <v>4.4. Sobreesfuerzos</v>
          </cell>
        </row>
        <row r="118">
          <cell r="E118" t="str">
            <v>4.4. Traslado de materiales en canecas,, carretillas, etc</v>
          </cell>
        </row>
        <row r="123">
          <cell r="E123" t="str">
            <v>5.1. Manipulación de productos en descomposición</v>
          </cell>
        </row>
        <row r="124">
          <cell r="E124" t="str">
            <v>5.1. Manipulación de alimentos sin procesar</v>
          </cell>
        </row>
        <row r="125">
          <cell r="E125" t="str">
            <v>5.1. Manipulación de tubos de ensayo con fluidos corporales</v>
          </cell>
        </row>
        <row r="126">
          <cell r="E126" t="str">
            <v xml:space="preserve">5.1. Manipulacion y disposición final de elementos cortopunzantes contaminados </v>
          </cell>
        </row>
        <row r="127">
          <cell r="E127" t="str">
            <v>5.2. Realización de curaciones potencialmente infectadas</v>
          </cell>
        </row>
        <row r="128">
          <cell r="E128" t="str">
            <v>5.2. Aerosoles, mordeduras, picaduras, rasguños, aguas y alimentos contaminados</v>
          </cell>
        </row>
        <row r="130">
          <cell r="E130" t="str">
            <v>6.1. Estilo de mando</v>
          </cell>
        </row>
        <row r="131">
          <cell r="E131" t="str">
            <v>6.1. Contratación, pago, participación</v>
          </cell>
        </row>
        <row r="132">
          <cell r="E132" t="str">
            <v>6.1. Inducción, capacitación y bienestar social</v>
          </cell>
        </row>
        <row r="133">
          <cell r="E133" t="str">
            <v>6.2. Evaluación de desempeño, manejo de cambios</v>
          </cell>
        </row>
        <row r="134">
          <cell r="E134" t="str">
            <v>6.3. Comunicación</v>
          </cell>
        </row>
        <row r="135">
          <cell r="E135" t="str">
            <v>6.4. Tecnología</v>
          </cell>
        </row>
        <row r="136">
          <cell r="E136" t="str">
            <v>6.2. Organización del trabajo</v>
          </cell>
        </row>
        <row r="137">
          <cell r="E137" t="str">
            <v>6.2. Demandas cualitativas y cuatitativas de la labor</v>
          </cell>
        </row>
        <row r="138">
          <cell r="E138" t="str">
            <v>6.3. Relaciones interpersonales</v>
          </cell>
        </row>
        <row r="139">
          <cell r="E139" t="str">
            <v>6.3. Trabajo en equipo</v>
          </cell>
        </row>
        <row r="140">
          <cell r="E140" t="str">
            <v>6.4. Carga mental, contenido de la tarea</v>
          </cell>
        </row>
        <row r="141">
          <cell r="E141" t="str">
            <v>6.4. Demandas emocionales</v>
          </cell>
        </row>
        <row r="142">
          <cell r="E142" t="str">
            <v>6.4. Sistemas de control, definicion de roles</v>
          </cell>
        </row>
        <row r="143">
          <cell r="E143" t="str">
            <v>6.4. Monotonía</v>
          </cell>
        </row>
        <row r="144">
          <cell r="E144" t="str">
            <v>6.5. Conocimientos y habilidad Vs Demanda de la tarea</v>
          </cell>
        </row>
        <row r="145">
          <cell r="E145" t="str">
            <v>6.5. Iniciativa, autonomía y reconocimiento</v>
          </cell>
        </row>
        <row r="146">
          <cell r="E146" t="str">
            <v>6.5. Identificación de la persona con la tarea y la organización</v>
          </cell>
        </row>
        <row r="147">
          <cell r="E147" t="str">
            <v>6.6. Pausas , descansos, compensatorios</v>
          </cell>
        </row>
        <row r="148">
          <cell r="E148" t="str">
            <v>6.6. Trabajo nocturno</v>
          </cell>
        </row>
        <row r="149">
          <cell r="E149" t="str">
            <v>6.6. Rotación, horas extras</v>
          </cell>
        </row>
        <row r="151">
          <cell r="E151" t="str">
            <v>7.1. Sismo</v>
          </cell>
        </row>
        <row r="152">
          <cell r="E152" t="str">
            <v>7.2. Terremoto</v>
          </cell>
        </row>
        <row r="153">
          <cell r="E153" t="str">
            <v>7.3. Vendaval</v>
          </cell>
        </row>
        <row r="154">
          <cell r="E154" t="str">
            <v>7.4. Inundación</v>
          </cell>
        </row>
        <row r="155">
          <cell r="E155" t="str">
            <v>7.5. Derrumbe</v>
          </cell>
        </row>
        <row r="156">
          <cell r="E156" t="str">
            <v>7.8. Precipitaciones (Lluvias granizadas, heladas)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PRIORITARIOS"/>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905-FA13-4572-8793-CC7CF0CB2D87}">
  <dimension ref="A1:AA11"/>
  <sheetViews>
    <sheetView tabSelected="1" zoomScale="80" zoomScaleNormal="80" workbookViewId="0">
      <selection activeCell="A7" sqref="A7:R7"/>
    </sheetView>
  </sheetViews>
  <sheetFormatPr baseColWidth="10" defaultRowHeight="15" x14ac:dyDescent="0.25"/>
  <cols>
    <col min="6" max="6" width="16.28515625" customWidth="1"/>
    <col min="7" max="7" width="16.7109375" customWidth="1"/>
    <col min="8" max="8" width="20.42578125" customWidth="1"/>
    <col min="9" max="9" width="16.42578125" customWidth="1"/>
    <col min="10" max="10" width="19.140625" customWidth="1"/>
    <col min="11" max="11" width="14.140625" customWidth="1"/>
    <col min="19" max="19" width="16.28515625" customWidth="1"/>
    <col min="21" max="21" width="14.85546875" customWidth="1"/>
    <col min="22" max="22" width="28.42578125" customWidth="1"/>
    <col min="26" max="26" width="17" customWidth="1"/>
    <col min="27" max="27" width="16.140625" customWidth="1"/>
    <col min="262" max="262" width="16.28515625" customWidth="1"/>
    <col min="263" max="263" width="16.7109375" customWidth="1"/>
    <col min="264" max="264" width="20.42578125" customWidth="1"/>
    <col min="265" max="265" width="16.42578125" customWidth="1"/>
    <col min="266" max="266" width="19.140625" customWidth="1"/>
    <col min="267" max="267" width="14.140625" customWidth="1"/>
    <col min="275" max="275" width="16.28515625" customWidth="1"/>
    <col min="277" max="278" width="14.85546875" customWidth="1"/>
    <col min="282" max="282" width="17" customWidth="1"/>
    <col min="283" max="283" width="16.140625" customWidth="1"/>
    <col min="518" max="518" width="16.28515625" customWidth="1"/>
    <col min="519" max="519" width="16.7109375" customWidth="1"/>
    <col min="520" max="520" width="20.42578125" customWidth="1"/>
    <col min="521" max="521" width="16.42578125" customWidth="1"/>
    <col min="522" max="522" width="19.140625" customWidth="1"/>
    <col min="523" max="523" width="14.140625" customWidth="1"/>
    <col min="531" max="531" width="16.28515625" customWidth="1"/>
    <col min="533" max="534" width="14.85546875" customWidth="1"/>
    <col min="538" max="538" width="17" customWidth="1"/>
    <col min="539" max="539" width="16.140625" customWidth="1"/>
    <col min="774" max="774" width="16.28515625" customWidth="1"/>
    <col min="775" max="775" width="16.7109375" customWidth="1"/>
    <col min="776" max="776" width="20.42578125" customWidth="1"/>
    <col min="777" max="777" width="16.42578125" customWidth="1"/>
    <col min="778" max="778" width="19.140625" customWidth="1"/>
    <col min="779" max="779" width="14.140625" customWidth="1"/>
    <col min="787" max="787" width="16.28515625" customWidth="1"/>
    <col min="789" max="790" width="14.85546875" customWidth="1"/>
    <col min="794" max="794" width="17" customWidth="1"/>
    <col min="795" max="795" width="16.140625" customWidth="1"/>
    <col min="1030" max="1030" width="16.28515625" customWidth="1"/>
    <col min="1031" max="1031" width="16.7109375" customWidth="1"/>
    <col min="1032" max="1032" width="20.42578125" customWidth="1"/>
    <col min="1033" max="1033" width="16.42578125" customWidth="1"/>
    <col min="1034" max="1034" width="19.140625" customWidth="1"/>
    <col min="1035" max="1035" width="14.140625" customWidth="1"/>
    <col min="1043" max="1043" width="16.28515625" customWidth="1"/>
    <col min="1045" max="1046" width="14.85546875" customWidth="1"/>
    <col min="1050" max="1050" width="17" customWidth="1"/>
    <col min="1051" max="1051" width="16.140625" customWidth="1"/>
    <col min="1286" max="1286" width="16.28515625" customWidth="1"/>
    <col min="1287" max="1287" width="16.7109375" customWidth="1"/>
    <col min="1288" max="1288" width="20.42578125" customWidth="1"/>
    <col min="1289" max="1289" width="16.42578125" customWidth="1"/>
    <col min="1290" max="1290" width="19.140625" customWidth="1"/>
    <col min="1291" max="1291" width="14.140625" customWidth="1"/>
    <col min="1299" max="1299" width="16.28515625" customWidth="1"/>
    <col min="1301" max="1302" width="14.85546875" customWidth="1"/>
    <col min="1306" max="1306" width="17" customWidth="1"/>
    <col min="1307" max="1307" width="16.140625" customWidth="1"/>
    <col min="1542" max="1542" width="16.28515625" customWidth="1"/>
    <col min="1543" max="1543" width="16.7109375" customWidth="1"/>
    <col min="1544" max="1544" width="20.42578125" customWidth="1"/>
    <col min="1545" max="1545" width="16.42578125" customWidth="1"/>
    <col min="1546" max="1546" width="19.140625" customWidth="1"/>
    <col min="1547" max="1547" width="14.140625" customWidth="1"/>
    <col min="1555" max="1555" width="16.28515625" customWidth="1"/>
    <col min="1557" max="1558" width="14.85546875" customWidth="1"/>
    <col min="1562" max="1562" width="17" customWidth="1"/>
    <col min="1563" max="1563" width="16.140625" customWidth="1"/>
    <col min="1798" max="1798" width="16.28515625" customWidth="1"/>
    <col min="1799" max="1799" width="16.7109375" customWidth="1"/>
    <col min="1800" max="1800" width="20.42578125" customWidth="1"/>
    <col min="1801" max="1801" width="16.42578125" customWidth="1"/>
    <col min="1802" max="1802" width="19.140625" customWidth="1"/>
    <col min="1803" max="1803" width="14.140625" customWidth="1"/>
    <col min="1811" max="1811" width="16.28515625" customWidth="1"/>
    <col min="1813" max="1814" width="14.85546875" customWidth="1"/>
    <col min="1818" max="1818" width="17" customWidth="1"/>
    <col min="1819" max="1819" width="16.140625" customWidth="1"/>
    <col min="2054" max="2054" width="16.28515625" customWidth="1"/>
    <col min="2055" max="2055" width="16.7109375" customWidth="1"/>
    <col min="2056" max="2056" width="20.42578125" customWidth="1"/>
    <col min="2057" max="2057" width="16.42578125" customWidth="1"/>
    <col min="2058" max="2058" width="19.140625" customWidth="1"/>
    <col min="2059" max="2059" width="14.140625" customWidth="1"/>
    <col min="2067" max="2067" width="16.28515625" customWidth="1"/>
    <col min="2069" max="2070" width="14.85546875" customWidth="1"/>
    <col min="2074" max="2074" width="17" customWidth="1"/>
    <col min="2075" max="2075" width="16.140625" customWidth="1"/>
    <col min="2310" max="2310" width="16.28515625" customWidth="1"/>
    <col min="2311" max="2311" width="16.7109375" customWidth="1"/>
    <col min="2312" max="2312" width="20.42578125" customWidth="1"/>
    <col min="2313" max="2313" width="16.42578125" customWidth="1"/>
    <col min="2314" max="2314" width="19.140625" customWidth="1"/>
    <col min="2315" max="2315" width="14.140625" customWidth="1"/>
    <col min="2323" max="2323" width="16.28515625" customWidth="1"/>
    <col min="2325" max="2326" width="14.85546875" customWidth="1"/>
    <col min="2330" max="2330" width="17" customWidth="1"/>
    <col min="2331" max="2331" width="16.140625" customWidth="1"/>
    <col min="2566" max="2566" width="16.28515625" customWidth="1"/>
    <col min="2567" max="2567" width="16.7109375" customWidth="1"/>
    <col min="2568" max="2568" width="20.42578125" customWidth="1"/>
    <col min="2569" max="2569" width="16.42578125" customWidth="1"/>
    <col min="2570" max="2570" width="19.140625" customWidth="1"/>
    <col min="2571" max="2571" width="14.140625" customWidth="1"/>
    <col min="2579" max="2579" width="16.28515625" customWidth="1"/>
    <col min="2581" max="2582" width="14.85546875" customWidth="1"/>
    <col min="2586" max="2586" width="17" customWidth="1"/>
    <col min="2587" max="2587" width="16.140625" customWidth="1"/>
    <col min="2822" max="2822" width="16.28515625" customWidth="1"/>
    <col min="2823" max="2823" width="16.7109375" customWidth="1"/>
    <col min="2824" max="2824" width="20.42578125" customWidth="1"/>
    <col min="2825" max="2825" width="16.42578125" customWidth="1"/>
    <col min="2826" max="2826" width="19.140625" customWidth="1"/>
    <col min="2827" max="2827" width="14.140625" customWidth="1"/>
    <col min="2835" max="2835" width="16.28515625" customWidth="1"/>
    <col min="2837" max="2838" width="14.85546875" customWidth="1"/>
    <col min="2842" max="2842" width="17" customWidth="1"/>
    <col min="2843" max="2843" width="16.140625" customWidth="1"/>
    <col min="3078" max="3078" width="16.28515625" customWidth="1"/>
    <col min="3079" max="3079" width="16.7109375" customWidth="1"/>
    <col min="3080" max="3080" width="20.42578125" customWidth="1"/>
    <col min="3081" max="3081" width="16.42578125" customWidth="1"/>
    <col min="3082" max="3082" width="19.140625" customWidth="1"/>
    <col min="3083" max="3083" width="14.140625" customWidth="1"/>
    <col min="3091" max="3091" width="16.28515625" customWidth="1"/>
    <col min="3093" max="3094" width="14.85546875" customWidth="1"/>
    <col min="3098" max="3098" width="17" customWidth="1"/>
    <col min="3099" max="3099" width="16.140625" customWidth="1"/>
    <col min="3334" max="3334" width="16.28515625" customWidth="1"/>
    <col min="3335" max="3335" width="16.7109375" customWidth="1"/>
    <col min="3336" max="3336" width="20.42578125" customWidth="1"/>
    <col min="3337" max="3337" width="16.42578125" customWidth="1"/>
    <col min="3338" max="3338" width="19.140625" customWidth="1"/>
    <col min="3339" max="3339" width="14.140625" customWidth="1"/>
    <col min="3347" max="3347" width="16.28515625" customWidth="1"/>
    <col min="3349" max="3350" width="14.85546875" customWidth="1"/>
    <col min="3354" max="3354" width="17" customWidth="1"/>
    <col min="3355" max="3355" width="16.140625" customWidth="1"/>
    <col min="3590" max="3590" width="16.28515625" customWidth="1"/>
    <col min="3591" max="3591" width="16.7109375" customWidth="1"/>
    <col min="3592" max="3592" width="20.42578125" customWidth="1"/>
    <col min="3593" max="3593" width="16.42578125" customWidth="1"/>
    <col min="3594" max="3594" width="19.140625" customWidth="1"/>
    <col min="3595" max="3595" width="14.140625" customWidth="1"/>
    <col min="3603" max="3603" width="16.28515625" customWidth="1"/>
    <col min="3605" max="3606" width="14.85546875" customWidth="1"/>
    <col min="3610" max="3610" width="17" customWidth="1"/>
    <col min="3611" max="3611" width="16.140625" customWidth="1"/>
    <col min="3846" max="3846" width="16.28515625" customWidth="1"/>
    <col min="3847" max="3847" width="16.7109375" customWidth="1"/>
    <col min="3848" max="3848" width="20.42578125" customWidth="1"/>
    <col min="3849" max="3849" width="16.42578125" customWidth="1"/>
    <col min="3850" max="3850" width="19.140625" customWidth="1"/>
    <col min="3851" max="3851" width="14.140625" customWidth="1"/>
    <col min="3859" max="3859" width="16.28515625" customWidth="1"/>
    <col min="3861" max="3862" width="14.85546875" customWidth="1"/>
    <col min="3866" max="3866" width="17" customWidth="1"/>
    <col min="3867" max="3867" width="16.140625" customWidth="1"/>
    <col min="4102" max="4102" width="16.28515625" customWidth="1"/>
    <col min="4103" max="4103" width="16.7109375" customWidth="1"/>
    <col min="4104" max="4104" width="20.42578125" customWidth="1"/>
    <col min="4105" max="4105" width="16.42578125" customWidth="1"/>
    <col min="4106" max="4106" width="19.140625" customWidth="1"/>
    <col min="4107" max="4107" width="14.140625" customWidth="1"/>
    <col min="4115" max="4115" width="16.28515625" customWidth="1"/>
    <col min="4117" max="4118" width="14.85546875" customWidth="1"/>
    <col min="4122" max="4122" width="17" customWidth="1"/>
    <col min="4123" max="4123" width="16.140625" customWidth="1"/>
    <col min="4358" max="4358" width="16.28515625" customWidth="1"/>
    <col min="4359" max="4359" width="16.7109375" customWidth="1"/>
    <col min="4360" max="4360" width="20.42578125" customWidth="1"/>
    <col min="4361" max="4361" width="16.42578125" customWidth="1"/>
    <col min="4362" max="4362" width="19.140625" customWidth="1"/>
    <col min="4363" max="4363" width="14.140625" customWidth="1"/>
    <col min="4371" max="4371" width="16.28515625" customWidth="1"/>
    <col min="4373" max="4374" width="14.85546875" customWidth="1"/>
    <col min="4378" max="4378" width="17" customWidth="1"/>
    <col min="4379" max="4379" width="16.140625" customWidth="1"/>
    <col min="4614" max="4614" width="16.28515625" customWidth="1"/>
    <col min="4615" max="4615" width="16.7109375" customWidth="1"/>
    <col min="4616" max="4616" width="20.42578125" customWidth="1"/>
    <col min="4617" max="4617" width="16.42578125" customWidth="1"/>
    <col min="4618" max="4618" width="19.140625" customWidth="1"/>
    <col min="4619" max="4619" width="14.140625" customWidth="1"/>
    <col min="4627" max="4627" width="16.28515625" customWidth="1"/>
    <col min="4629" max="4630" width="14.85546875" customWidth="1"/>
    <col min="4634" max="4634" width="17" customWidth="1"/>
    <col min="4635" max="4635" width="16.140625" customWidth="1"/>
    <col min="4870" max="4870" width="16.28515625" customWidth="1"/>
    <col min="4871" max="4871" width="16.7109375" customWidth="1"/>
    <col min="4872" max="4872" width="20.42578125" customWidth="1"/>
    <col min="4873" max="4873" width="16.42578125" customWidth="1"/>
    <col min="4874" max="4874" width="19.140625" customWidth="1"/>
    <col min="4875" max="4875" width="14.140625" customWidth="1"/>
    <col min="4883" max="4883" width="16.28515625" customWidth="1"/>
    <col min="4885" max="4886" width="14.85546875" customWidth="1"/>
    <col min="4890" max="4890" width="17" customWidth="1"/>
    <col min="4891" max="4891" width="16.140625" customWidth="1"/>
    <col min="5126" max="5126" width="16.28515625" customWidth="1"/>
    <col min="5127" max="5127" width="16.7109375" customWidth="1"/>
    <col min="5128" max="5128" width="20.42578125" customWidth="1"/>
    <col min="5129" max="5129" width="16.42578125" customWidth="1"/>
    <col min="5130" max="5130" width="19.140625" customWidth="1"/>
    <col min="5131" max="5131" width="14.140625" customWidth="1"/>
    <col min="5139" max="5139" width="16.28515625" customWidth="1"/>
    <col min="5141" max="5142" width="14.85546875" customWidth="1"/>
    <col min="5146" max="5146" width="17" customWidth="1"/>
    <col min="5147" max="5147" width="16.140625" customWidth="1"/>
    <col min="5382" max="5382" width="16.28515625" customWidth="1"/>
    <col min="5383" max="5383" width="16.7109375" customWidth="1"/>
    <col min="5384" max="5384" width="20.42578125" customWidth="1"/>
    <col min="5385" max="5385" width="16.42578125" customWidth="1"/>
    <col min="5386" max="5386" width="19.140625" customWidth="1"/>
    <col min="5387" max="5387" width="14.140625" customWidth="1"/>
    <col min="5395" max="5395" width="16.28515625" customWidth="1"/>
    <col min="5397" max="5398" width="14.85546875" customWidth="1"/>
    <col min="5402" max="5402" width="17" customWidth="1"/>
    <col min="5403" max="5403" width="16.140625" customWidth="1"/>
    <col min="5638" max="5638" width="16.28515625" customWidth="1"/>
    <col min="5639" max="5639" width="16.7109375" customWidth="1"/>
    <col min="5640" max="5640" width="20.42578125" customWidth="1"/>
    <col min="5641" max="5641" width="16.42578125" customWidth="1"/>
    <col min="5642" max="5642" width="19.140625" customWidth="1"/>
    <col min="5643" max="5643" width="14.140625" customWidth="1"/>
    <col min="5651" max="5651" width="16.28515625" customWidth="1"/>
    <col min="5653" max="5654" width="14.85546875" customWidth="1"/>
    <col min="5658" max="5658" width="17" customWidth="1"/>
    <col min="5659" max="5659" width="16.140625" customWidth="1"/>
    <col min="5894" max="5894" width="16.28515625" customWidth="1"/>
    <col min="5895" max="5895" width="16.7109375" customWidth="1"/>
    <col min="5896" max="5896" width="20.42578125" customWidth="1"/>
    <col min="5897" max="5897" width="16.42578125" customWidth="1"/>
    <col min="5898" max="5898" width="19.140625" customWidth="1"/>
    <col min="5899" max="5899" width="14.140625" customWidth="1"/>
    <col min="5907" max="5907" width="16.28515625" customWidth="1"/>
    <col min="5909" max="5910" width="14.85546875" customWidth="1"/>
    <col min="5914" max="5914" width="17" customWidth="1"/>
    <col min="5915" max="5915" width="16.140625" customWidth="1"/>
    <col min="6150" max="6150" width="16.28515625" customWidth="1"/>
    <col min="6151" max="6151" width="16.7109375" customWidth="1"/>
    <col min="6152" max="6152" width="20.42578125" customWidth="1"/>
    <col min="6153" max="6153" width="16.42578125" customWidth="1"/>
    <col min="6154" max="6154" width="19.140625" customWidth="1"/>
    <col min="6155" max="6155" width="14.140625" customWidth="1"/>
    <col min="6163" max="6163" width="16.28515625" customWidth="1"/>
    <col min="6165" max="6166" width="14.85546875" customWidth="1"/>
    <col min="6170" max="6170" width="17" customWidth="1"/>
    <col min="6171" max="6171" width="16.140625" customWidth="1"/>
    <col min="6406" max="6406" width="16.28515625" customWidth="1"/>
    <col min="6407" max="6407" width="16.7109375" customWidth="1"/>
    <col min="6408" max="6408" width="20.42578125" customWidth="1"/>
    <col min="6409" max="6409" width="16.42578125" customWidth="1"/>
    <col min="6410" max="6410" width="19.140625" customWidth="1"/>
    <col min="6411" max="6411" width="14.140625" customWidth="1"/>
    <col min="6419" max="6419" width="16.28515625" customWidth="1"/>
    <col min="6421" max="6422" width="14.85546875" customWidth="1"/>
    <col min="6426" max="6426" width="17" customWidth="1"/>
    <col min="6427" max="6427" width="16.140625" customWidth="1"/>
    <col min="6662" max="6662" width="16.28515625" customWidth="1"/>
    <col min="6663" max="6663" width="16.7109375" customWidth="1"/>
    <col min="6664" max="6664" width="20.42578125" customWidth="1"/>
    <col min="6665" max="6665" width="16.42578125" customWidth="1"/>
    <col min="6666" max="6666" width="19.140625" customWidth="1"/>
    <col min="6667" max="6667" width="14.140625" customWidth="1"/>
    <col min="6675" max="6675" width="16.28515625" customWidth="1"/>
    <col min="6677" max="6678" width="14.85546875" customWidth="1"/>
    <col min="6682" max="6682" width="17" customWidth="1"/>
    <col min="6683" max="6683" width="16.140625" customWidth="1"/>
    <col min="6918" max="6918" width="16.28515625" customWidth="1"/>
    <col min="6919" max="6919" width="16.7109375" customWidth="1"/>
    <col min="6920" max="6920" width="20.42578125" customWidth="1"/>
    <col min="6921" max="6921" width="16.42578125" customWidth="1"/>
    <col min="6922" max="6922" width="19.140625" customWidth="1"/>
    <col min="6923" max="6923" width="14.140625" customWidth="1"/>
    <col min="6931" max="6931" width="16.28515625" customWidth="1"/>
    <col min="6933" max="6934" width="14.85546875" customWidth="1"/>
    <col min="6938" max="6938" width="17" customWidth="1"/>
    <col min="6939" max="6939" width="16.140625" customWidth="1"/>
    <col min="7174" max="7174" width="16.28515625" customWidth="1"/>
    <col min="7175" max="7175" width="16.7109375" customWidth="1"/>
    <col min="7176" max="7176" width="20.42578125" customWidth="1"/>
    <col min="7177" max="7177" width="16.42578125" customWidth="1"/>
    <col min="7178" max="7178" width="19.140625" customWidth="1"/>
    <col min="7179" max="7179" width="14.140625" customWidth="1"/>
    <col min="7187" max="7187" width="16.28515625" customWidth="1"/>
    <col min="7189" max="7190" width="14.85546875" customWidth="1"/>
    <col min="7194" max="7194" width="17" customWidth="1"/>
    <col min="7195" max="7195" width="16.140625" customWidth="1"/>
    <col min="7430" max="7430" width="16.28515625" customWidth="1"/>
    <col min="7431" max="7431" width="16.7109375" customWidth="1"/>
    <col min="7432" max="7432" width="20.42578125" customWidth="1"/>
    <col min="7433" max="7433" width="16.42578125" customWidth="1"/>
    <col min="7434" max="7434" width="19.140625" customWidth="1"/>
    <col min="7435" max="7435" width="14.140625" customWidth="1"/>
    <col min="7443" max="7443" width="16.28515625" customWidth="1"/>
    <col min="7445" max="7446" width="14.85546875" customWidth="1"/>
    <col min="7450" max="7450" width="17" customWidth="1"/>
    <col min="7451" max="7451" width="16.140625" customWidth="1"/>
    <col min="7686" max="7686" width="16.28515625" customWidth="1"/>
    <col min="7687" max="7687" width="16.7109375" customWidth="1"/>
    <col min="7688" max="7688" width="20.42578125" customWidth="1"/>
    <col min="7689" max="7689" width="16.42578125" customWidth="1"/>
    <col min="7690" max="7690" width="19.140625" customWidth="1"/>
    <col min="7691" max="7691" width="14.140625" customWidth="1"/>
    <col min="7699" max="7699" width="16.28515625" customWidth="1"/>
    <col min="7701" max="7702" width="14.85546875" customWidth="1"/>
    <col min="7706" max="7706" width="17" customWidth="1"/>
    <col min="7707" max="7707" width="16.140625" customWidth="1"/>
    <col min="7942" max="7942" width="16.28515625" customWidth="1"/>
    <col min="7943" max="7943" width="16.7109375" customWidth="1"/>
    <col min="7944" max="7944" width="20.42578125" customWidth="1"/>
    <col min="7945" max="7945" width="16.42578125" customWidth="1"/>
    <col min="7946" max="7946" width="19.140625" customWidth="1"/>
    <col min="7947" max="7947" width="14.140625" customWidth="1"/>
    <col min="7955" max="7955" width="16.28515625" customWidth="1"/>
    <col min="7957" max="7958" width="14.85546875" customWidth="1"/>
    <col min="7962" max="7962" width="17" customWidth="1"/>
    <col min="7963" max="7963" width="16.140625" customWidth="1"/>
    <col min="8198" max="8198" width="16.28515625" customWidth="1"/>
    <col min="8199" max="8199" width="16.7109375" customWidth="1"/>
    <col min="8200" max="8200" width="20.42578125" customWidth="1"/>
    <col min="8201" max="8201" width="16.42578125" customWidth="1"/>
    <col min="8202" max="8202" width="19.140625" customWidth="1"/>
    <col min="8203" max="8203" width="14.140625" customWidth="1"/>
    <col min="8211" max="8211" width="16.28515625" customWidth="1"/>
    <col min="8213" max="8214" width="14.85546875" customWidth="1"/>
    <col min="8218" max="8218" width="17" customWidth="1"/>
    <col min="8219" max="8219" width="16.140625" customWidth="1"/>
    <col min="8454" max="8454" width="16.28515625" customWidth="1"/>
    <col min="8455" max="8455" width="16.7109375" customWidth="1"/>
    <col min="8456" max="8456" width="20.42578125" customWidth="1"/>
    <col min="8457" max="8457" width="16.42578125" customWidth="1"/>
    <col min="8458" max="8458" width="19.140625" customWidth="1"/>
    <col min="8459" max="8459" width="14.140625" customWidth="1"/>
    <col min="8467" max="8467" width="16.28515625" customWidth="1"/>
    <col min="8469" max="8470" width="14.85546875" customWidth="1"/>
    <col min="8474" max="8474" width="17" customWidth="1"/>
    <col min="8475" max="8475" width="16.140625" customWidth="1"/>
    <col min="8710" max="8710" width="16.28515625" customWidth="1"/>
    <col min="8711" max="8711" width="16.7109375" customWidth="1"/>
    <col min="8712" max="8712" width="20.42578125" customWidth="1"/>
    <col min="8713" max="8713" width="16.42578125" customWidth="1"/>
    <col min="8714" max="8714" width="19.140625" customWidth="1"/>
    <col min="8715" max="8715" width="14.140625" customWidth="1"/>
    <col min="8723" max="8723" width="16.28515625" customWidth="1"/>
    <col min="8725" max="8726" width="14.85546875" customWidth="1"/>
    <col min="8730" max="8730" width="17" customWidth="1"/>
    <col min="8731" max="8731" width="16.140625" customWidth="1"/>
    <col min="8966" max="8966" width="16.28515625" customWidth="1"/>
    <col min="8967" max="8967" width="16.7109375" customWidth="1"/>
    <col min="8968" max="8968" width="20.42578125" customWidth="1"/>
    <col min="8969" max="8969" width="16.42578125" customWidth="1"/>
    <col min="8970" max="8970" width="19.140625" customWidth="1"/>
    <col min="8971" max="8971" width="14.140625" customWidth="1"/>
    <col min="8979" max="8979" width="16.28515625" customWidth="1"/>
    <col min="8981" max="8982" width="14.85546875" customWidth="1"/>
    <col min="8986" max="8986" width="17" customWidth="1"/>
    <col min="8987" max="8987" width="16.140625" customWidth="1"/>
    <col min="9222" max="9222" width="16.28515625" customWidth="1"/>
    <col min="9223" max="9223" width="16.7109375" customWidth="1"/>
    <col min="9224" max="9224" width="20.42578125" customWidth="1"/>
    <col min="9225" max="9225" width="16.42578125" customWidth="1"/>
    <col min="9226" max="9226" width="19.140625" customWidth="1"/>
    <col min="9227" max="9227" width="14.140625" customWidth="1"/>
    <col min="9235" max="9235" width="16.28515625" customWidth="1"/>
    <col min="9237" max="9238" width="14.85546875" customWidth="1"/>
    <col min="9242" max="9242" width="17" customWidth="1"/>
    <col min="9243" max="9243" width="16.140625" customWidth="1"/>
    <col min="9478" max="9478" width="16.28515625" customWidth="1"/>
    <col min="9479" max="9479" width="16.7109375" customWidth="1"/>
    <col min="9480" max="9480" width="20.42578125" customWidth="1"/>
    <col min="9481" max="9481" width="16.42578125" customWidth="1"/>
    <col min="9482" max="9482" width="19.140625" customWidth="1"/>
    <col min="9483" max="9483" width="14.140625" customWidth="1"/>
    <col min="9491" max="9491" width="16.28515625" customWidth="1"/>
    <col min="9493" max="9494" width="14.85546875" customWidth="1"/>
    <col min="9498" max="9498" width="17" customWidth="1"/>
    <col min="9499" max="9499" width="16.140625" customWidth="1"/>
    <col min="9734" max="9734" width="16.28515625" customWidth="1"/>
    <col min="9735" max="9735" width="16.7109375" customWidth="1"/>
    <col min="9736" max="9736" width="20.42578125" customWidth="1"/>
    <col min="9737" max="9737" width="16.42578125" customWidth="1"/>
    <col min="9738" max="9738" width="19.140625" customWidth="1"/>
    <col min="9739" max="9739" width="14.140625" customWidth="1"/>
    <col min="9747" max="9747" width="16.28515625" customWidth="1"/>
    <col min="9749" max="9750" width="14.85546875" customWidth="1"/>
    <col min="9754" max="9754" width="17" customWidth="1"/>
    <col min="9755" max="9755" width="16.140625" customWidth="1"/>
    <col min="9990" max="9990" width="16.28515625" customWidth="1"/>
    <col min="9991" max="9991" width="16.7109375" customWidth="1"/>
    <col min="9992" max="9992" width="20.42578125" customWidth="1"/>
    <col min="9993" max="9993" width="16.42578125" customWidth="1"/>
    <col min="9994" max="9994" width="19.140625" customWidth="1"/>
    <col min="9995" max="9995" width="14.140625" customWidth="1"/>
    <col min="10003" max="10003" width="16.28515625" customWidth="1"/>
    <col min="10005" max="10006" width="14.85546875" customWidth="1"/>
    <col min="10010" max="10010" width="17" customWidth="1"/>
    <col min="10011" max="10011" width="16.140625" customWidth="1"/>
    <col min="10246" max="10246" width="16.28515625" customWidth="1"/>
    <col min="10247" max="10247" width="16.7109375" customWidth="1"/>
    <col min="10248" max="10248" width="20.42578125" customWidth="1"/>
    <col min="10249" max="10249" width="16.42578125" customWidth="1"/>
    <col min="10250" max="10250" width="19.140625" customWidth="1"/>
    <col min="10251" max="10251" width="14.140625" customWidth="1"/>
    <col min="10259" max="10259" width="16.28515625" customWidth="1"/>
    <col min="10261" max="10262" width="14.85546875" customWidth="1"/>
    <col min="10266" max="10266" width="17" customWidth="1"/>
    <col min="10267" max="10267" width="16.140625" customWidth="1"/>
    <col min="10502" max="10502" width="16.28515625" customWidth="1"/>
    <col min="10503" max="10503" width="16.7109375" customWidth="1"/>
    <col min="10504" max="10504" width="20.42578125" customWidth="1"/>
    <col min="10505" max="10505" width="16.42578125" customWidth="1"/>
    <col min="10506" max="10506" width="19.140625" customWidth="1"/>
    <col min="10507" max="10507" width="14.140625" customWidth="1"/>
    <col min="10515" max="10515" width="16.28515625" customWidth="1"/>
    <col min="10517" max="10518" width="14.85546875" customWidth="1"/>
    <col min="10522" max="10522" width="17" customWidth="1"/>
    <col min="10523" max="10523" width="16.140625" customWidth="1"/>
    <col min="10758" max="10758" width="16.28515625" customWidth="1"/>
    <col min="10759" max="10759" width="16.7109375" customWidth="1"/>
    <col min="10760" max="10760" width="20.42578125" customWidth="1"/>
    <col min="10761" max="10761" width="16.42578125" customWidth="1"/>
    <col min="10762" max="10762" width="19.140625" customWidth="1"/>
    <col min="10763" max="10763" width="14.140625" customWidth="1"/>
    <col min="10771" max="10771" width="16.28515625" customWidth="1"/>
    <col min="10773" max="10774" width="14.85546875" customWidth="1"/>
    <col min="10778" max="10778" width="17" customWidth="1"/>
    <col min="10779" max="10779" width="16.140625" customWidth="1"/>
    <col min="11014" max="11014" width="16.28515625" customWidth="1"/>
    <col min="11015" max="11015" width="16.7109375" customWidth="1"/>
    <col min="11016" max="11016" width="20.42578125" customWidth="1"/>
    <col min="11017" max="11017" width="16.42578125" customWidth="1"/>
    <col min="11018" max="11018" width="19.140625" customWidth="1"/>
    <col min="11019" max="11019" width="14.140625" customWidth="1"/>
    <col min="11027" max="11027" width="16.28515625" customWidth="1"/>
    <col min="11029" max="11030" width="14.85546875" customWidth="1"/>
    <col min="11034" max="11034" width="17" customWidth="1"/>
    <col min="11035" max="11035" width="16.140625" customWidth="1"/>
    <col min="11270" max="11270" width="16.28515625" customWidth="1"/>
    <col min="11271" max="11271" width="16.7109375" customWidth="1"/>
    <col min="11272" max="11272" width="20.42578125" customWidth="1"/>
    <col min="11273" max="11273" width="16.42578125" customWidth="1"/>
    <col min="11274" max="11274" width="19.140625" customWidth="1"/>
    <col min="11275" max="11275" width="14.140625" customWidth="1"/>
    <col min="11283" max="11283" width="16.28515625" customWidth="1"/>
    <col min="11285" max="11286" width="14.85546875" customWidth="1"/>
    <col min="11290" max="11290" width="17" customWidth="1"/>
    <col min="11291" max="11291" width="16.140625" customWidth="1"/>
    <col min="11526" max="11526" width="16.28515625" customWidth="1"/>
    <col min="11527" max="11527" width="16.7109375" customWidth="1"/>
    <col min="11528" max="11528" width="20.42578125" customWidth="1"/>
    <col min="11529" max="11529" width="16.42578125" customWidth="1"/>
    <col min="11530" max="11530" width="19.140625" customWidth="1"/>
    <col min="11531" max="11531" width="14.140625" customWidth="1"/>
    <col min="11539" max="11539" width="16.28515625" customWidth="1"/>
    <col min="11541" max="11542" width="14.85546875" customWidth="1"/>
    <col min="11546" max="11546" width="17" customWidth="1"/>
    <col min="11547" max="11547" width="16.140625" customWidth="1"/>
    <col min="11782" max="11782" width="16.28515625" customWidth="1"/>
    <col min="11783" max="11783" width="16.7109375" customWidth="1"/>
    <col min="11784" max="11784" width="20.42578125" customWidth="1"/>
    <col min="11785" max="11785" width="16.42578125" customWidth="1"/>
    <col min="11786" max="11786" width="19.140625" customWidth="1"/>
    <col min="11787" max="11787" width="14.140625" customWidth="1"/>
    <col min="11795" max="11795" width="16.28515625" customWidth="1"/>
    <col min="11797" max="11798" width="14.85546875" customWidth="1"/>
    <col min="11802" max="11802" width="17" customWidth="1"/>
    <col min="11803" max="11803" width="16.140625" customWidth="1"/>
    <col min="12038" max="12038" width="16.28515625" customWidth="1"/>
    <col min="12039" max="12039" width="16.7109375" customWidth="1"/>
    <col min="12040" max="12040" width="20.42578125" customWidth="1"/>
    <col min="12041" max="12041" width="16.42578125" customWidth="1"/>
    <col min="12042" max="12042" width="19.140625" customWidth="1"/>
    <col min="12043" max="12043" width="14.140625" customWidth="1"/>
    <col min="12051" max="12051" width="16.28515625" customWidth="1"/>
    <col min="12053" max="12054" width="14.85546875" customWidth="1"/>
    <col min="12058" max="12058" width="17" customWidth="1"/>
    <col min="12059" max="12059" width="16.140625" customWidth="1"/>
    <col min="12294" max="12294" width="16.28515625" customWidth="1"/>
    <col min="12295" max="12295" width="16.7109375" customWidth="1"/>
    <col min="12296" max="12296" width="20.42578125" customWidth="1"/>
    <col min="12297" max="12297" width="16.42578125" customWidth="1"/>
    <col min="12298" max="12298" width="19.140625" customWidth="1"/>
    <col min="12299" max="12299" width="14.140625" customWidth="1"/>
    <col min="12307" max="12307" width="16.28515625" customWidth="1"/>
    <col min="12309" max="12310" width="14.85546875" customWidth="1"/>
    <col min="12314" max="12314" width="17" customWidth="1"/>
    <col min="12315" max="12315" width="16.140625" customWidth="1"/>
    <col min="12550" max="12550" width="16.28515625" customWidth="1"/>
    <col min="12551" max="12551" width="16.7109375" customWidth="1"/>
    <col min="12552" max="12552" width="20.42578125" customWidth="1"/>
    <col min="12553" max="12553" width="16.42578125" customWidth="1"/>
    <col min="12554" max="12554" width="19.140625" customWidth="1"/>
    <col min="12555" max="12555" width="14.140625" customWidth="1"/>
    <col min="12563" max="12563" width="16.28515625" customWidth="1"/>
    <col min="12565" max="12566" width="14.85546875" customWidth="1"/>
    <col min="12570" max="12570" width="17" customWidth="1"/>
    <col min="12571" max="12571" width="16.140625" customWidth="1"/>
    <col min="12806" max="12806" width="16.28515625" customWidth="1"/>
    <col min="12807" max="12807" width="16.7109375" customWidth="1"/>
    <col min="12808" max="12808" width="20.42578125" customWidth="1"/>
    <col min="12809" max="12809" width="16.42578125" customWidth="1"/>
    <col min="12810" max="12810" width="19.140625" customWidth="1"/>
    <col min="12811" max="12811" width="14.140625" customWidth="1"/>
    <col min="12819" max="12819" width="16.28515625" customWidth="1"/>
    <col min="12821" max="12822" width="14.85546875" customWidth="1"/>
    <col min="12826" max="12826" width="17" customWidth="1"/>
    <col min="12827" max="12827" width="16.140625" customWidth="1"/>
    <col min="13062" max="13062" width="16.28515625" customWidth="1"/>
    <col min="13063" max="13063" width="16.7109375" customWidth="1"/>
    <col min="13064" max="13064" width="20.42578125" customWidth="1"/>
    <col min="13065" max="13065" width="16.42578125" customWidth="1"/>
    <col min="13066" max="13066" width="19.140625" customWidth="1"/>
    <col min="13067" max="13067" width="14.140625" customWidth="1"/>
    <col min="13075" max="13075" width="16.28515625" customWidth="1"/>
    <col min="13077" max="13078" width="14.85546875" customWidth="1"/>
    <col min="13082" max="13082" width="17" customWidth="1"/>
    <col min="13083" max="13083" width="16.140625" customWidth="1"/>
    <col min="13318" max="13318" width="16.28515625" customWidth="1"/>
    <col min="13319" max="13319" width="16.7109375" customWidth="1"/>
    <col min="13320" max="13320" width="20.42578125" customWidth="1"/>
    <col min="13321" max="13321" width="16.42578125" customWidth="1"/>
    <col min="13322" max="13322" width="19.140625" customWidth="1"/>
    <col min="13323" max="13323" width="14.140625" customWidth="1"/>
    <col min="13331" max="13331" width="16.28515625" customWidth="1"/>
    <col min="13333" max="13334" width="14.85546875" customWidth="1"/>
    <col min="13338" max="13338" width="17" customWidth="1"/>
    <col min="13339" max="13339" width="16.140625" customWidth="1"/>
    <col min="13574" max="13574" width="16.28515625" customWidth="1"/>
    <col min="13575" max="13575" width="16.7109375" customWidth="1"/>
    <col min="13576" max="13576" width="20.42578125" customWidth="1"/>
    <col min="13577" max="13577" width="16.42578125" customWidth="1"/>
    <col min="13578" max="13578" width="19.140625" customWidth="1"/>
    <col min="13579" max="13579" width="14.140625" customWidth="1"/>
    <col min="13587" max="13587" width="16.28515625" customWidth="1"/>
    <col min="13589" max="13590" width="14.85546875" customWidth="1"/>
    <col min="13594" max="13594" width="17" customWidth="1"/>
    <col min="13595" max="13595" width="16.140625" customWidth="1"/>
    <col min="13830" max="13830" width="16.28515625" customWidth="1"/>
    <col min="13831" max="13831" width="16.7109375" customWidth="1"/>
    <col min="13832" max="13832" width="20.42578125" customWidth="1"/>
    <col min="13833" max="13833" width="16.42578125" customWidth="1"/>
    <col min="13834" max="13834" width="19.140625" customWidth="1"/>
    <col min="13835" max="13835" width="14.140625" customWidth="1"/>
    <col min="13843" max="13843" width="16.28515625" customWidth="1"/>
    <col min="13845" max="13846" width="14.85546875" customWidth="1"/>
    <col min="13850" max="13850" width="17" customWidth="1"/>
    <col min="13851" max="13851" width="16.140625" customWidth="1"/>
    <col min="14086" max="14086" width="16.28515625" customWidth="1"/>
    <col min="14087" max="14087" width="16.7109375" customWidth="1"/>
    <col min="14088" max="14088" width="20.42578125" customWidth="1"/>
    <col min="14089" max="14089" width="16.42578125" customWidth="1"/>
    <col min="14090" max="14090" width="19.140625" customWidth="1"/>
    <col min="14091" max="14091" width="14.140625" customWidth="1"/>
    <col min="14099" max="14099" width="16.28515625" customWidth="1"/>
    <col min="14101" max="14102" width="14.85546875" customWidth="1"/>
    <col min="14106" max="14106" width="17" customWidth="1"/>
    <col min="14107" max="14107" width="16.140625" customWidth="1"/>
    <col min="14342" max="14342" width="16.28515625" customWidth="1"/>
    <col min="14343" max="14343" width="16.7109375" customWidth="1"/>
    <col min="14344" max="14344" width="20.42578125" customWidth="1"/>
    <col min="14345" max="14345" width="16.42578125" customWidth="1"/>
    <col min="14346" max="14346" width="19.140625" customWidth="1"/>
    <col min="14347" max="14347" width="14.140625" customWidth="1"/>
    <col min="14355" max="14355" width="16.28515625" customWidth="1"/>
    <col min="14357" max="14358" width="14.85546875" customWidth="1"/>
    <col min="14362" max="14362" width="17" customWidth="1"/>
    <col min="14363" max="14363" width="16.140625" customWidth="1"/>
    <col min="14598" max="14598" width="16.28515625" customWidth="1"/>
    <col min="14599" max="14599" width="16.7109375" customWidth="1"/>
    <col min="14600" max="14600" width="20.42578125" customWidth="1"/>
    <col min="14601" max="14601" width="16.42578125" customWidth="1"/>
    <col min="14602" max="14602" width="19.140625" customWidth="1"/>
    <col min="14603" max="14603" width="14.140625" customWidth="1"/>
    <col min="14611" max="14611" width="16.28515625" customWidth="1"/>
    <col min="14613" max="14614" width="14.85546875" customWidth="1"/>
    <col min="14618" max="14618" width="17" customWidth="1"/>
    <col min="14619" max="14619" width="16.140625" customWidth="1"/>
    <col min="14854" max="14854" width="16.28515625" customWidth="1"/>
    <col min="14855" max="14855" width="16.7109375" customWidth="1"/>
    <col min="14856" max="14856" width="20.42578125" customWidth="1"/>
    <col min="14857" max="14857" width="16.42578125" customWidth="1"/>
    <col min="14858" max="14858" width="19.140625" customWidth="1"/>
    <col min="14859" max="14859" width="14.140625" customWidth="1"/>
    <col min="14867" max="14867" width="16.28515625" customWidth="1"/>
    <col min="14869" max="14870" width="14.85546875" customWidth="1"/>
    <col min="14874" max="14874" width="17" customWidth="1"/>
    <col min="14875" max="14875" width="16.140625" customWidth="1"/>
    <col min="15110" max="15110" width="16.28515625" customWidth="1"/>
    <col min="15111" max="15111" width="16.7109375" customWidth="1"/>
    <col min="15112" max="15112" width="20.42578125" customWidth="1"/>
    <col min="15113" max="15113" width="16.42578125" customWidth="1"/>
    <col min="15114" max="15114" width="19.140625" customWidth="1"/>
    <col min="15115" max="15115" width="14.140625" customWidth="1"/>
    <col min="15123" max="15123" width="16.28515625" customWidth="1"/>
    <col min="15125" max="15126" width="14.85546875" customWidth="1"/>
    <col min="15130" max="15130" width="17" customWidth="1"/>
    <col min="15131" max="15131" width="16.140625" customWidth="1"/>
    <col min="15366" max="15366" width="16.28515625" customWidth="1"/>
    <col min="15367" max="15367" width="16.7109375" customWidth="1"/>
    <col min="15368" max="15368" width="20.42578125" customWidth="1"/>
    <col min="15369" max="15369" width="16.42578125" customWidth="1"/>
    <col min="15370" max="15370" width="19.140625" customWidth="1"/>
    <col min="15371" max="15371" width="14.140625" customWidth="1"/>
    <col min="15379" max="15379" width="16.28515625" customWidth="1"/>
    <col min="15381" max="15382" width="14.85546875" customWidth="1"/>
    <col min="15386" max="15386" width="17" customWidth="1"/>
    <col min="15387" max="15387" width="16.140625" customWidth="1"/>
    <col min="15622" max="15622" width="16.28515625" customWidth="1"/>
    <col min="15623" max="15623" width="16.7109375" customWidth="1"/>
    <col min="15624" max="15624" width="20.42578125" customWidth="1"/>
    <col min="15625" max="15625" width="16.42578125" customWidth="1"/>
    <col min="15626" max="15626" width="19.140625" customWidth="1"/>
    <col min="15627" max="15627" width="14.140625" customWidth="1"/>
    <col min="15635" max="15635" width="16.28515625" customWidth="1"/>
    <col min="15637" max="15638" width="14.85546875" customWidth="1"/>
    <col min="15642" max="15642" width="17" customWidth="1"/>
    <col min="15643" max="15643" width="16.140625" customWidth="1"/>
    <col min="15878" max="15878" width="16.28515625" customWidth="1"/>
    <col min="15879" max="15879" width="16.7109375" customWidth="1"/>
    <col min="15880" max="15880" width="20.42578125" customWidth="1"/>
    <col min="15881" max="15881" width="16.42578125" customWidth="1"/>
    <col min="15882" max="15882" width="19.140625" customWidth="1"/>
    <col min="15883" max="15883" width="14.140625" customWidth="1"/>
    <col min="15891" max="15891" width="16.28515625" customWidth="1"/>
    <col min="15893" max="15894" width="14.85546875" customWidth="1"/>
    <col min="15898" max="15898" width="17" customWidth="1"/>
    <col min="15899" max="15899" width="16.140625" customWidth="1"/>
    <col min="16134" max="16134" width="16.28515625" customWidth="1"/>
    <col min="16135" max="16135" width="16.7109375" customWidth="1"/>
    <col min="16136" max="16136" width="20.42578125" customWidth="1"/>
    <col min="16137" max="16137" width="16.42578125" customWidth="1"/>
    <col min="16138" max="16138" width="19.140625" customWidth="1"/>
    <col min="16139" max="16139" width="14.140625" customWidth="1"/>
    <col min="16147" max="16147" width="16.28515625" customWidth="1"/>
    <col min="16149" max="16150" width="14.85546875" customWidth="1"/>
    <col min="16154" max="16154" width="17" customWidth="1"/>
    <col min="16155" max="16155" width="16.140625" customWidth="1"/>
  </cols>
  <sheetData>
    <row r="1" spans="1:27" ht="15.75" thickBot="1" x14ac:dyDescent="0.3"/>
    <row r="2" spans="1:27" ht="15" customHeight="1" x14ac:dyDescent="0.25">
      <c r="A2" s="1" t="s">
        <v>0</v>
      </c>
      <c r="B2" s="2"/>
      <c r="C2" s="2"/>
      <c r="D2" s="2"/>
      <c r="E2" s="2"/>
      <c r="F2" s="2"/>
      <c r="G2" s="2"/>
      <c r="H2" s="2"/>
      <c r="I2" s="2"/>
      <c r="J2" s="2"/>
      <c r="K2" s="2"/>
      <c r="L2" s="2"/>
      <c r="M2" s="2"/>
      <c r="N2" s="2"/>
      <c r="O2" s="2"/>
      <c r="P2" s="2"/>
      <c r="Q2" s="2"/>
      <c r="R2" s="2"/>
      <c r="S2" s="2"/>
      <c r="T2" s="2"/>
      <c r="U2" s="2"/>
      <c r="V2" s="2"/>
      <c r="W2" s="2"/>
      <c r="X2" s="2"/>
      <c r="Y2" s="2"/>
      <c r="Z2" s="2"/>
      <c r="AA2" s="3"/>
    </row>
    <row r="3" spans="1:27" ht="15" customHeight="1" x14ac:dyDescent="0.25">
      <c r="A3" s="4"/>
      <c r="B3" s="5"/>
      <c r="C3" s="5"/>
      <c r="D3" s="5"/>
      <c r="E3" s="5"/>
      <c r="F3" s="5"/>
      <c r="G3" s="5"/>
      <c r="H3" s="5"/>
      <c r="I3" s="5"/>
      <c r="J3" s="5"/>
      <c r="K3" s="5"/>
      <c r="L3" s="5"/>
      <c r="M3" s="5"/>
      <c r="N3" s="5"/>
      <c r="O3" s="5"/>
      <c r="P3" s="5"/>
      <c r="Q3" s="5"/>
      <c r="R3" s="5"/>
      <c r="S3" s="5"/>
      <c r="T3" s="5"/>
      <c r="U3" s="5"/>
      <c r="V3" s="5"/>
      <c r="W3" s="5"/>
      <c r="X3" s="5"/>
      <c r="Y3" s="5"/>
      <c r="Z3" s="5"/>
      <c r="AA3" s="6"/>
    </row>
    <row r="4" spans="1:27" ht="20.25" customHeight="1" x14ac:dyDescent="0.25">
      <c r="A4" s="7" t="s">
        <v>1</v>
      </c>
      <c r="B4" s="8"/>
      <c r="C4" s="8"/>
      <c r="D4" s="8"/>
      <c r="E4" s="8"/>
      <c r="F4" s="8"/>
      <c r="G4" s="8"/>
      <c r="H4" s="8"/>
      <c r="I4" s="8"/>
      <c r="J4" s="8"/>
      <c r="K4" s="8"/>
      <c r="L4" s="8"/>
      <c r="M4" s="8"/>
      <c r="N4" s="8"/>
      <c r="O4" s="8"/>
      <c r="P4" s="8"/>
      <c r="Q4" s="8"/>
      <c r="R4" s="8"/>
      <c r="S4" s="8"/>
      <c r="T4" s="8"/>
      <c r="U4" s="8"/>
      <c r="V4" s="8"/>
      <c r="W4" s="8"/>
      <c r="X4" s="8"/>
      <c r="Y4" s="8"/>
      <c r="Z4" s="8"/>
      <c r="AA4" s="9"/>
    </row>
    <row r="5" spans="1:27" ht="25.5" customHeight="1" x14ac:dyDescent="0.25">
      <c r="A5" s="10" t="s">
        <v>50</v>
      </c>
      <c r="B5" s="10"/>
      <c r="C5" s="10"/>
      <c r="D5" s="10"/>
      <c r="E5" s="10"/>
      <c r="F5" s="10"/>
      <c r="G5" s="10"/>
      <c r="H5" s="10"/>
      <c r="I5" s="10"/>
      <c r="J5" s="10"/>
      <c r="K5" s="10"/>
      <c r="L5" s="10"/>
      <c r="M5" s="10"/>
      <c r="N5" s="10"/>
      <c r="O5" s="10"/>
      <c r="P5" s="10"/>
      <c r="Q5" s="10"/>
      <c r="R5" s="10"/>
      <c r="S5" s="10"/>
      <c r="T5" s="10"/>
      <c r="U5" s="10"/>
      <c r="V5" s="10"/>
      <c r="W5" s="10"/>
      <c r="X5" s="10"/>
      <c r="Y5" s="10"/>
      <c r="Z5" s="10"/>
      <c r="AA5" s="10"/>
    </row>
    <row r="6" spans="1:27" ht="40.5" customHeight="1" x14ac:dyDescent="0.25">
      <c r="A6" s="11" t="s">
        <v>2</v>
      </c>
      <c r="B6" s="11"/>
      <c r="C6" s="12" t="s">
        <v>77</v>
      </c>
      <c r="D6" s="12"/>
      <c r="E6" s="12"/>
      <c r="F6" s="12"/>
      <c r="G6" s="12"/>
      <c r="H6" s="12"/>
      <c r="I6" s="12"/>
      <c r="J6" s="12"/>
      <c r="K6" s="12"/>
      <c r="L6" s="12"/>
      <c r="M6" s="12"/>
      <c r="N6" s="12"/>
      <c r="O6" s="12"/>
      <c r="P6" s="12"/>
      <c r="Q6" s="12"/>
      <c r="R6" s="12"/>
      <c r="S6" s="12"/>
      <c r="T6" s="12"/>
      <c r="U6" s="12"/>
      <c r="V6" s="12"/>
      <c r="W6" s="12"/>
      <c r="X6" s="12"/>
      <c r="Y6" s="12"/>
      <c r="Z6" s="12"/>
      <c r="AA6" s="12"/>
    </row>
    <row r="7" spans="1:27" x14ac:dyDescent="0.25">
      <c r="A7" s="13" t="s">
        <v>3</v>
      </c>
      <c r="B7" s="13"/>
      <c r="C7" s="13"/>
      <c r="D7" s="13"/>
      <c r="E7" s="13"/>
      <c r="F7" s="13"/>
      <c r="G7" s="13"/>
      <c r="H7" s="13"/>
      <c r="I7" s="13"/>
      <c r="J7" s="13"/>
      <c r="K7" s="13"/>
      <c r="L7" s="13"/>
      <c r="M7" s="13"/>
      <c r="N7" s="13"/>
      <c r="O7" s="13"/>
      <c r="P7" s="13"/>
      <c r="Q7" s="13"/>
      <c r="R7" s="13"/>
      <c r="S7" s="14" t="s">
        <v>4</v>
      </c>
      <c r="T7" s="14"/>
      <c r="U7" s="14"/>
      <c r="V7" s="14"/>
      <c r="W7" s="14"/>
      <c r="X7" s="14"/>
      <c r="Y7" s="14"/>
      <c r="Z7" s="14"/>
      <c r="AA7" s="14"/>
    </row>
    <row r="8" spans="1:27" ht="25.5" x14ac:dyDescent="0.25">
      <c r="A8" s="15" t="s">
        <v>5</v>
      </c>
      <c r="B8" s="15" t="s">
        <v>6</v>
      </c>
      <c r="C8" s="15" t="s">
        <v>7</v>
      </c>
      <c r="D8" s="15" t="s">
        <v>8</v>
      </c>
      <c r="E8" s="15" t="s">
        <v>9</v>
      </c>
      <c r="F8" s="16" t="s">
        <v>10</v>
      </c>
      <c r="G8" s="16"/>
      <c r="H8" s="17" t="s">
        <v>11</v>
      </c>
      <c r="I8" s="16" t="s">
        <v>12</v>
      </c>
      <c r="J8" s="16"/>
      <c r="K8" s="16"/>
      <c r="L8" s="18" t="s">
        <v>13</v>
      </c>
      <c r="M8" s="18"/>
      <c r="N8" s="18"/>
      <c r="O8" s="18"/>
      <c r="P8" s="18"/>
      <c r="Q8" s="18"/>
      <c r="R8" s="18"/>
      <c r="S8" s="19" t="s">
        <v>14</v>
      </c>
      <c r="T8" s="20" t="s">
        <v>15</v>
      </c>
      <c r="U8" s="21"/>
      <c r="V8" s="22"/>
      <c r="W8" s="16" t="s">
        <v>16</v>
      </c>
      <c r="X8" s="16"/>
      <c r="Y8" s="16"/>
      <c r="Z8" s="16"/>
      <c r="AA8" s="16"/>
    </row>
    <row r="9" spans="1:27" ht="141.75" x14ac:dyDescent="0.25">
      <c r="A9" s="15"/>
      <c r="B9" s="15"/>
      <c r="C9" s="15"/>
      <c r="D9" s="15"/>
      <c r="E9" s="15"/>
      <c r="F9" s="23" t="s">
        <v>17</v>
      </c>
      <c r="G9" s="23" t="s">
        <v>18</v>
      </c>
      <c r="H9" s="17"/>
      <c r="I9" s="23" t="s">
        <v>19</v>
      </c>
      <c r="J9" s="23" t="s">
        <v>20</v>
      </c>
      <c r="K9" s="23" t="s">
        <v>21</v>
      </c>
      <c r="L9" s="24" t="s">
        <v>22</v>
      </c>
      <c r="M9" s="24" t="s">
        <v>23</v>
      </c>
      <c r="N9" s="24" t="s">
        <v>24</v>
      </c>
      <c r="O9" s="24" t="s">
        <v>25</v>
      </c>
      <c r="P9" s="24" t="s">
        <v>26</v>
      </c>
      <c r="Q9" s="24" t="s">
        <v>27</v>
      </c>
      <c r="R9" s="23" t="s">
        <v>28</v>
      </c>
      <c r="S9" s="24" t="s">
        <v>29</v>
      </c>
      <c r="T9" s="24" t="s">
        <v>30</v>
      </c>
      <c r="U9" s="24" t="s">
        <v>31</v>
      </c>
      <c r="V9" s="24" t="s">
        <v>32</v>
      </c>
      <c r="W9" s="24" t="s">
        <v>33</v>
      </c>
      <c r="X9" s="24" t="s">
        <v>34</v>
      </c>
      <c r="Y9" s="23" t="s">
        <v>35</v>
      </c>
      <c r="Z9" s="24" t="s">
        <v>36</v>
      </c>
      <c r="AA9" s="24" t="s">
        <v>37</v>
      </c>
    </row>
    <row r="10" spans="1:27" ht="409.5" x14ac:dyDescent="0.25">
      <c r="A10" s="25" t="s">
        <v>38</v>
      </c>
      <c r="B10" s="26" t="s">
        <v>39</v>
      </c>
      <c r="C10" s="27" t="s">
        <v>40</v>
      </c>
      <c r="D10" s="28" t="s">
        <v>41</v>
      </c>
      <c r="E10" s="29" t="s">
        <v>42</v>
      </c>
      <c r="F10" s="30" t="s">
        <v>51</v>
      </c>
      <c r="G10" s="29" t="s">
        <v>43</v>
      </c>
      <c r="H10" s="30" t="s">
        <v>53</v>
      </c>
      <c r="I10" s="30" t="s">
        <v>52</v>
      </c>
      <c r="J10" s="30" t="s">
        <v>44</v>
      </c>
      <c r="K10" s="30" t="s">
        <v>45</v>
      </c>
      <c r="L10" s="29">
        <v>2</v>
      </c>
      <c r="M10" s="29">
        <v>3</v>
      </c>
      <c r="N10" s="29">
        <f>L10*M10</f>
        <v>6</v>
      </c>
      <c r="O10" s="29" t="s">
        <v>46</v>
      </c>
      <c r="P10" s="29">
        <v>10</v>
      </c>
      <c r="Q10" s="29">
        <v>80</v>
      </c>
      <c r="R10" s="31" t="s">
        <v>47</v>
      </c>
      <c r="S10" s="31" t="str">
        <f t="shared" ref="S10" si="0">IF(Q10&lt;=20,"ACEPTABLE",IF(Q10&lt;=120,"MEJORABLE",IF(Q10&lt;=500,"ACEPTABLE CON CONTROL ESPECIFICO",IF(Q10&lt;=4000,"NO ACEPTABLE"))))</f>
        <v>MEJORABLE</v>
      </c>
      <c r="T10" s="32">
        <v>1</v>
      </c>
      <c r="U10" s="32" t="s">
        <v>54</v>
      </c>
      <c r="V10" s="32" t="s">
        <v>56</v>
      </c>
      <c r="W10" s="29" t="s">
        <v>48</v>
      </c>
      <c r="X10" s="29" t="s">
        <v>48</v>
      </c>
      <c r="Y10" s="29" t="s">
        <v>48</v>
      </c>
      <c r="Z10" s="30" t="s">
        <v>55</v>
      </c>
      <c r="AA10" s="30" t="s">
        <v>49</v>
      </c>
    </row>
    <row r="11" spans="1:27" ht="409.5" x14ac:dyDescent="0.25">
      <c r="A11" s="25" t="s">
        <v>38</v>
      </c>
      <c r="B11" s="26" t="s">
        <v>57</v>
      </c>
      <c r="C11" s="27" t="s">
        <v>40</v>
      </c>
      <c r="D11" s="28" t="s">
        <v>41</v>
      </c>
      <c r="E11" s="29" t="s">
        <v>42</v>
      </c>
      <c r="F11" s="30" t="s">
        <v>51</v>
      </c>
      <c r="G11" s="29" t="s">
        <v>43</v>
      </c>
      <c r="H11" s="30" t="s">
        <v>53</v>
      </c>
      <c r="I11" s="30" t="s">
        <v>58</v>
      </c>
      <c r="J11" s="30" t="s">
        <v>44</v>
      </c>
      <c r="K11" s="30" t="s">
        <v>59</v>
      </c>
      <c r="L11" s="29">
        <v>2</v>
      </c>
      <c r="M11" s="29">
        <v>3</v>
      </c>
      <c r="N11" s="29">
        <f>L11*M11</f>
        <v>6</v>
      </c>
      <c r="O11" s="29" t="s">
        <v>46</v>
      </c>
      <c r="P11" s="29">
        <v>10</v>
      </c>
      <c r="Q11" s="29">
        <v>80</v>
      </c>
      <c r="R11" s="31" t="s">
        <v>47</v>
      </c>
      <c r="S11" s="31" t="str">
        <f t="shared" ref="S11" si="1">IF(Q11&lt;=20,"ACEPTABLE",IF(Q11&lt;=120,"MEJORABLE",IF(Q11&lt;=500,"ACEPTABLE CON CONTROL ESPECIFICO",IF(Q11&lt;=4000,"NO ACEPTABLE"))))</f>
        <v>MEJORABLE</v>
      </c>
      <c r="T11" s="32">
        <v>1</v>
      </c>
      <c r="U11" s="32" t="s">
        <v>54</v>
      </c>
      <c r="V11" s="32" t="s">
        <v>56</v>
      </c>
      <c r="W11" s="29" t="s">
        <v>48</v>
      </c>
      <c r="X11" s="29" t="s">
        <v>48</v>
      </c>
      <c r="Y11" s="29" t="s">
        <v>48</v>
      </c>
      <c r="Z11" s="30" t="s">
        <v>60</v>
      </c>
      <c r="AA11" s="30" t="s">
        <v>61</v>
      </c>
    </row>
  </sheetData>
  <mergeCells count="19">
    <mergeCell ref="H8:H9"/>
    <mergeCell ref="I8:K8"/>
    <mergeCell ref="L8:R8"/>
    <mergeCell ref="T8:V8"/>
    <mergeCell ref="W8:AA8"/>
    <mergeCell ref="A8:A9"/>
    <mergeCell ref="B8:B9"/>
    <mergeCell ref="C8:C9"/>
    <mergeCell ref="D8:D9"/>
    <mergeCell ref="E8:E9"/>
    <mergeCell ref="F8:G8"/>
    <mergeCell ref="A2:AA3"/>
    <mergeCell ref="A4:AA4"/>
    <mergeCell ref="A5:AA5"/>
    <mergeCell ref="A6:B6"/>
    <mergeCell ref="C6:AA6"/>
    <mergeCell ref="A7:R7"/>
    <mergeCell ref="S7:U7"/>
    <mergeCell ref="V7:AA7"/>
  </mergeCells>
  <conditionalFormatting sqref="O10">
    <cfRule type="cellIs" dxfId="15" priority="13" stopIfTrue="1" operator="between">
      <formula>"MUY ALTO"</formula>
      <formula>"MUY ALTO"</formula>
    </cfRule>
    <cfRule type="cellIs" dxfId="14" priority="14" stopIfTrue="1" operator="between">
      <formula>"ALTO"</formula>
      <formula>"ALTO"</formula>
    </cfRule>
    <cfRule type="cellIs" dxfId="13" priority="15" stopIfTrue="1" operator="between">
      <formula>"MEDIO"</formula>
      <formula>"MEDIO"</formula>
    </cfRule>
    <cfRule type="cellIs" dxfId="12" priority="16" stopIfTrue="1" operator="between">
      <formula>"BAJO"</formula>
      <formula>"BAJO"</formula>
    </cfRule>
  </conditionalFormatting>
  <conditionalFormatting sqref="R10">
    <cfRule type="cellIs" dxfId="11" priority="9" stopIfTrue="1" operator="between">
      <formula>"IV"</formula>
      <formula>"IV"</formula>
    </cfRule>
    <cfRule type="cellIs" dxfId="10" priority="10" stopIfTrue="1" operator="between">
      <formula>"III"</formula>
      <formula>"III"</formula>
    </cfRule>
    <cfRule type="cellIs" dxfId="9" priority="11" stopIfTrue="1" operator="between">
      <formula>"II"</formula>
      <formula>"II"</formula>
    </cfRule>
    <cfRule type="cellIs" dxfId="8" priority="12" stopIfTrue="1" operator="between">
      <formula>"I"</formula>
      <formula>"I"</formula>
    </cfRule>
  </conditionalFormatting>
  <conditionalFormatting sqref="O11">
    <cfRule type="cellIs" dxfId="7" priority="5" stopIfTrue="1" operator="between">
      <formula>"MUY ALTO"</formula>
      <formula>"MUY ALTO"</formula>
    </cfRule>
    <cfRule type="cellIs" dxfId="6" priority="6" stopIfTrue="1" operator="between">
      <formula>"ALTO"</formula>
      <formula>"ALTO"</formula>
    </cfRule>
    <cfRule type="cellIs" dxfId="5" priority="7" stopIfTrue="1" operator="between">
      <formula>"MEDIO"</formula>
      <formula>"MEDIO"</formula>
    </cfRule>
    <cfRule type="cellIs" dxfId="4" priority="8" stopIfTrue="1" operator="between">
      <formula>"BAJO"</formula>
      <formula>"BAJO"</formula>
    </cfRule>
  </conditionalFormatting>
  <conditionalFormatting sqref="R11">
    <cfRule type="cellIs" dxfId="3" priority="1" stopIfTrue="1" operator="between">
      <formula>"IV"</formula>
      <formula>"IV"</formula>
    </cfRule>
    <cfRule type="cellIs" dxfId="2" priority="2" stopIfTrue="1" operator="between">
      <formula>"III"</formula>
      <formula>"III"</formula>
    </cfRule>
    <cfRule type="cellIs" dxfId="1" priority="3" stopIfTrue="1" operator="between">
      <formula>"II"</formula>
      <formula>"II"</formula>
    </cfRule>
    <cfRule type="cellIs" dxfId="0" priority="4" stopIfTrue="1" operator="between">
      <formula>"I"</formula>
      <formula>"I"</formula>
    </cfRule>
  </conditionalFormatting>
  <dataValidations count="1">
    <dataValidation type="list" allowBlank="1" showInputMessage="1" showErrorMessage="1" sqref="P10:P11 JL10 TH10 ADD10 AMZ10 AWV10 BGR10 BQN10 CAJ10 CKF10 CUB10 DDX10 DNT10 DXP10 EHL10 ERH10 FBD10 FKZ10 FUV10 GER10 GON10 GYJ10 HIF10 HSB10 IBX10 ILT10 IVP10 JFL10 JPH10 JZD10 KIZ10 KSV10 LCR10 LMN10 LWJ10 MGF10 MQB10 MZX10 NJT10 NTP10 ODL10 ONH10 OXD10 PGZ10 PQV10 QAR10 QKN10 QUJ10 REF10 ROB10 RXX10 SHT10 SRP10 TBL10 TLH10 TVD10 UEZ10 UOV10 UYR10 VIN10 VSJ10 WCF10 WMB10 WVX10 P65538:P65540 JL65538:JL65540 TH65538:TH65540 ADD65538:ADD65540 AMZ65538:AMZ65540 AWV65538:AWV65540 BGR65538:BGR65540 BQN65538:BQN65540 CAJ65538:CAJ65540 CKF65538:CKF65540 CUB65538:CUB65540 DDX65538:DDX65540 DNT65538:DNT65540 DXP65538:DXP65540 EHL65538:EHL65540 ERH65538:ERH65540 FBD65538:FBD65540 FKZ65538:FKZ65540 FUV65538:FUV65540 GER65538:GER65540 GON65538:GON65540 GYJ65538:GYJ65540 HIF65538:HIF65540 HSB65538:HSB65540 IBX65538:IBX65540 ILT65538:ILT65540 IVP65538:IVP65540 JFL65538:JFL65540 JPH65538:JPH65540 JZD65538:JZD65540 KIZ65538:KIZ65540 KSV65538:KSV65540 LCR65538:LCR65540 LMN65538:LMN65540 LWJ65538:LWJ65540 MGF65538:MGF65540 MQB65538:MQB65540 MZX65538:MZX65540 NJT65538:NJT65540 NTP65538:NTP65540 ODL65538:ODL65540 ONH65538:ONH65540 OXD65538:OXD65540 PGZ65538:PGZ65540 PQV65538:PQV65540 QAR65538:QAR65540 QKN65538:QKN65540 QUJ65538:QUJ65540 REF65538:REF65540 ROB65538:ROB65540 RXX65538:RXX65540 SHT65538:SHT65540 SRP65538:SRP65540 TBL65538:TBL65540 TLH65538:TLH65540 TVD65538:TVD65540 UEZ65538:UEZ65540 UOV65538:UOV65540 UYR65538:UYR65540 VIN65538:VIN65540 VSJ65538:VSJ65540 WCF65538:WCF65540 WMB65538:WMB65540 WVX65538:WVX65540 P131074:P131076 JL131074:JL131076 TH131074:TH131076 ADD131074:ADD131076 AMZ131074:AMZ131076 AWV131074:AWV131076 BGR131074:BGR131076 BQN131074:BQN131076 CAJ131074:CAJ131076 CKF131074:CKF131076 CUB131074:CUB131076 DDX131074:DDX131076 DNT131074:DNT131076 DXP131074:DXP131076 EHL131074:EHL131076 ERH131074:ERH131076 FBD131074:FBD131076 FKZ131074:FKZ131076 FUV131074:FUV131076 GER131074:GER131076 GON131074:GON131076 GYJ131074:GYJ131076 HIF131074:HIF131076 HSB131074:HSB131076 IBX131074:IBX131076 ILT131074:ILT131076 IVP131074:IVP131076 JFL131074:JFL131076 JPH131074:JPH131076 JZD131074:JZD131076 KIZ131074:KIZ131076 KSV131074:KSV131076 LCR131074:LCR131076 LMN131074:LMN131076 LWJ131074:LWJ131076 MGF131074:MGF131076 MQB131074:MQB131076 MZX131074:MZX131076 NJT131074:NJT131076 NTP131074:NTP131076 ODL131074:ODL131076 ONH131074:ONH131076 OXD131074:OXD131076 PGZ131074:PGZ131076 PQV131074:PQV131076 QAR131074:QAR131076 QKN131074:QKN131076 QUJ131074:QUJ131076 REF131074:REF131076 ROB131074:ROB131076 RXX131074:RXX131076 SHT131074:SHT131076 SRP131074:SRP131076 TBL131074:TBL131076 TLH131074:TLH131076 TVD131074:TVD131076 UEZ131074:UEZ131076 UOV131074:UOV131076 UYR131074:UYR131076 VIN131074:VIN131076 VSJ131074:VSJ131076 WCF131074:WCF131076 WMB131074:WMB131076 WVX131074:WVX131076 P196610:P196612 JL196610:JL196612 TH196610:TH196612 ADD196610:ADD196612 AMZ196610:AMZ196612 AWV196610:AWV196612 BGR196610:BGR196612 BQN196610:BQN196612 CAJ196610:CAJ196612 CKF196610:CKF196612 CUB196610:CUB196612 DDX196610:DDX196612 DNT196610:DNT196612 DXP196610:DXP196612 EHL196610:EHL196612 ERH196610:ERH196612 FBD196610:FBD196612 FKZ196610:FKZ196612 FUV196610:FUV196612 GER196610:GER196612 GON196610:GON196612 GYJ196610:GYJ196612 HIF196610:HIF196612 HSB196610:HSB196612 IBX196610:IBX196612 ILT196610:ILT196612 IVP196610:IVP196612 JFL196610:JFL196612 JPH196610:JPH196612 JZD196610:JZD196612 KIZ196610:KIZ196612 KSV196610:KSV196612 LCR196610:LCR196612 LMN196610:LMN196612 LWJ196610:LWJ196612 MGF196610:MGF196612 MQB196610:MQB196612 MZX196610:MZX196612 NJT196610:NJT196612 NTP196610:NTP196612 ODL196610:ODL196612 ONH196610:ONH196612 OXD196610:OXD196612 PGZ196610:PGZ196612 PQV196610:PQV196612 QAR196610:QAR196612 QKN196610:QKN196612 QUJ196610:QUJ196612 REF196610:REF196612 ROB196610:ROB196612 RXX196610:RXX196612 SHT196610:SHT196612 SRP196610:SRP196612 TBL196610:TBL196612 TLH196610:TLH196612 TVD196610:TVD196612 UEZ196610:UEZ196612 UOV196610:UOV196612 UYR196610:UYR196612 VIN196610:VIN196612 VSJ196610:VSJ196612 WCF196610:WCF196612 WMB196610:WMB196612 WVX196610:WVX196612 P262146:P262148 JL262146:JL262148 TH262146:TH262148 ADD262146:ADD262148 AMZ262146:AMZ262148 AWV262146:AWV262148 BGR262146:BGR262148 BQN262146:BQN262148 CAJ262146:CAJ262148 CKF262146:CKF262148 CUB262146:CUB262148 DDX262146:DDX262148 DNT262146:DNT262148 DXP262146:DXP262148 EHL262146:EHL262148 ERH262146:ERH262148 FBD262146:FBD262148 FKZ262146:FKZ262148 FUV262146:FUV262148 GER262146:GER262148 GON262146:GON262148 GYJ262146:GYJ262148 HIF262146:HIF262148 HSB262146:HSB262148 IBX262146:IBX262148 ILT262146:ILT262148 IVP262146:IVP262148 JFL262146:JFL262148 JPH262146:JPH262148 JZD262146:JZD262148 KIZ262146:KIZ262148 KSV262146:KSV262148 LCR262146:LCR262148 LMN262146:LMN262148 LWJ262146:LWJ262148 MGF262146:MGF262148 MQB262146:MQB262148 MZX262146:MZX262148 NJT262146:NJT262148 NTP262146:NTP262148 ODL262146:ODL262148 ONH262146:ONH262148 OXD262146:OXD262148 PGZ262146:PGZ262148 PQV262146:PQV262148 QAR262146:QAR262148 QKN262146:QKN262148 QUJ262146:QUJ262148 REF262146:REF262148 ROB262146:ROB262148 RXX262146:RXX262148 SHT262146:SHT262148 SRP262146:SRP262148 TBL262146:TBL262148 TLH262146:TLH262148 TVD262146:TVD262148 UEZ262146:UEZ262148 UOV262146:UOV262148 UYR262146:UYR262148 VIN262146:VIN262148 VSJ262146:VSJ262148 WCF262146:WCF262148 WMB262146:WMB262148 WVX262146:WVX262148 P327682:P327684 JL327682:JL327684 TH327682:TH327684 ADD327682:ADD327684 AMZ327682:AMZ327684 AWV327682:AWV327684 BGR327682:BGR327684 BQN327682:BQN327684 CAJ327682:CAJ327684 CKF327682:CKF327684 CUB327682:CUB327684 DDX327682:DDX327684 DNT327682:DNT327684 DXP327682:DXP327684 EHL327682:EHL327684 ERH327682:ERH327684 FBD327682:FBD327684 FKZ327682:FKZ327684 FUV327682:FUV327684 GER327682:GER327684 GON327682:GON327684 GYJ327682:GYJ327684 HIF327682:HIF327684 HSB327682:HSB327684 IBX327682:IBX327684 ILT327682:ILT327684 IVP327682:IVP327684 JFL327682:JFL327684 JPH327682:JPH327684 JZD327682:JZD327684 KIZ327682:KIZ327684 KSV327682:KSV327684 LCR327682:LCR327684 LMN327682:LMN327684 LWJ327682:LWJ327684 MGF327682:MGF327684 MQB327682:MQB327684 MZX327682:MZX327684 NJT327682:NJT327684 NTP327682:NTP327684 ODL327682:ODL327684 ONH327682:ONH327684 OXD327682:OXD327684 PGZ327682:PGZ327684 PQV327682:PQV327684 QAR327682:QAR327684 QKN327682:QKN327684 QUJ327682:QUJ327684 REF327682:REF327684 ROB327682:ROB327684 RXX327682:RXX327684 SHT327682:SHT327684 SRP327682:SRP327684 TBL327682:TBL327684 TLH327682:TLH327684 TVD327682:TVD327684 UEZ327682:UEZ327684 UOV327682:UOV327684 UYR327682:UYR327684 VIN327682:VIN327684 VSJ327682:VSJ327684 WCF327682:WCF327684 WMB327682:WMB327684 WVX327682:WVX327684 P393218:P393220 JL393218:JL393220 TH393218:TH393220 ADD393218:ADD393220 AMZ393218:AMZ393220 AWV393218:AWV393220 BGR393218:BGR393220 BQN393218:BQN393220 CAJ393218:CAJ393220 CKF393218:CKF393220 CUB393218:CUB393220 DDX393218:DDX393220 DNT393218:DNT393220 DXP393218:DXP393220 EHL393218:EHL393220 ERH393218:ERH393220 FBD393218:FBD393220 FKZ393218:FKZ393220 FUV393218:FUV393220 GER393218:GER393220 GON393218:GON393220 GYJ393218:GYJ393220 HIF393218:HIF393220 HSB393218:HSB393220 IBX393218:IBX393220 ILT393218:ILT393220 IVP393218:IVP393220 JFL393218:JFL393220 JPH393218:JPH393220 JZD393218:JZD393220 KIZ393218:KIZ393220 KSV393218:KSV393220 LCR393218:LCR393220 LMN393218:LMN393220 LWJ393218:LWJ393220 MGF393218:MGF393220 MQB393218:MQB393220 MZX393218:MZX393220 NJT393218:NJT393220 NTP393218:NTP393220 ODL393218:ODL393220 ONH393218:ONH393220 OXD393218:OXD393220 PGZ393218:PGZ393220 PQV393218:PQV393220 QAR393218:QAR393220 QKN393218:QKN393220 QUJ393218:QUJ393220 REF393218:REF393220 ROB393218:ROB393220 RXX393218:RXX393220 SHT393218:SHT393220 SRP393218:SRP393220 TBL393218:TBL393220 TLH393218:TLH393220 TVD393218:TVD393220 UEZ393218:UEZ393220 UOV393218:UOV393220 UYR393218:UYR393220 VIN393218:VIN393220 VSJ393218:VSJ393220 WCF393218:WCF393220 WMB393218:WMB393220 WVX393218:WVX393220 P458754:P458756 JL458754:JL458756 TH458754:TH458756 ADD458754:ADD458756 AMZ458754:AMZ458756 AWV458754:AWV458756 BGR458754:BGR458756 BQN458754:BQN458756 CAJ458754:CAJ458756 CKF458754:CKF458756 CUB458754:CUB458756 DDX458754:DDX458756 DNT458754:DNT458756 DXP458754:DXP458756 EHL458754:EHL458756 ERH458754:ERH458756 FBD458754:FBD458756 FKZ458754:FKZ458756 FUV458754:FUV458756 GER458754:GER458756 GON458754:GON458756 GYJ458754:GYJ458756 HIF458754:HIF458756 HSB458754:HSB458756 IBX458754:IBX458756 ILT458754:ILT458756 IVP458754:IVP458756 JFL458754:JFL458756 JPH458754:JPH458756 JZD458754:JZD458756 KIZ458754:KIZ458756 KSV458754:KSV458756 LCR458754:LCR458756 LMN458754:LMN458756 LWJ458754:LWJ458756 MGF458754:MGF458756 MQB458754:MQB458756 MZX458754:MZX458756 NJT458754:NJT458756 NTP458754:NTP458756 ODL458754:ODL458756 ONH458754:ONH458756 OXD458754:OXD458756 PGZ458754:PGZ458756 PQV458754:PQV458756 QAR458754:QAR458756 QKN458754:QKN458756 QUJ458754:QUJ458756 REF458754:REF458756 ROB458754:ROB458756 RXX458754:RXX458756 SHT458754:SHT458756 SRP458754:SRP458756 TBL458754:TBL458756 TLH458754:TLH458756 TVD458754:TVD458756 UEZ458754:UEZ458756 UOV458754:UOV458756 UYR458754:UYR458756 VIN458754:VIN458756 VSJ458754:VSJ458756 WCF458754:WCF458756 WMB458754:WMB458756 WVX458754:WVX458756 P524290:P524292 JL524290:JL524292 TH524290:TH524292 ADD524290:ADD524292 AMZ524290:AMZ524292 AWV524290:AWV524292 BGR524290:BGR524292 BQN524290:BQN524292 CAJ524290:CAJ524292 CKF524290:CKF524292 CUB524290:CUB524292 DDX524290:DDX524292 DNT524290:DNT524292 DXP524290:DXP524292 EHL524290:EHL524292 ERH524290:ERH524292 FBD524290:FBD524292 FKZ524290:FKZ524292 FUV524290:FUV524292 GER524290:GER524292 GON524290:GON524292 GYJ524290:GYJ524292 HIF524290:HIF524292 HSB524290:HSB524292 IBX524290:IBX524292 ILT524290:ILT524292 IVP524290:IVP524292 JFL524290:JFL524292 JPH524290:JPH524292 JZD524290:JZD524292 KIZ524290:KIZ524292 KSV524290:KSV524292 LCR524290:LCR524292 LMN524290:LMN524292 LWJ524290:LWJ524292 MGF524290:MGF524292 MQB524290:MQB524292 MZX524290:MZX524292 NJT524290:NJT524292 NTP524290:NTP524292 ODL524290:ODL524292 ONH524290:ONH524292 OXD524290:OXD524292 PGZ524290:PGZ524292 PQV524290:PQV524292 QAR524290:QAR524292 QKN524290:QKN524292 QUJ524290:QUJ524292 REF524290:REF524292 ROB524290:ROB524292 RXX524290:RXX524292 SHT524290:SHT524292 SRP524290:SRP524292 TBL524290:TBL524292 TLH524290:TLH524292 TVD524290:TVD524292 UEZ524290:UEZ524292 UOV524290:UOV524292 UYR524290:UYR524292 VIN524290:VIN524292 VSJ524290:VSJ524292 WCF524290:WCF524292 WMB524290:WMB524292 WVX524290:WVX524292 P589826:P589828 JL589826:JL589828 TH589826:TH589828 ADD589826:ADD589828 AMZ589826:AMZ589828 AWV589826:AWV589828 BGR589826:BGR589828 BQN589826:BQN589828 CAJ589826:CAJ589828 CKF589826:CKF589828 CUB589826:CUB589828 DDX589826:DDX589828 DNT589826:DNT589828 DXP589826:DXP589828 EHL589826:EHL589828 ERH589826:ERH589828 FBD589826:FBD589828 FKZ589826:FKZ589828 FUV589826:FUV589828 GER589826:GER589828 GON589826:GON589828 GYJ589826:GYJ589828 HIF589826:HIF589828 HSB589826:HSB589828 IBX589826:IBX589828 ILT589826:ILT589828 IVP589826:IVP589828 JFL589826:JFL589828 JPH589826:JPH589828 JZD589826:JZD589828 KIZ589826:KIZ589828 KSV589826:KSV589828 LCR589826:LCR589828 LMN589826:LMN589828 LWJ589826:LWJ589828 MGF589826:MGF589828 MQB589826:MQB589828 MZX589826:MZX589828 NJT589826:NJT589828 NTP589826:NTP589828 ODL589826:ODL589828 ONH589826:ONH589828 OXD589826:OXD589828 PGZ589826:PGZ589828 PQV589826:PQV589828 QAR589826:QAR589828 QKN589826:QKN589828 QUJ589826:QUJ589828 REF589826:REF589828 ROB589826:ROB589828 RXX589826:RXX589828 SHT589826:SHT589828 SRP589826:SRP589828 TBL589826:TBL589828 TLH589826:TLH589828 TVD589826:TVD589828 UEZ589826:UEZ589828 UOV589826:UOV589828 UYR589826:UYR589828 VIN589826:VIN589828 VSJ589826:VSJ589828 WCF589826:WCF589828 WMB589826:WMB589828 WVX589826:WVX589828 P655362:P655364 JL655362:JL655364 TH655362:TH655364 ADD655362:ADD655364 AMZ655362:AMZ655364 AWV655362:AWV655364 BGR655362:BGR655364 BQN655362:BQN655364 CAJ655362:CAJ655364 CKF655362:CKF655364 CUB655362:CUB655364 DDX655362:DDX655364 DNT655362:DNT655364 DXP655362:DXP655364 EHL655362:EHL655364 ERH655362:ERH655364 FBD655362:FBD655364 FKZ655362:FKZ655364 FUV655362:FUV655364 GER655362:GER655364 GON655362:GON655364 GYJ655362:GYJ655364 HIF655362:HIF655364 HSB655362:HSB655364 IBX655362:IBX655364 ILT655362:ILT655364 IVP655362:IVP655364 JFL655362:JFL655364 JPH655362:JPH655364 JZD655362:JZD655364 KIZ655362:KIZ655364 KSV655362:KSV655364 LCR655362:LCR655364 LMN655362:LMN655364 LWJ655362:LWJ655364 MGF655362:MGF655364 MQB655362:MQB655364 MZX655362:MZX655364 NJT655362:NJT655364 NTP655362:NTP655364 ODL655362:ODL655364 ONH655362:ONH655364 OXD655362:OXD655364 PGZ655362:PGZ655364 PQV655362:PQV655364 QAR655362:QAR655364 QKN655362:QKN655364 QUJ655362:QUJ655364 REF655362:REF655364 ROB655362:ROB655364 RXX655362:RXX655364 SHT655362:SHT655364 SRP655362:SRP655364 TBL655362:TBL655364 TLH655362:TLH655364 TVD655362:TVD655364 UEZ655362:UEZ655364 UOV655362:UOV655364 UYR655362:UYR655364 VIN655362:VIN655364 VSJ655362:VSJ655364 WCF655362:WCF655364 WMB655362:WMB655364 WVX655362:WVX655364 P720898:P720900 JL720898:JL720900 TH720898:TH720900 ADD720898:ADD720900 AMZ720898:AMZ720900 AWV720898:AWV720900 BGR720898:BGR720900 BQN720898:BQN720900 CAJ720898:CAJ720900 CKF720898:CKF720900 CUB720898:CUB720900 DDX720898:DDX720900 DNT720898:DNT720900 DXP720898:DXP720900 EHL720898:EHL720900 ERH720898:ERH720900 FBD720898:FBD720900 FKZ720898:FKZ720900 FUV720898:FUV720900 GER720898:GER720900 GON720898:GON720900 GYJ720898:GYJ720900 HIF720898:HIF720900 HSB720898:HSB720900 IBX720898:IBX720900 ILT720898:ILT720900 IVP720898:IVP720900 JFL720898:JFL720900 JPH720898:JPH720900 JZD720898:JZD720900 KIZ720898:KIZ720900 KSV720898:KSV720900 LCR720898:LCR720900 LMN720898:LMN720900 LWJ720898:LWJ720900 MGF720898:MGF720900 MQB720898:MQB720900 MZX720898:MZX720900 NJT720898:NJT720900 NTP720898:NTP720900 ODL720898:ODL720900 ONH720898:ONH720900 OXD720898:OXD720900 PGZ720898:PGZ720900 PQV720898:PQV720900 QAR720898:QAR720900 QKN720898:QKN720900 QUJ720898:QUJ720900 REF720898:REF720900 ROB720898:ROB720900 RXX720898:RXX720900 SHT720898:SHT720900 SRP720898:SRP720900 TBL720898:TBL720900 TLH720898:TLH720900 TVD720898:TVD720900 UEZ720898:UEZ720900 UOV720898:UOV720900 UYR720898:UYR720900 VIN720898:VIN720900 VSJ720898:VSJ720900 WCF720898:WCF720900 WMB720898:WMB720900 WVX720898:WVX720900 P786434:P786436 JL786434:JL786436 TH786434:TH786436 ADD786434:ADD786436 AMZ786434:AMZ786436 AWV786434:AWV786436 BGR786434:BGR786436 BQN786434:BQN786436 CAJ786434:CAJ786436 CKF786434:CKF786436 CUB786434:CUB786436 DDX786434:DDX786436 DNT786434:DNT786436 DXP786434:DXP786436 EHL786434:EHL786436 ERH786434:ERH786436 FBD786434:FBD786436 FKZ786434:FKZ786436 FUV786434:FUV786436 GER786434:GER786436 GON786434:GON786436 GYJ786434:GYJ786436 HIF786434:HIF786436 HSB786434:HSB786436 IBX786434:IBX786436 ILT786434:ILT786436 IVP786434:IVP786436 JFL786434:JFL786436 JPH786434:JPH786436 JZD786434:JZD786436 KIZ786434:KIZ786436 KSV786434:KSV786436 LCR786434:LCR786436 LMN786434:LMN786436 LWJ786434:LWJ786436 MGF786434:MGF786436 MQB786434:MQB786436 MZX786434:MZX786436 NJT786434:NJT786436 NTP786434:NTP786436 ODL786434:ODL786436 ONH786434:ONH786436 OXD786434:OXD786436 PGZ786434:PGZ786436 PQV786434:PQV786436 QAR786434:QAR786436 QKN786434:QKN786436 QUJ786434:QUJ786436 REF786434:REF786436 ROB786434:ROB786436 RXX786434:RXX786436 SHT786434:SHT786436 SRP786434:SRP786436 TBL786434:TBL786436 TLH786434:TLH786436 TVD786434:TVD786436 UEZ786434:UEZ786436 UOV786434:UOV786436 UYR786434:UYR786436 VIN786434:VIN786436 VSJ786434:VSJ786436 WCF786434:WCF786436 WMB786434:WMB786436 WVX786434:WVX786436 P851970:P851972 JL851970:JL851972 TH851970:TH851972 ADD851970:ADD851972 AMZ851970:AMZ851972 AWV851970:AWV851972 BGR851970:BGR851972 BQN851970:BQN851972 CAJ851970:CAJ851972 CKF851970:CKF851972 CUB851970:CUB851972 DDX851970:DDX851972 DNT851970:DNT851972 DXP851970:DXP851972 EHL851970:EHL851972 ERH851970:ERH851972 FBD851970:FBD851972 FKZ851970:FKZ851972 FUV851970:FUV851972 GER851970:GER851972 GON851970:GON851972 GYJ851970:GYJ851972 HIF851970:HIF851972 HSB851970:HSB851972 IBX851970:IBX851972 ILT851970:ILT851972 IVP851970:IVP851972 JFL851970:JFL851972 JPH851970:JPH851972 JZD851970:JZD851972 KIZ851970:KIZ851972 KSV851970:KSV851972 LCR851970:LCR851972 LMN851970:LMN851972 LWJ851970:LWJ851972 MGF851970:MGF851972 MQB851970:MQB851972 MZX851970:MZX851972 NJT851970:NJT851972 NTP851970:NTP851972 ODL851970:ODL851972 ONH851970:ONH851972 OXD851970:OXD851972 PGZ851970:PGZ851972 PQV851970:PQV851972 QAR851970:QAR851972 QKN851970:QKN851972 QUJ851970:QUJ851972 REF851970:REF851972 ROB851970:ROB851972 RXX851970:RXX851972 SHT851970:SHT851972 SRP851970:SRP851972 TBL851970:TBL851972 TLH851970:TLH851972 TVD851970:TVD851972 UEZ851970:UEZ851972 UOV851970:UOV851972 UYR851970:UYR851972 VIN851970:VIN851972 VSJ851970:VSJ851972 WCF851970:WCF851972 WMB851970:WMB851972 WVX851970:WVX851972 P917506:P917508 JL917506:JL917508 TH917506:TH917508 ADD917506:ADD917508 AMZ917506:AMZ917508 AWV917506:AWV917508 BGR917506:BGR917508 BQN917506:BQN917508 CAJ917506:CAJ917508 CKF917506:CKF917508 CUB917506:CUB917508 DDX917506:DDX917508 DNT917506:DNT917508 DXP917506:DXP917508 EHL917506:EHL917508 ERH917506:ERH917508 FBD917506:FBD917508 FKZ917506:FKZ917508 FUV917506:FUV917508 GER917506:GER917508 GON917506:GON917508 GYJ917506:GYJ917508 HIF917506:HIF917508 HSB917506:HSB917508 IBX917506:IBX917508 ILT917506:ILT917508 IVP917506:IVP917508 JFL917506:JFL917508 JPH917506:JPH917508 JZD917506:JZD917508 KIZ917506:KIZ917508 KSV917506:KSV917508 LCR917506:LCR917508 LMN917506:LMN917508 LWJ917506:LWJ917508 MGF917506:MGF917508 MQB917506:MQB917508 MZX917506:MZX917508 NJT917506:NJT917508 NTP917506:NTP917508 ODL917506:ODL917508 ONH917506:ONH917508 OXD917506:OXD917508 PGZ917506:PGZ917508 PQV917506:PQV917508 QAR917506:QAR917508 QKN917506:QKN917508 QUJ917506:QUJ917508 REF917506:REF917508 ROB917506:ROB917508 RXX917506:RXX917508 SHT917506:SHT917508 SRP917506:SRP917508 TBL917506:TBL917508 TLH917506:TLH917508 TVD917506:TVD917508 UEZ917506:UEZ917508 UOV917506:UOV917508 UYR917506:UYR917508 VIN917506:VIN917508 VSJ917506:VSJ917508 WCF917506:WCF917508 WMB917506:WMB917508 WVX917506:WVX917508 P983042:P983044 JL983042:JL983044 TH983042:TH983044 ADD983042:ADD983044 AMZ983042:AMZ983044 AWV983042:AWV983044 BGR983042:BGR983044 BQN983042:BQN983044 CAJ983042:CAJ983044 CKF983042:CKF983044 CUB983042:CUB983044 DDX983042:DDX983044 DNT983042:DNT983044 DXP983042:DXP983044 EHL983042:EHL983044 ERH983042:ERH983044 FBD983042:FBD983044 FKZ983042:FKZ983044 FUV983042:FUV983044 GER983042:GER983044 GON983042:GON983044 GYJ983042:GYJ983044 HIF983042:HIF983044 HSB983042:HSB983044 IBX983042:IBX983044 ILT983042:ILT983044 IVP983042:IVP983044 JFL983042:JFL983044 JPH983042:JPH983044 JZD983042:JZD983044 KIZ983042:KIZ983044 KSV983042:KSV983044 LCR983042:LCR983044 LMN983042:LMN983044 LWJ983042:LWJ983044 MGF983042:MGF983044 MQB983042:MQB983044 MZX983042:MZX983044 NJT983042:NJT983044 NTP983042:NTP983044 ODL983042:ODL983044 ONH983042:ONH983044 OXD983042:OXD983044 PGZ983042:PGZ983044 PQV983042:PQV983044 QAR983042:QAR983044 QKN983042:QKN983044 QUJ983042:QUJ983044 REF983042:REF983044 ROB983042:ROB983044 RXX983042:RXX983044 SHT983042:SHT983044 SRP983042:SRP983044 TBL983042:TBL983044 TLH983042:TLH983044 TVD983042:TVD983044 UEZ983042:UEZ983044 UOV983042:UOV983044 UYR983042:UYR983044 VIN983042:VIN983044 VSJ983042:VSJ983044 WCF983042:WCF983044 WMB983042:WMB983044 WVX983042:WVX983044 L10:M11 JH10:JI10 TD10:TE10 ACZ10:ADA10 AMV10:AMW10 AWR10:AWS10 BGN10:BGO10 BQJ10:BQK10 CAF10:CAG10 CKB10:CKC10 CTX10:CTY10 DDT10:DDU10 DNP10:DNQ10 DXL10:DXM10 EHH10:EHI10 ERD10:ERE10 FAZ10:FBA10 FKV10:FKW10 FUR10:FUS10 GEN10:GEO10 GOJ10:GOK10 GYF10:GYG10 HIB10:HIC10 HRX10:HRY10 IBT10:IBU10 ILP10:ILQ10 IVL10:IVM10 JFH10:JFI10 JPD10:JPE10 JYZ10:JZA10 KIV10:KIW10 KSR10:KSS10 LCN10:LCO10 LMJ10:LMK10 LWF10:LWG10 MGB10:MGC10 MPX10:MPY10 MZT10:MZU10 NJP10:NJQ10 NTL10:NTM10 ODH10:ODI10 OND10:ONE10 OWZ10:OXA10 PGV10:PGW10 PQR10:PQS10 QAN10:QAO10 QKJ10:QKK10 QUF10:QUG10 REB10:REC10 RNX10:RNY10 RXT10:RXU10 SHP10:SHQ10 SRL10:SRM10 TBH10:TBI10 TLD10:TLE10 TUZ10:TVA10 UEV10:UEW10 UOR10:UOS10 UYN10:UYO10 VIJ10:VIK10 VSF10:VSG10 WCB10:WCC10 WLX10:WLY10 WVT10:WVU10 L65538:M65540 JH65538:JI65540 TD65538:TE65540 ACZ65538:ADA65540 AMV65538:AMW65540 AWR65538:AWS65540 BGN65538:BGO65540 BQJ65538:BQK65540 CAF65538:CAG65540 CKB65538:CKC65540 CTX65538:CTY65540 DDT65538:DDU65540 DNP65538:DNQ65540 DXL65538:DXM65540 EHH65538:EHI65540 ERD65538:ERE65540 FAZ65538:FBA65540 FKV65538:FKW65540 FUR65538:FUS65540 GEN65538:GEO65540 GOJ65538:GOK65540 GYF65538:GYG65540 HIB65538:HIC65540 HRX65538:HRY65540 IBT65538:IBU65540 ILP65538:ILQ65540 IVL65538:IVM65540 JFH65538:JFI65540 JPD65538:JPE65540 JYZ65538:JZA65540 KIV65538:KIW65540 KSR65538:KSS65540 LCN65538:LCO65540 LMJ65538:LMK65540 LWF65538:LWG65540 MGB65538:MGC65540 MPX65538:MPY65540 MZT65538:MZU65540 NJP65538:NJQ65540 NTL65538:NTM65540 ODH65538:ODI65540 OND65538:ONE65540 OWZ65538:OXA65540 PGV65538:PGW65540 PQR65538:PQS65540 QAN65538:QAO65540 QKJ65538:QKK65540 QUF65538:QUG65540 REB65538:REC65540 RNX65538:RNY65540 RXT65538:RXU65540 SHP65538:SHQ65540 SRL65538:SRM65540 TBH65538:TBI65540 TLD65538:TLE65540 TUZ65538:TVA65540 UEV65538:UEW65540 UOR65538:UOS65540 UYN65538:UYO65540 VIJ65538:VIK65540 VSF65538:VSG65540 WCB65538:WCC65540 WLX65538:WLY65540 WVT65538:WVU65540 L131074:M131076 JH131074:JI131076 TD131074:TE131076 ACZ131074:ADA131076 AMV131074:AMW131076 AWR131074:AWS131076 BGN131074:BGO131076 BQJ131074:BQK131076 CAF131074:CAG131076 CKB131074:CKC131076 CTX131074:CTY131076 DDT131074:DDU131076 DNP131074:DNQ131076 DXL131074:DXM131076 EHH131074:EHI131076 ERD131074:ERE131076 FAZ131074:FBA131076 FKV131074:FKW131076 FUR131074:FUS131076 GEN131074:GEO131076 GOJ131074:GOK131076 GYF131074:GYG131076 HIB131074:HIC131076 HRX131074:HRY131076 IBT131074:IBU131076 ILP131074:ILQ131076 IVL131074:IVM131076 JFH131074:JFI131076 JPD131074:JPE131076 JYZ131074:JZA131076 KIV131074:KIW131076 KSR131074:KSS131076 LCN131074:LCO131076 LMJ131074:LMK131076 LWF131074:LWG131076 MGB131074:MGC131076 MPX131074:MPY131076 MZT131074:MZU131076 NJP131074:NJQ131076 NTL131074:NTM131076 ODH131074:ODI131076 OND131074:ONE131076 OWZ131074:OXA131076 PGV131074:PGW131076 PQR131074:PQS131076 QAN131074:QAO131076 QKJ131074:QKK131076 QUF131074:QUG131076 REB131074:REC131076 RNX131074:RNY131076 RXT131074:RXU131076 SHP131074:SHQ131076 SRL131074:SRM131076 TBH131074:TBI131076 TLD131074:TLE131076 TUZ131074:TVA131076 UEV131074:UEW131076 UOR131074:UOS131076 UYN131074:UYO131076 VIJ131074:VIK131076 VSF131074:VSG131076 WCB131074:WCC131076 WLX131074:WLY131076 WVT131074:WVU131076 L196610:M196612 JH196610:JI196612 TD196610:TE196612 ACZ196610:ADA196612 AMV196610:AMW196612 AWR196610:AWS196612 BGN196610:BGO196612 BQJ196610:BQK196612 CAF196610:CAG196612 CKB196610:CKC196612 CTX196610:CTY196612 DDT196610:DDU196612 DNP196610:DNQ196612 DXL196610:DXM196612 EHH196610:EHI196612 ERD196610:ERE196612 FAZ196610:FBA196612 FKV196610:FKW196612 FUR196610:FUS196612 GEN196610:GEO196612 GOJ196610:GOK196612 GYF196610:GYG196612 HIB196610:HIC196612 HRX196610:HRY196612 IBT196610:IBU196612 ILP196610:ILQ196612 IVL196610:IVM196612 JFH196610:JFI196612 JPD196610:JPE196612 JYZ196610:JZA196612 KIV196610:KIW196612 KSR196610:KSS196612 LCN196610:LCO196612 LMJ196610:LMK196612 LWF196610:LWG196612 MGB196610:MGC196612 MPX196610:MPY196612 MZT196610:MZU196612 NJP196610:NJQ196612 NTL196610:NTM196612 ODH196610:ODI196612 OND196610:ONE196612 OWZ196610:OXA196612 PGV196610:PGW196612 PQR196610:PQS196612 QAN196610:QAO196612 QKJ196610:QKK196612 QUF196610:QUG196612 REB196610:REC196612 RNX196610:RNY196612 RXT196610:RXU196612 SHP196610:SHQ196612 SRL196610:SRM196612 TBH196610:TBI196612 TLD196610:TLE196612 TUZ196610:TVA196612 UEV196610:UEW196612 UOR196610:UOS196612 UYN196610:UYO196612 VIJ196610:VIK196612 VSF196610:VSG196612 WCB196610:WCC196612 WLX196610:WLY196612 WVT196610:WVU196612 L262146:M262148 JH262146:JI262148 TD262146:TE262148 ACZ262146:ADA262148 AMV262146:AMW262148 AWR262146:AWS262148 BGN262146:BGO262148 BQJ262146:BQK262148 CAF262146:CAG262148 CKB262146:CKC262148 CTX262146:CTY262148 DDT262146:DDU262148 DNP262146:DNQ262148 DXL262146:DXM262148 EHH262146:EHI262148 ERD262146:ERE262148 FAZ262146:FBA262148 FKV262146:FKW262148 FUR262146:FUS262148 GEN262146:GEO262148 GOJ262146:GOK262148 GYF262146:GYG262148 HIB262146:HIC262148 HRX262146:HRY262148 IBT262146:IBU262148 ILP262146:ILQ262148 IVL262146:IVM262148 JFH262146:JFI262148 JPD262146:JPE262148 JYZ262146:JZA262148 KIV262146:KIW262148 KSR262146:KSS262148 LCN262146:LCO262148 LMJ262146:LMK262148 LWF262146:LWG262148 MGB262146:MGC262148 MPX262146:MPY262148 MZT262146:MZU262148 NJP262146:NJQ262148 NTL262146:NTM262148 ODH262146:ODI262148 OND262146:ONE262148 OWZ262146:OXA262148 PGV262146:PGW262148 PQR262146:PQS262148 QAN262146:QAO262148 QKJ262146:QKK262148 QUF262146:QUG262148 REB262146:REC262148 RNX262146:RNY262148 RXT262146:RXU262148 SHP262146:SHQ262148 SRL262146:SRM262148 TBH262146:TBI262148 TLD262146:TLE262148 TUZ262146:TVA262148 UEV262146:UEW262148 UOR262146:UOS262148 UYN262146:UYO262148 VIJ262146:VIK262148 VSF262146:VSG262148 WCB262146:WCC262148 WLX262146:WLY262148 WVT262146:WVU262148 L327682:M327684 JH327682:JI327684 TD327682:TE327684 ACZ327682:ADA327684 AMV327682:AMW327684 AWR327682:AWS327684 BGN327682:BGO327684 BQJ327682:BQK327684 CAF327682:CAG327684 CKB327682:CKC327684 CTX327682:CTY327684 DDT327682:DDU327684 DNP327682:DNQ327684 DXL327682:DXM327684 EHH327682:EHI327684 ERD327682:ERE327684 FAZ327682:FBA327684 FKV327682:FKW327684 FUR327682:FUS327684 GEN327682:GEO327684 GOJ327682:GOK327684 GYF327682:GYG327684 HIB327682:HIC327684 HRX327682:HRY327684 IBT327682:IBU327684 ILP327682:ILQ327684 IVL327682:IVM327684 JFH327682:JFI327684 JPD327682:JPE327684 JYZ327682:JZA327684 KIV327682:KIW327684 KSR327682:KSS327684 LCN327682:LCO327684 LMJ327682:LMK327684 LWF327682:LWG327684 MGB327682:MGC327684 MPX327682:MPY327684 MZT327682:MZU327684 NJP327682:NJQ327684 NTL327682:NTM327684 ODH327682:ODI327684 OND327682:ONE327684 OWZ327682:OXA327684 PGV327682:PGW327684 PQR327682:PQS327684 QAN327682:QAO327684 QKJ327682:QKK327684 QUF327682:QUG327684 REB327682:REC327684 RNX327682:RNY327684 RXT327682:RXU327684 SHP327682:SHQ327684 SRL327682:SRM327684 TBH327682:TBI327684 TLD327682:TLE327684 TUZ327682:TVA327684 UEV327682:UEW327684 UOR327682:UOS327684 UYN327682:UYO327684 VIJ327682:VIK327684 VSF327682:VSG327684 WCB327682:WCC327684 WLX327682:WLY327684 WVT327682:WVU327684 L393218:M393220 JH393218:JI393220 TD393218:TE393220 ACZ393218:ADA393220 AMV393218:AMW393220 AWR393218:AWS393220 BGN393218:BGO393220 BQJ393218:BQK393220 CAF393218:CAG393220 CKB393218:CKC393220 CTX393218:CTY393220 DDT393218:DDU393220 DNP393218:DNQ393220 DXL393218:DXM393220 EHH393218:EHI393220 ERD393218:ERE393220 FAZ393218:FBA393220 FKV393218:FKW393220 FUR393218:FUS393220 GEN393218:GEO393220 GOJ393218:GOK393220 GYF393218:GYG393220 HIB393218:HIC393220 HRX393218:HRY393220 IBT393218:IBU393220 ILP393218:ILQ393220 IVL393218:IVM393220 JFH393218:JFI393220 JPD393218:JPE393220 JYZ393218:JZA393220 KIV393218:KIW393220 KSR393218:KSS393220 LCN393218:LCO393220 LMJ393218:LMK393220 LWF393218:LWG393220 MGB393218:MGC393220 MPX393218:MPY393220 MZT393218:MZU393220 NJP393218:NJQ393220 NTL393218:NTM393220 ODH393218:ODI393220 OND393218:ONE393220 OWZ393218:OXA393220 PGV393218:PGW393220 PQR393218:PQS393220 QAN393218:QAO393220 QKJ393218:QKK393220 QUF393218:QUG393220 REB393218:REC393220 RNX393218:RNY393220 RXT393218:RXU393220 SHP393218:SHQ393220 SRL393218:SRM393220 TBH393218:TBI393220 TLD393218:TLE393220 TUZ393218:TVA393220 UEV393218:UEW393220 UOR393218:UOS393220 UYN393218:UYO393220 VIJ393218:VIK393220 VSF393218:VSG393220 WCB393218:WCC393220 WLX393218:WLY393220 WVT393218:WVU393220 L458754:M458756 JH458754:JI458756 TD458754:TE458756 ACZ458754:ADA458756 AMV458754:AMW458756 AWR458754:AWS458756 BGN458754:BGO458756 BQJ458754:BQK458756 CAF458754:CAG458756 CKB458754:CKC458756 CTX458754:CTY458756 DDT458754:DDU458756 DNP458754:DNQ458756 DXL458754:DXM458756 EHH458754:EHI458756 ERD458754:ERE458756 FAZ458754:FBA458756 FKV458754:FKW458756 FUR458754:FUS458756 GEN458754:GEO458756 GOJ458754:GOK458756 GYF458754:GYG458756 HIB458754:HIC458756 HRX458754:HRY458756 IBT458754:IBU458756 ILP458754:ILQ458756 IVL458754:IVM458756 JFH458754:JFI458756 JPD458754:JPE458756 JYZ458754:JZA458756 KIV458754:KIW458756 KSR458754:KSS458756 LCN458754:LCO458756 LMJ458754:LMK458756 LWF458754:LWG458756 MGB458754:MGC458756 MPX458754:MPY458756 MZT458754:MZU458756 NJP458754:NJQ458756 NTL458754:NTM458756 ODH458754:ODI458756 OND458754:ONE458756 OWZ458754:OXA458756 PGV458754:PGW458756 PQR458754:PQS458756 QAN458754:QAO458756 QKJ458754:QKK458756 QUF458754:QUG458756 REB458754:REC458756 RNX458754:RNY458756 RXT458754:RXU458756 SHP458754:SHQ458756 SRL458754:SRM458756 TBH458754:TBI458756 TLD458754:TLE458756 TUZ458754:TVA458756 UEV458754:UEW458756 UOR458754:UOS458756 UYN458754:UYO458756 VIJ458754:VIK458756 VSF458754:VSG458756 WCB458754:WCC458756 WLX458754:WLY458756 WVT458754:WVU458756 L524290:M524292 JH524290:JI524292 TD524290:TE524292 ACZ524290:ADA524292 AMV524290:AMW524292 AWR524290:AWS524292 BGN524290:BGO524292 BQJ524290:BQK524292 CAF524290:CAG524292 CKB524290:CKC524292 CTX524290:CTY524292 DDT524290:DDU524292 DNP524290:DNQ524292 DXL524290:DXM524292 EHH524290:EHI524292 ERD524290:ERE524292 FAZ524290:FBA524292 FKV524290:FKW524292 FUR524290:FUS524292 GEN524290:GEO524292 GOJ524290:GOK524292 GYF524290:GYG524292 HIB524290:HIC524292 HRX524290:HRY524292 IBT524290:IBU524292 ILP524290:ILQ524292 IVL524290:IVM524292 JFH524290:JFI524292 JPD524290:JPE524292 JYZ524290:JZA524292 KIV524290:KIW524292 KSR524290:KSS524292 LCN524290:LCO524292 LMJ524290:LMK524292 LWF524290:LWG524292 MGB524290:MGC524292 MPX524290:MPY524292 MZT524290:MZU524292 NJP524290:NJQ524292 NTL524290:NTM524292 ODH524290:ODI524292 OND524290:ONE524292 OWZ524290:OXA524292 PGV524290:PGW524292 PQR524290:PQS524292 QAN524290:QAO524292 QKJ524290:QKK524292 QUF524290:QUG524292 REB524290:REC524292 RNX524290:RNY524292 RXT524290:RXU524292 SHP524290:SHQ524292 SRL524290:SRM524292 TBH524290:TBI524292 TLD524290:TLE524292 TUZ524290:TVA524292 UEV524290:UEW524292 UOR524290:UOS524292 UYN524290:UYO524292 VIJ524290:VIK524292 VSF524290:VSG524292 WCB524290:WCC524292 WLX524290:WLY524292 WVT524290:WVU524292 L589826:M589828 JH589826:JI589828 TD589826:TE589828 ACZ589826:ADA589828 AMV589826:AMW589828 AWR589826:AWS589828 BGN589826:BGO589828 BQJ589826:BQK589828 CAF589826:CAG589828 CKB589826:CKC589828 CTX589826:CTY589828 DDT589826:DDU589828 DNP589826:DNQ589828 DXL589826:DXM589828 EHH589826:EHI589828 ERD589826:ERE589828 FAZ589826:FBA589828 FKV589826:FKW589828 FUR589826:FUS589828 GEN589826:GEO589828 GOJ589826:GOK589828 GYF589826:GYG589828 HIB589826:HIC589828 HRX589826:HRY589828 IBT589826:IBU589828 ILP589826:ILQ589828 IVL589826:IVM589828 JFH589826:JFI589828 JPD589826:JPE589828 JYZ589826:JZA589828 KIV589826:KIW589828 KSR589826:KSS589828 LCN589826:LCO589828 LMJ589826:LMK589828 LWF589826:LWG589828 MGB589826:MGC589828 MPX589826:MPY589828 MZT589826:MZU589828 NJP589826:NJQ589828 NTL589826:NTM589828 ODH589826:ODI589828 OND589826:ONE589828 OWZ589826:OXA589828 PGV589826:PGW589828 PQR589826:PQS589828 QAN589826:QAO589828 QKJ589826:QKK589828 QUF589826:QUG589828 REB589826:REC589828 RNX589826:RNY589828 RXT589826:RXU589828 SHP589826:SHQ589828 SRL589826:SRM589828 TBH589826:TBI589828 TLD589826:TLE589828 TUZ589826:TVA589828 UEV589826:UEW589828 UOR589826:UOS589828 UYN589826:UYO589828 VIJ589826:VIK589828 VSF589826:VSG589828 WCB589826:WCC589828 WLX589826:WLY589828 WVT589826:WVU589828 L655362:M655364 JH655362:JI655364 TD655362:TE655364 ACZ655362:ADA655364 AMV655362:AMW655364 AWR655362:AWS655364 BGN655362:BGO655364 BQJ655362:BQK655364 CAF655362:CAG655364 CKB655362:CKC655364 CTX655362:CTY655364 DDT655362:DDU655364 DNP655362:DNQ655364 DXL655362:DXM655364 EHH655362:EHI655364 ERD655362:ERE655364 FAZ655362:FBA655364 FKV655362:FKW655364 FUR655362:FUS655364 GEN655362:GEO655364 GOJ655362:GOK655364 GYF655362:GYG655364 HIB655362:HIC655364 HRX655362:HRY655364 IBT655362:IBU655364 ILP655362:ILQ655364 IVL655362:IVM655364 JFH655362:JFI655364 JPD655362:JPE655364 JYZ655362:JZA655364 KIV655362:KIW655364 KSR655362:KSS655364 LCN655362:LCO655364 LMJ655362:LMK655364 LWF655362:LWG655364 MGB655362:MGC655364 MPX655362:MPY655364 MZT655362:MZU655364 NJP655362:NJQ655364 NTL655362:NTM655364 ODH655362:ODI655364 OND655362:ONE655364 OWZ655362:OXA655364 PGV655362:PGW655364 PQR655362:PQS655364 QAN655362:QAO655364 QKJ655362:QKK655364 QUF655362:QUG655364 REB655362:REC655364 RNX655362:RNY655364 RXT655362:RXU655364 SHP655362:SHQ655364 SRL655362:SRM655364 TBH655362:TBI655364 TLD655362:TLE655364 TUZ655362:TVA655364 UEV655362:UEW655364 UOR655362:UOS655364 UYN655362:UYO655364 VIJ655362:VIK655364 VSF655362:VSG655364 WCB655362:WCC655364 WLX655362:WLY655364 WVT655362:WVU655364 L720898:M720900 JH720898:JI720900 TD720898:TE720900 ACZ720898:ADA720900 AMV720898:AMW720900 AWR720898:AWS720900 BGN720898:BGO720900 BQJ720898:BQK720900 CAF720898:CAG720900 CKB720898:CKC720900 CTX720898:CTY720900 DDT720898:DDU720900 DNP720898:DNQ720900 DXL720898:DXM720900 EHH720898:EHI720900 ERD720898:ERE720900 FAZ720898:FBA720900 FKV720898:FKW720900 FUR720898:FUS720900 GEN720898:GEO720900 GOJ720898:GOK720900 GYF720898:GYG720900 HIB720898:HIC720900 HRX720898:HRY720900 IBT720898:IBU720900 ILP720898:ILQ720900 IVL720898:IVM720900 JFH720898:JFI720900 JPD720898:JPE720900 JYZ720898:JZA720900 KIV720898:KIW720900 KSR720898:KSS720900 LCN720898:LCO720900 LMJ720898:LMK720900 LWF720898:LWG720900 MGB720898:MGC720900 MPX720898:MPY720900 MZT720898:MZU720900 NJP720898:NJQ720900 NTL720898:NTM720900 ODH720898:ODI720900 OND720898:ONE720900 OWZ720898:OXA720900 PGV720898:PGW720900 PQR720898:PQS720900 QAN720898:QAO720900 QKJ720898:QKK720900 QUF720898:QUG720900 REB720898:REC720900 RNX720898:RNY720900 RXT720898:RXU720900 SHP720898:SHQ720900 SRL720898:SRM720900 TBH720898:TBI720900 TLD720898:TLE720900 TUZ720898:TVA720900 UEV720898:UEW720900 UOR720898:UOS720900 UYN720898:UYO720900 VIJ720898:VIK720900 VSF720898:VSG720900 WCB720898:WCC720900 WLX720898:WLY720900 WVT720898:WVU720900 L786434:M786436 JH786434:JI786436 TD786434:TE786436 ACZ786434:ADA786436 AMV786434:AMW786436 AWR786434:AWS786436 BGN786434:BGO786436 BQJ786434:BQK786436 CAF786434:CAG786436 CKB786434:CKC786436 CTX786434:CTY786436 DDT786434:DDU786436 DNP786434:DNQ786436 DXL786434:DXM786436 EHH786434:EHI786436 ERD786434:ERE786436 FAZ786434:FBA786436 FKV786434:FKW786436 FUR786434:FUS786436 GEN786434:GEO786436 GOJ786434:GOK786436 GYF786434:GYG786436 HIB786434:HIC786436 HRX786434:HRY786436 IBT786434:IBU786436 ILP786434:ILQ786436 IVL786434:IVM786436 JFH786434:JFI786436 JPD786434:JPE786436 JYZ786434:JZA786436 KIV786434:KIW786436 KSR786434:KSS786436 LCN786434:LCO786436 LMJ786434:LMK786436 LWF786434:LWG786436 MGB786434:MGC786436 MPX786434:MPY786436 MZT786434:MZU786436 NJP786434:NJQ786436 NTL786434:NTM786436 ODH786434:ODI786436 OND786434:ONE786436 OWZ786434:OXA786436 PGV786434:PGW786436 PQR786434:PQS786436 QAN786434:QAO786436 QKJ786434:QKK786436 QUF786434:QUG786436 REB786434:REC786436 RNX786434:RNY786436 RXT786434:RXU786436 SHP786434:SHQ786436 SRL786434:SRM786436 TBH786434:TBI786436 TLD786434:TLE786436 TUZ786434:TVA786436 UEV786434:UEW786436 UOR786434:UOS786436 UYN786434:UYO786436 VIJ786434:VIK786436 VSF786434:VSG786436 WCB786434:WCC786436 WLX786434:WLY786436 WVT786434:WVU786436 L851970:M851972 JH851970:JI851972 TD851970:TE851972 ACZ851970:ADA851972 AMV851970:AMW851972 AWR851970:AWS851972 BGN851970:BGO851972 BQJ851970:BQK851972 CAF851970:CAG851972 CKB851970:CKC851972 CTX851970:CTY851972 DDT851970:DDU851972 DNP851970:DNQ851972 DXL851970:DXM851972 EHH851970:EHI851972 ERD851970:ERE851972 FAZ851970:FBA851972 FKV851970:FKW851972 FUR851970:FUS851972 GEN851970:GEO851972 GOJ851970:GOK851972 GYF851970:GYG851972 HIB851970:HIC851972 HRX851970:HRY851972 IBT851970:IBU851972 ILP851970:ILQ851972 IVL851970:IVM851972 JFH851970:JFI851972 JPD851970:JPE851972 JYZ851970:JZA851972 KIV851970:KIW851972 KSR851970:KSS851972 LCN851970:LCO851972 LMJ851970:LMK851972 LWF851970:LWG851972 MGB851970:MGC851972 MPX851970:MPY851972 MZT851970:MZU851972 NJP851970:NJQ851972 NTL851970:NTM851972 ODH851970:ODI851972 OND851970:ONE851972 OWZ851970:OXA851972 PGV851970:PGW851972 PQR851970:PQS851972 QAN851970:QAO851972 QKJ851970:QKK851972 QUF851970:QUG851972 REB851970:REC851972 RNX851970:RNY851972 RXT851970:RXU851972 SHP851970:SHQ851972 SRL851970:SRM851972 TBH851970:TBI851972 TLD851970:TLE851972 TUZ851970:TVA851972 UEV851970:UEW851972 UOR851970:UOS851972 UYN851970:UYO851972 VIJ851970:VIK851972 VSF851970:VSG851972 WCB851970:WCC851972 WLX851970:WLY851972 WVT851970:WVU851972 L917506:M917508 JH917506:JI917508 TD917506:TE917508 ACZ917506:ADA917508 AMV917506:AMW917508 AWR917506:AWS917508 BGN917506:BGO917508 BQJ917506:BQK917508 CAF917506:CAG917508 CKB917506:CKC917508 CTX917506:CTY917508 DDT917506:DDU917508 DNP917506:DNQ917508 DXL917506:DXM917508 EHH917506:EHI917508 ERD917506:ERE917508 FAZ917506:FBA917508 FKV917506:FKW917508 FUR917506:FUS917508 GEN917506:GEO917508 GOJ917506:GOK917508 GYF917506:GYG917508 HIB917506:HIC917508 HRX917506:HRY917508 IBT917506:IBU917508 ILP917506:ILQ917508 IVL917506:IVM917508 JFH917506:JFI917508 JPD917506:JPE917508 JYZ917506:JZA917508 KIV917506:KIW917508 KSR917506:KSS917508 LCN917506:LCO917508 LMJ917506:LMK917508 LWF917506:LWG917508 MGB917506:MGC917508 MPX917506:MPY917508 MZT917506:MZU917508 NJP917506:NJQ917508 NTL917506:NTM917508 ODH917506:ODI917508 OND917506:ONE917508 OWZ917506:OXA917508 PGV917506:PGW917508 PQR917506:PQS917508 QAN917506:QAO917508 QKJ917506:QKK917508 QUF917506:QUG917508 REB917506:REC917508 RNX917506:RNY917508 RXT917506:RXU917508 SHP917506:SHQ917508 SRL917506:SRM917508 TBH917506:TBI917508 TLD917506:TLE917508 TUZ917506:TVA917508 UEV917506:UEW917508 UOR917506:UOS917508 UYN917506:UYO917508 VIJ917506:VIK917508 VSF917506:VSG917508 WCB917506:WCC917508 WLX917506:WLY917508 WVT917506:WVU917508 L983042:M983044 JH983042:JI983044 TD983042:TE983044 ACZ983042:ADA983044 AMV983042:AMW983044 AWR983042:AWS983044 BGN983042:BGO983044 BQJ983042:BQK983044 CAF983042:CAG983044 CKB983042:CKC983044 CTX983042:CTY983044 DDT983042:DDU983044 DNP983042:DNQ983044 DXL983042:DXM983044 EHH983042:EHI983044 ERD983042:ERE983044 FAZ983042:FBA983044 FKV983042:FKW983044 FUR983042:FUS983044 GEN983042:GEO983044 GOJ983042:GOK983044 GYF983042:GYG983044 HIB983042:HIC983044 HRX983042:HRY983044 IBT983042:IBU983044 ILP983042:ILQ983044 IVL983042:IVM983044 JFH983042:JFI983044 JPD983042:JPE983044 JYZ983042:JZA983044 KIV983042:KIW983044 KSR983042:KSS983044 LCN983042:LCO983044 LMJ983042:LMK983044 LWF983042:LWG983044 MGB983042:MGC983044 MPX983042:MPY983044 MZT983042:MZU983044 NJP983042:NJQ983044 NTL983042:NTM983044 ODH983042:ODI983044 OND983042:ONE983044 OWZ983042:OXA983044 PGV983042:PGW983044 PQR983042:PQS983044 QAN983042:QAO983044 QKJ983042:QKK983044 QUF983042:QUG983044 REB983042:REC983044 RNX983042:RNY983044 RXT983042:RXU983044 SHP983042:SHQ983044 SRL983042:SRM983044 TBH983042:TBI983044 TLD983042:TLE983044 TUZ983042:TVA983044 UEV983042:UEW983044 UOR983042:UOS983044 UYN983042:UYO983044 VIJ983042:VIK983044 VSF983042:VSG983044 WCB983042:WCC983044 WLX983042:WLY983044 WVT983042:WVU983044" xr:uid="{23EEDE31-C1AF-423B-9DFD-9FB64B40B211}">
      <formula1>#REF!</formula1>
    </dataValidation>
  </dataValidations>
  <pageMargins left="0.7" right="0.7" top="0.75" bottom="0.75" header="0.3" footer="0.3"/>
  <pageSetup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34E64-E069-4CD1-8D0D-5E6B0E5B87F3}">
  <dimension ref="B2:J13"/>
  <sheetViews>
    <sheetView workbookViewId="0">
      <selection activeCell="H12" sqref="H12:J13"/>
    </sheetView>
  </sheetViews>
  <sheetFormatPr baseColWidth="10" defaultRowHeight="15" x14ac:dyDescent="0.25"/>
  <cols>
    <col min="2" max="2" width="44.28515625" customWidth="1"/>
    <col min="3" max="3" width="12.7109375" customWidth="1"/>
    <col min="4" max="4" width="11.42578125" customWidth="1"/>
    <col min="7" max="7" width="16.7109375" customWidth="1"/>
    <col min="10" max="10" width="21.28515625" customWidth="1"/>
  </cols>
  <sheetData>
    <row r="2" spans="2:10" ht="63" customHeight="1" x14ac:dyDescent="0.25">
      <c r="B2" s="49" t="s">
        <v>76</v>
      </c>
      <c r="C2" s="49"/>
      <c r="D2" s="49"/>
      <c r="E2" s="49"/>
      <c r="F2" s="49"/>
      <c r="G2" s="49"/>
      <c r="H2" s="49"/>
      <c r="I2" s="49"/>
      <c r="J2" s="49"/>
    </row>
    <row r="3" spans="2:10" ht="15.75" x14ac:dyDescent="0.25">
      <c r="B3" s="35" t="s">
        <v>62</v>
      </c>
      <c r="C3" s="35"/>
      <c r="D3" s="35" t="s">
        <v>63</v>
      </c>
      <c r="E3" s="35"/>
      <c r="F3" s="36" t="s">
        <v>64</v>
      </c>
      <c r="G3" s="37"/>
      <c r="H3" s="35" t="s">
        <v>65</v>
      </c>
      <c r="I3" s="35"/>
      <c r="J3" s="35"/>
    </row>
    <row r="4" spans="2:10" ht="112.5" customHeight="1" x14ac:dyDescent="0.25">
      <c r="B4" s="38" t="s">
        <v>66</v>
      </c>
      <c r="C4" s="39"/>
      <c r="D4" s="38" t="s">
        <v>67</v>
      </c>
      <c r="E4" s="39"/>
      <c r="F4" s="38"/>
      <c r="G4" s="39"/>
      <c r="H4" s="38" t="s">
        <v>68</v>
      </c>
      <c r="I4" s="40"/>
      <c r="J4" s="39"/>
    </row>
    <row r="5" spans="2:10" ht="91.5" customHeight="1" x14ac:dyDescent="0.25">
      <c r="B5" s="38" t="s">
        <v>69</v>
      </c>
      <c r="C5" s="39"/>
      <c r="D5" s="41" t="s">
        <v>70</v>
      </c>
      <c r="E5" s="42"/>
      <c r="F5" s="43"/>
      <c r="G5" s="44"/>
      <c r="H5" s="38" t="s">
        <v>82</v>
      </c>
      <c r="I5" s="40"/>
      <c r="J5" s="39"/>
    </row>
    <row r="6" spans="2:10" ht="22.5" customHeight="1" x14ac:dyDescent="0.25">
      <c r="B6" s="45" t="s">
        <v>71</v>
      </c>
      <c r="C6" s="46"/>
      <c r="D6" s="45" t="s">
        <v>72</v>
      </c>
      <c r="E6" s="46"/>
      <c r="F6" s="46"/>
      <c r="G6" s="46"/>
      <c r="H6" s="45" t="s">
        <v>78</v>
      </c>
      <c r="I6" s="46"/>
      <c r="J6" s="46"/>
    </row>
    <row r="7" spans="2:10" ht="57.75" customHeight="1" x14ac:dyDescent="0.25">
      <c r="B7" s="46"/>
      <c r="C7" s="46"/>
      <c r="D7" s="46"/>
      <c r="E7" s="46"/>
      <c r="F7" s="46"/>
      <c r="G7" s="46"/>
      <c r="H7" s="46"/>
      <c r="I7" s="46"/>
      <c r="J7" s="46"/>
    </row>
    <row r="8" spans="2:10" ht="17.25" customHeight="1" x14ac:dyDescent="0.25">
      <c r="B8" s="45" t="s">
        <v>74</v>
      </c>
      <c r="C8" s="45"/>
      <c r="D8" s="47" t="s">
        <v>73</v>
      </c>
      <c r="E8" s="47"/>
      <c r="F8" s="48"/>
      <c r="G8" s="48"/>
      <c r="H8" s="47" t="s">
        <v>75</v>
      </c>
      <c r="I8" s="47"/>
      <c r="J8" s="47"/>
    </row>
    <row r="9" spans="2:10" ht="57" customHeight="1" x14ac:dyDescent="0.25">
      <c r="B9" s="45"/>
      <c r="C9" s="45"/>
      <c r="D9" s="47"/>
      <c r="E9" s="47"/>
      <c r="F9" s="48"/>
      <c r="G9" s="48"/>
      <c r="H9" s="47"/>
      <c r="I9" s="47"/>
      <c r="J9" s="47"/>
    </row>
    <row r="10" spans="2:10" x14ac:dyDescent="0.25">
      <c r="B10" s="45" t="s">
        <v>80</v>
      </c>
      <c r="C10" s="45"/>
      <c r="D10" s="47" t="s">
        <v>79</v>
      </c>
      <c r="E10" s="47"/>
      <c r="F10" s="48"/>
      <c r="G10" s="48"/>
      <c r="H10" s="47" t="s">
        <v>81</v>
      </c>
      <c r="I10" s="47"/>
      <c r="J10" s="47"/>
    </row>
    <row r="11" spans="2:10" ht="78" customHeight="1" x14ac:dyDescent="0.25">
      <c r="B11" s="45"/>
      <c r="C11" s="45"/>
      <c r="D11" s="47"/>
      <c r="E11" s="47"/>
      <c r="F11" s="48"/>
      <c r="G11" s="48"/>
      <c r="H11" s="47"/>
      <c r="I11" s="47"/>
      <c r="J11" s="47"/>
    </row>
    <row r="12" spans="2:10" x14ac:dyDescent="0.25">
      <c r="B12" s="33" t="s">
        <v>83</v>
      </c>
      <c r="C12" s="34"/>
      <c r="D12" s="33" t="s">
        <v>79</v>
      </c>
      <c r="E12" s="34"/>
      <c r="F12" s="34"/>
      <c r="G12" s="34"/>
      <c r="H12" s="33" t="s">
        <v>84</v>
      </c>
      <c r="I12" s="33"/>
      <c r="J12" s="33"/>
    </row>
    <row r="13" spans="2:10" ht="66.75" customHeight="1" x14ac:dyDescent="0.25">
      <c r="B13" s="34"/>
      <c r="C13" s="34"/>
      <c r="D13" s="34"/>
      <c r="E13" s="34"/>
      <c r="F13" s="34"/>
      <c r="G13" s="34"/>
      <c r="H13" s="33"/>
      <c r="I13" s="33"/>
      <c r="J13" s="33"/>
    </row>
  </sheetData>
  <mergeCells count="29">
    <mergeCell ref="B12:C13"/>
    <mergeCell ref="D12:E13"/>
    <mergeCell ref="F12:G13"/>
    <mergeCell ref="H12:J13"/>
    <mergeCell ref="B8:C9"/>
    <mergeCell ref="D8:E9"/>
    <mergeCell ref="F8:G9"/>
    <mergeCell ref="H8:J9"/>
    <mergeCell ref="B2:J2"/>
    <mergeCell ref="B10:C11"/>
    <mergeCell ref="D10:E11"/>
    <mergeCell ref="F10:G11"/>
    <mergeCell ref="H10:J11"/>
    <mergeCell ref="B5:C5"/>
    <mergeCell ref="D5:E5"/>
    <mergeCell ref="F5:G5"/>
    <mergeCell ref="H5:J5"/>
    <mergeCell ref="B6:C7"/>
    <mergeCell ref="D6:E7"/>
    <mergeCell ref="F6:G7"/>
    <mergeCell ref="H6:J7"/>
    <mergeCell ref="B3:C3"/>
    <mergeCell ref="D3:E3"/>
    <mergeCell ref="F3:G3"/>
    <mergeCell ref="H3:J3"/>
    <mergeCell ref="B4:C4"/>
    <mergeCell ref="D4:E4"/>
    <mergeCell ref="F4:G4"/>
    <mergeCell ref="H4:J4"/>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PELIGRO COVID-19</vt:lpstr>
      <vt:lpstr>MATRIZ DE EPP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ANYELA</dc:creator>
  <cp:lastModifiedBy>ANYELA</cp:lastModifiedBy>
  <dcterms:created xsi:type="dcterms:W3CDTF">2020-08-20T15:07:58Z</dcterms:created>
  <dcterms:modified xsi:type="dcterms:W3CDTF">2020-08-20T16:14:30Z</dcterms:modified>
</cp:coreProperties>
</file>