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E:\CARPETA CONTRATACION INSTRUCTOR YENIS MEJIA POMARES\ESTUDIOS PREVIOS VICTIMA\DOCUMENTOS PARA FIRMAR\"/>
    </mc:Choice>
  </mc:AlternateContent>
  <xr:revisionPtr revIDLastSave="0" documentId="13_ncr:1_{A795C14A-0BF2-4EF3-9086-00EEAF121579}" xr6:coauthVersionLast="47" xr6:coauthVersionMax="47" xr10:uidLastSave="{00000000-0000-0000-0000-000000000000}"/>
  <bookViews>
    <workbookView xWindow="-120" yWindow="-120" windowWidth="29040" windowHeight="15720" activeTab="1" xr2:uid="{944EEEC8-E708-47DF-A7C7-B1C02250DBF4}"/>
  </bookViews>
  <sheets>
    <sheet name="Hoja1" sheetId="1" r:id="rId1"/>
    <sheet name="Hoja2" sheetId="2" r:id="rId2"/>
    <sheet name="Hoja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5" i="2" l="1"/>
  <c r="H155" i="2"/>
  <c r="I90" i="2"/>
  <c r="H90" i="2"/>
  <c r="I81" i="2"/>
  <c r="H81" i="2"/>
  <c r="I168" i="2"/>
  <c r="H168" i="2"/>
  <c r="I129" i="2"/>
  <c r="H129" i="2"/>
  <c r="I108" i="2"/>
  <c r="H108" i="2"/>
  <c r="I57" i="2"/>
  <c r="H57" i="2"/>
  <c r="I51" i="2"/>
  <c r="H51" i="2"/>
  <c r="I74" i="2"/>
  <c r="H74" i="2"/>
  <c r="I41" i="2" l="1"/>
  <c r="H41" i="2"/>
  <c r="I32" i="2"/>
  <c r="H32" i="2"/>
  <c r="I64" i="2" l="1"/>
  <c r="H64" i="2"/>
  <c r="I147" i="2"/>
  <c r="H147" i="2"/>
  <c r="I122" i="2"/>
  <c r="H122" i="2"/>
  <c r="I178" i="2"/>
  <c r="H178" i="2"/>
  <c r="I137" i="2"/>
  <c r="H137" i="2"/>
  <c r="I99" i="2"/>
  <c r="H99" i="2"/>
  <c r="I161" i="2"/>
  <c r="H161" i="2"/>
  <c r="I24" i="2"/>
  <c r="H24" i="2"/>
  <c r="I17" i="2" l="1"/>
  <c r="H17" i="2"/>
</calcChain>
</file>

<file path=xl/sharedStrings.xml><?xml version="1.0" encoding="utf-8"?>
<sst xmlns="http://schemas.openxmlformats.org/spreadsheetml/2006/main" count="562" uniqueCount="88">
  <si>
    <t>ALFREDO ENRIQUE ELIAS RUIZ</t>
  </si>
  <si>
    <t>ESKARLETH JULIETH ARTECHE</t>
  </si>
  <si>
    <t>JAIRO ALFONSO ZUBIRIA SUAREZ</t>
  </si>
  <si>
    <t>LUIS ALBERTO PEÑALVER STEPHENS</t>
  </si>
  <si>
    <t>ANA VALENTINA CARO BARRAZA</t>
  </si>
  <si>
    <t>LILIANA TERESA CORONADO HERNANDEZ</t>
  </si>
  <si>
    <t>SILENA DEL SOCORRO PEREZ SIERRA</t>
  </si>
  <si>
    <t>BRAINER RAMOS AVILA</t>
  </si>
  <si>
    <t>DANIELA ISABEL  AVENDAÑO VISBAL</t>
  </si>
  <si>
    <t>MARTHA LUZ GONZALEZ PERTUZ</t>
  </si>
  <si>
    <t>MARIANA MOYA PALMA</t>
  </si>
  <si>
    <t>FABIAN LATORRE IGLESIAS</t>
  </si>
  <si>
    <t>WILBER FABIAN POSADA BERNAL</t>
  </si>
  <si>
    <t>GERMAN AUGUSTO CADENA ROMERO</t>
  </si>
  <si>
    <t>YAJAIRA DANGON (PROTECCION ESPECIAL)</t>
  </si>
  <si>
    <t>CIRLE VIVIANA GRANADOS BRUGES</t>
  </si>
  <si>
    <t>JOSE FRANCISCO LEGARDA NOGUERA</t>
  </si>
  <si>
    <t>JOSE DAVID SANTODOMINGO MENA</t>
  </si>
  <si>
    <t>LUIS EDUARDO RIQUETTT SANTODOMINGO</t>
  </si>
  <si>
    <t>PEDRO RAFAEL FERREIRA JIMENEZ</t>
  </si>
  <si>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</si>
  <si>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</si>
  <si>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</si>
  <si>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</si>
  <si>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</si>
  <si>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</si>
  <si>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</si>
  <si>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r>
      <rPr>
        <b/>
        <sz val="10"/>
        <color theme="1"/>
        <rFont val="Calibri"/>
        <family val="2"/>
      </rPr>
      <t>FORMACIÓN ACADEMICA</t>
    </r>
  </si>
  <si>
    <r>
      <rPr>
        <b/>
        <sz val="10"/>
        <color theme="1"/>
        <rFont val="Calibri"/>
        <family val="2"/>
      </rPr>
      <t>ENTIDAD</t>
    </r>
  </si>
  <si>
    <r>
      <rPr>
        <b/>
        <sz val="10"/>
        <color theme="1"/>
        <rFont val="Calibri"/>
        <family val="2"/>
      </rPr>
      <t>Fecha de Ingreso</t>
    </r>
  </si>
  <si>
    <r>
      <rPr>
        <b/>
        <sz val="10"/>
        <color theme="1"/>
        <rFont val="Calibri"/>
        <family val="2"/>
      </rPr>
      <t>Fecha de Retiro</t>
    </r>
  </si>
  <si>
    <r>
      <rPr>
        <b/>
        <sz val="10"/>
        <color theme="1"/>
        <rFont val="Calibri"/>
        <family val="2"/>
      </rPr>
      <t>Meses</t>
    </r>
  </si>
  <si>
    <r>
      <rPr>
        <b/>
        <sz val="10"/>
        <color theme="1"/>
        <rFont val="Calibri"/>
        <family val="2"/>
      </rPr>
      <t>Días</t>
    </r>
  </si>
  <si>
    <r>
      <rPr>
        <b/>
        <sz val="10"/>
        <color theme="1"/>
        <rFont val="Calibri"/>
        <family val="2"/>
      </rPr>
      <t>SI</t>
    </r>
  </si>
  <si>
    <r>
      <rPr>
        <b/>
        <sz val="10"/>
        <color theme="1"/>
        <rFont val="Calibri"/>
        <family val="2"/>
      </rPr>
      <t>NO</t>
    </r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</si>
  <si>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</si>
  <si>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</si>
  <si>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(DD/MM/AAAA)</t>
    </r>
  </si>
  <si>
    <t>X</t>
  </si>
  <si>
    <t>SENA - CAAG</t>
  </si>
  <si>
    <t>INGENIERO PESQUERO ESPECIALISTA EN CIENCIA Y TECNOLOGIA DE ALIMENTOS</t>
  </si>
  <si>
    <r>
      <rPr>
        <b/>
        <sz val="10"/>
        <color theme="1"/>
        <rFont val="Calibri"/>
        <family val="2"/>
      </rPr>
      <t>TOTAL EXPERIENCIA RELACIONADA</t>
    </r>
  </si>
  <si>
    <r>
      <rPr>
        <b/>
        <sz val="10"/>
        <color theme="1"/>
        <rFont val="Calibri"/>
        <family val="2"/>
      </rPr>
      <t>X</t>
    </r>
  </si>
  <si>
    <t>SENA CAAG</t>
  </si>
  <si>
    <t>FORMA T</t>
  </si>
  <si>
    <t>TECNOLOGO EN GESTION LOGISTIZA</t>
  </si>
  <si>
    <t>REEDUCAR S.A.S.</t>
  </si>
  <si>
    <t>SENA</t>
  </si>
  <si>
    <t>FUNDACION CARULLA AEIOTU</t>
  </si>
  <si>
    <t>FUNDACION SOCIAL VIDA</t>
  </si>
  <si>
    <t>ORIMA</t>
  </si>
  <si>
    <t>INGENIERO ALIMENTOS</t>
  </si>
  <si>
    <t>PREVENIR 1A S.A.</t>
  </si>
  <si>
    <t>INFOTEP</t>
  </si>
  <si>
    <t>FUNDACION SOCIAL PARA EL DESARROLLO HUMANO Y SU CALIDAD DE VIDA</t>
  </si>
  <si>
    <t>TECNICA ELABORACION OBJETOS ARTESANALES - SENA  -</t>
  </si>
  <si>
    <t>INSTITUTO TAYRONA</t>
  </si>
  <si>
    <t>TECNOLOGO ADMINISTRACION DE EMPRESAS</t>
  </si>
  <si>
    <t>REGISTRADURIA NAL.</t>
  </si>
  <si>
    <t>INVERSIONES CHAVELA SAS</t>
  </si>
  <si>
    <t>AGROBANACARIBE</t>
  </si>
  <si>
    <t>INGENIERO AGRONOMO</t>
  </si>
  <si>
    <t>ASOCIENAGA</t>
  </si>
  <si>
    <t>CBN</t>
  </si>
  <si>
    <t>INGENIERO INDUSTRIAL</t>
  </si>
  <si>
    <t xml:space="preserve">INGENIERO PESQUERO </t>
  </si>
  <si>
    <t xml:space="preserve">TECNOLOGA EN CONTABILIAD </t>
  </si>
  <si>
    <t xml:space="preserve">TECNOLOGA EN PRODUCCION AGRICOLA </t>
  </si>
  <si>
    <t xml:space="preserve">COLEGIO PERSONITAS DEL FUTURO </t>
  </si>
  <si>
    <t xml:space="preserve">ANGELA M. ROMERO </t>
  </si>
  <si>
    <t>ORIGEN ANIMAL CLINICA VETERINARIA</t>
  </si>
  <si>
    <t>MEDICO VETERINARIO ZOOTECNISTA</t>
  </si>
  <si>
    <t>INSTITUTO PARA JOVENES Y ADULTOS REEDUCAR SAS</t>
  </si>
  <si>
    <t>BANAK FRUITS SAS</t>
  </si>
  <si>
    <t>ZOOTECNISTA</t>
  </si>
  <si>
    <t xml:space="preserve">I C A </t>
  </si>
  <si>
    <t>FUMIT</t>
  </si>
  <si>
    <t xml:space="preserve">TECNICO EN ELABORACION DE OBJETOS ARTESANALES </t>
  </si>
  <si>
    <t xml:space="preserve">AGENCIA NAL DE MINERIA </t>
  </si>
  <si>
    <t>01/06/203</t>
  </si>
  <si>
    <t xml:space="preserve">F N A </t>
  </si>
  <si>
    <t xml:space="preserve">ADMINISTRADOR DE EMPRESAS </t>
  </si>
  <si>
    <t>MICROBIOLOGO</t>
  </si>
  <si>
    <t>ASOGANORTE</t>
  </si>
  <si>
    <t>INEDA</t>
  </si>
  <si>
    <t>INGENIERO PESQUERO</t>
  </si>
  <si>
    <t xml:space="preserve">EDUCACION PRESCOLAR </t>
  </si>
  <si>
    <t>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</si>
</sst>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d/mm/yyyy"/>
  </numFmts>
  <fonts count="14" x14ac:knownFonts="1">
    <font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b/>
      <sz val="10"/>
      <name val="Calibri"/>
      <family val="1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1"/>
      <name val="Aptos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A6A6A6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0CE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2D05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top" wrapText="1"/>
    </xf>
    <xf numFmtId="0" fontId="6" fillId="4" borderId="6" xfId="0" applyFont="1" applyFill="1" applyBorder="1" applyAlignment="1">
      <alignment horizontal="center" vertical="top" wrapText="1"/>
    </xf>
    <xf numFmtId="0" fontId="7" fillId="0" borderId="8" xfId="0" applyFont="1" applyBorder="1"/>
    <xf numFmtId="0" fontId="6" fillId="5" borderId="6" xfId="0" applyFont="1" applyFill="1" applyBorder="1" applyAlignment="1">
      <alignment horizontal="center" vertical="top" wrapText="1"/>
    </xf>
    <xf numFmtId="0" fontId="8" fillId="0" borderId="6" xfId="0" applyFont="1" applyBorder="1"/>
    <xf numFmtId="165" fontId="8" fillId="0" borderId="6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0" fontId="9" fillId="5" borderId="6" xfId="0" applyFont="1" applyFill="1" applyBorder="1" applyAlignment="1">
      <alignment horizontal="left" wrapText="1"/>
    </xf>
    <xf numFmtId="0" fontId="9" fillId="0" borderId="6" xfId="0" applyFont="1" applyBorder="1" applyAlignment="1">
      <alignment horizontal="left" vertical="top"/>
    </xf>
    <xf numFmtId="165" fontId="8" fillId="0" borderId="6" xfId="0" applyNumberFormat="1" applyFont="1" applyBorder="1" applyAlignment="1">
      <alignment horizontal="center" vertical="top"/>
    </xf>
    <xf numFmtId="1" fontId="8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6" borderId="6" xfId="0" applyFont="1" applyFill="1" applyBorder="1" applyAlignment="1">
      <alignment horizontal="left" vertical="top" wrapText="1"/>
    </xf>
    <xf numFmtId="165" fontId="8" fillId="5" borderId="6" xfId="0" applyNumberFormat="1" applyFont="1" applyFill="1" applyBorder="1" applyAlignment="1">
      <alignment horizontal="center" vertical="top" shrinkToFit="1"/>
    </xf>
    <xf numFmtId="1" fontId="8" fillId="5" borderId="6" xfId="0" applyNumberFormat="1" applyFont="1" applyFill="1" applyBorder="1" applyAlignment="1">
      <alignment horizontal="center" vertical="top" shrinkToFit="1"/>
    </xf>
    <xf numFmtId="0" fontId="9" fillId="5" borderId="6" xfId="0" applyFont="1" applyFill="1" applyBorder="1" applyAlignment="1">
      <alignment horizontal="center" vertical="top" wrapText="1"/>
    </xf>
    <xf numFmtId="14" fontId="8" fillId="0" borderId="6" xfId="0" applyNumberFormat="1" applyFont="1" applyBorder="1" applyAlignment="1">
      <alignment horizontal="center" vertical="top"/>
    </xf>
    <xf numFmtId="0" fontId="9" fillId="5" borderId="6" xfId="0" applyFont="1" applyFill="1" applyBorder="1" applyAlignment="1">
      <alignment horizontal="left" vertical="top" wrapText="1"/>
    </xf>
    <xf numFmtId="165" fontId="9" fillId="5" borderId="6" xfId="0" applyNumberFormat="1" applyFont="1" applyFill="1" applyBorder="1" applyAlignment="1">
      <alignment horizontal="center" vertical="top" wrapText="1"/>
    </xf>
    <xf numFmtId="14" fontId="9" fillId="5" borderId="6" xfId="0" applyNumberFormat="1" applyFont="1" applyFill="1" applyBorder="1" applyAlignment="1">
      <alignment horizontal="center" vertical="top" wrapText="1"/>
    </xf>
    <xf numFmtId="165" fontId="8" fillId="5" borderId="6" xfId="0" applyNumberFormat="1" applyFont="1" applyFill="1" applyBorder="1" applyAlignment="1">
      <alignment horizontal="center"/>
    </xf>
    <xf numFmtId="1" fontId="8" fillId="5" borderId="6" xfId="0" applyNumberFormat="1" applyFont="1" applyFill="1" applyBorder="1" applyAlignment="1">
      <alignment horizontal="center"/>
    </xf>
    <xf numFmtId="0" fontId="9" fillId="5" borderId="6" xfId="0" applyFont="1" applyFill="1" applyBorder="1" applyAlignment="1">
      <alignment horizontal="left" vertical="top"/>
    </xf>
    <xf numFmtId="14" fontId="8" fillId="5" borderId="6" xfId="0" applyNumberFormat="1" applyFont="1" applyFill="1" applyBorder="1" applyAlignment="1">
      <alignment horizontal="center" vertical="top"/>
    </xf>
    <xf numFmtId="165" fontId="8" fillId="5" borderId="6" xfId="0" applyNumberFormat="1" applyFont="1" applyFill="1" applyBorder="1" applyAlignment="1">
      <alignment horizontal="center" vertical="top"/>
    </xf>
    <xf numFmtId="0" fontId="8" fillId="5" borderId="6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9" fillId="0" borderId="6" xfId="0" applyFont="1" applyBorder="1" applyAlignment="1">
      <alignment wrapText="1"/>
    </xf>
    <xf numFmtId="0" fontId="3" fillId="0" borderId="9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164" fontId="5" fillId="0" borderId="9" xfId="0" applyNumberFormat="1" applyFont="1" applyBorder="1" applyAlignment="1">
      <alignment horizontal="left" vertical="top" shrinkToFit="1"/>
    </xf>
    <xf numFmtId="164" fontId="5" fillId="0" borderId="10" xfId="0" applyNumberFormat="1" applyFont="1" applyBorder="1" applyAlignment="1">
      <alignment horizontal="left" vertical="top" shrinkToFit="1"/>
    </xf>
    <xf numFmtId="164" fontId="5" fillId="0" borderId="11" xfId="0" applyNumberFormat="1" applyFont="1" applyBorder="1" applyAlignment="1">
      <alignment horizontal="left" vertical="top" shrinkToFit="1"/>
    </xf>
    <xf numFmtId="0" fontId="7" fillId="0" borderId="8" xfId="0" applyFont="1" applyBorder="1" applyAlignment="1">
      <alignment horizontal="center"/>
    </xf>
    <xf numFmtId="0" fontId="6" fillId="7" borderId="6" xfId="0" applyFont="1" applyFill="1" applyBorder="1" applyAlignment="1">
      <alignment horizontal="center" vertical="top" wrapText="1"/>
    </xf>
    <xf numFmtId="0" fontId="6" fillId="7" borderId="5" xfId="0" applyFont="1" applyFill="1" applyBorder="1" applyAlignment="1">
      <alignment horizontal="center" vertical="top" wrapText="1"/>
    </xf>
    <xf numFmtId="0" fontId="7" fillId="8" borderId="8" xfId="0" applyFont="1" applyFill="1" applyBorder="1"/>
    <xf numFmtId="0" fontId="9" fillId="0" borderId="6" xfId="0" applyFont="1" applyBorder="1" applyAlignment="1">
      <alignment horizontal="left" vertical="top" wrapText="1"/>
    </xf>
    <xf numFmtId="14" fontId="9" fillId="5" borderId="6" xfId="0" applyNumberFormat="1" applyFont="1" applyFill="1" applyBorder="1" applyAlignment="1">
      <alignment horizontal="center" wrapText="1"/>
    </xf>
    <xf numFmtId="0" fontId="9" fillId="5" borderId="2" xfId="0" applyFont="1" applyFill="1" applyBorder="1" applyAlignment="1">
      <alignment horizontal="left" wrapText="1"/>
    </xf>
    <xf numFmtId="14" fontId="9" fillId="5" borderId="3" xfId="0" applyNumberFormat="1" applyFont="1" applyFill="1" applyBorder="1" applyAlignment="1">
      <alignment horizontal="center" wrapText="1"/>
    </xf>
    <xf numFmtId="14" fontId="9" fillId="5" borderId="4" xfId="0" applyNumberFormat="1" applyFont="1" applyFill="1" applyBorder="1" applyAlignment="1">
      <alignment horizontal="center" wrapText="1"/>
    </xf>
    <xf numFmtId="14" fontId="6" fillId="7" borderId="6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11" fillId="0" borderId="8" xfId="0" applyFont="1" applyBorder="1"/>
    <xf numFmtId="1" fontId="8" fillId="0" borderId="6" xfId="0" applyNumberFormat="1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wrapText="1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top" wrapText="1"/>
    </xf>
    <xf numFmtId="164" fontId="12" fillId="0" borderId="6" xfId="0" applyNumberFormat="1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/>
    </xf>
    <xf numFmtId="165" fontId="12" fillId="0" borderId="6" xfId="0" applyNumberFormat="1" applyFont="1" applyBorder="1" applyAlignment="1">
      <alignment horizontal="center" vertical="top"/>
    </xf>
    <xf numFmtId="0" fontId="6" fillId="7" borderId="8" xfId="0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0" fillId="8" borderId="8" xfId="0" applyFont="1" applyFill="1" applyBorder="1" applyAlignment="1">
      <alignment wrapText="1"/>
    </xf>
    <xf numFmtId="0" fontId="7" fillId="8" borderId="8" xfId="0" applyFont="1" applyFill="1" applyBorder="1" applyAlignment="1">
      <alignment horizontal="center"/>
    </xf>
    <xf numFmtId="165" fontId="8" fillId="0" borderId="6" xfId="0" applyNumberFormat="1" applyFont="1" applyBorder="1" applyAlignment="1">
      <alignment horizontal="center" vertical="center"/>
    </xf>
    <xf numFmtId="14" fontId="6" fillId="7" borderId="6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top" wrapText="1"/>
    </xf>
    <xf numFmtId="0" fontId="7" fillId="0" borderId="4" xfId="0" applyFont="1" applyBorder="1"/>
    <xf numFmtId="0" fontId="6" fillId="4" borderId="5" xfId="0" applyFont="1" applyFill="1" applyBorder="1" applyAlignment="1">
      <alignment horizontal="center" vertical="top" wrapText="1"/>
    </xf>
    <xf numFmtId="0" fontId="7" fillId="0" borderId="8" xfId="0" applyFont="1" applyBorder="1"/>
    <xf numFmtId="0" fontId="6" fillId="4" borderId="5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center" vertical="top" wrapText="1"/>
    </xf>
    <xf numFmtId="0" fontId="6" fillId="5" borderId="7" xfId="0" applyFont="1" applyFill="1" applyBorder="1" applyAlignment="1">
      <alignment horizontal="center" vertical="top" wrapText="1"/>
    </xf>
    <xf numFmtId="0" fontId="7" fillId="0" borderId="7" xfId="0" applyFont="1" applyBorder="1"/>
    <xf numFmtId="0" fontId="6" fillId="7" borderId="5" xfId="0" applyFont="1" applyFill="1" applyBorder="1" applyAlignment="1">
      <alignment horizontal="center" vertical="top" wrapText="1"/>
    </xf>
    <xf numFmtId="0" fontId="6" fillId="7" borderId="7" xfId="0" applyFont="1" applyFill="1" applyBorder="1" applyAlignment="1">
      <alignment horizontal="center" vertical="top" wrapText="1"/>
    </xf>
    <xf numFmtId="0" fontId="6" fillId="7" borderId="8" xfId="0" applyFont="1" applyFill="1" applyBorder="1" applyAlignment="1">
      <alignment horizontal="center" vertical="top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5" borderId="8" xfId="0" applyFont="1" applyFill="1" applyBorder="1" applyAlignment="1">
      <alignment horizontal="center" vertical="top" wrapText="1"/>
    </xf>
    <xf numFmtId="164" fontId="5" fillId="0" borderId="2" xfId="0" applyNumberFormat="1" applyFont="1" applyBorder="1" applyAlignment="1">
      <alignment horizontal="left" vertical="top" shrinkToFit="1"/>
    </xf>
    <xf numFmtId="164" fontId="5" fillId="0" borderId="3" xfId="0" applyNumberFormat="1" applyFont="1" applyBorder="1" applyAlignment="1">
      <alignment horizontal="left" vertical="top" shrinkToFit="1"/>
    </xf>
    <xf numFmtId="164" fontId="5" fillId="0" borderId="4" xfId="0" applyNumberFormat="1" applyFont="1" applyBorder="1" applyAlignment="1">
      <alignment horizontal="left" vertical="top" shrinkToFit="1"/>
    </xf>
    <xf numFmtId="0" fontId="6" fillId="4" borderId="7" xfId="0" applyFont="1" applyFill="1" applyBorder="1" applyAlignment="1">
      <alignment horizontal="center" vertical="top" wrapText="1"/>
    </xf>
    <xf numFmtId="0" fontId="6" fillId="4" borderId="8" xfId="0" applyFont="1" applyFill="1" applyBorder="1" applyAlignment="1">
      <alignment horizontal="center" vertical="top" wrapText="1"/>
    </xf>
    <xf numFmtId="0" fontId="6" fillId="7" borderId="11" xfId="0" applyFont="1" applyFill="1" applyBorder="1" applyAlignment="1">
      <alignment horizontal="center" vertical="top" wrapText="1"/>
    </xf>
    <xf numFmtId="0" fontId="6" fillId="7" borderId="13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left" vertical="top" wrapText="1"/>
    </xf>
    <xf numFmtId="0" fontId="6" fillId="4" borderId="8" xfId="0" applyFont="1" applyFill="1" applyBorder="1" applyAlignment="1">
      <alignment horizontal="left" vertical="top" wrapText="1"/>
    </xf>
    <xf numFmtId="0" fontId="6" fillId="7" borderId="5" xfId="0" applyFont="1" applyFill="1" applyBorder="1" applyAlignment="1">
      <alignment horizontal="center" vertical="center" wrapText="1"/>
    </xf>
    <xf numFmtId="0" fontId="7" fillId="8" borderId="7" xfId="0" applyFont="1" applyFill="1" applyBorder="1"/>
    <xf numFmtId="0" fontId="7" fillId="8" borderId="8" xfId="0" applyFont="1" applyFill="1" applyBorder="1"/>
    <xf numFmtId="0" fontId="7" fillId="8" borderId="12" xfId="0" applyFont="1" applyFill="1" applyBorder="1"/>
    <xf numFmtId="0" fontId="6" fillId="9" borderId="2" xfId="0" applyFont="1" applyFill="1" applyBorder="1" applyAlignment="1">
      <alignment horizontal="left" vertical="top" wrapText="1"/>
    </xf>
    <xf numFmtId="0" fontId="7" fillId="8" borderId="3" xfId="0" applyFont="1" applyFill="1" applyBorder="1"/>
    <xf numFmtId="0" fontId="7" fillId="8" borderId="4" xfId="0" applyFont="1" applyFill="1" applyBorder="1"/>
    <xf numFmtId="1" fontId="5" fillId="9" borderId="6" xfId="0" applyNumberFormat="1" applyFont="1" applyFill="1" applyBorder="1" applyAlignment="1">
      <alignment horizontal="center" vertical="top" shrinkToFit="1"/>
    </xf>
    <xf numFmtId="0" fontId="6" fillId="9" borderId="6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435800</xdr:colOff>
      <xdr:row>0</xdr:row>
      <xdr:rowOff>45021</xdr:rowOff>
    </xdr:from>
    <xdr:ext cx="641731" cy="456564"/>
    <xdr:pic>
      <xdr:nvPicPr>
        <xdr:cNvPr id="2" name="image1.png">
          <a:extLst>
            <a:ext uri="{FF2B5EF4-FFF2-40B4-BE49-F238E27FC236}">
              <a16:creationId xmlns:a16="http://schemas.microsoft.com/office/drawing/2014/main" id="{F9BE3F8B-57B3-477B-89A8-C2A6133D2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8600" y="45021"/>
          <a:ext cx="641731" cy="4565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C6E3C-39B6-40B8-B312-A4F0E9B52A74}">
  <dimension ref="E8:E27"/>
  <sheetViews>
    <sheetView topLeftCell="A7" workbookViewId="0">
      <selection activeCell="E27" sqref="E27"/>
    </sheetView>
  </sheetViews>
  <sheetFormatPr baseColWidth="10" defaultRowHeight="15" x14ac:dyDescent="0.25"/>
  <cols>
    <col min="5" max="5" width="50.140625" customWidth="1"/>
  </cols>
  <sheetData>
    <row r="8" spans="5:5" x14ac:dyDescent="0.25">
      <c r="E8" s="1" t="s">
        <v>0</v>
      </c>
    </row>
    <row r="9" spans="5:5" x14ac:dyDescent="0.25">
      <c r="E9" s="1" t="s">
        <v>4</v>
      </c>
    </row>
    <row r="10" spans="5:5" x14ac:dyDescent="0.25">
      <c r="E10" s="3" t="s">
        <v>7</v>
      </c>
    </row>
    <row r="11" spans="5:5" x14ac:dyDescent="0.25">
      <c r="E11" s="1" t="s">
        <v>15</v>
      </c>
    </row>
    <row r="12" spans="5:5" x14ac:dyDescent="0.25">
      <c r="E12" s="4" t="s">
        <v>8</v>
      </c>
    </row>
    <row r="13" spans="5:5" x14ac:dyDescent="0.25">
      <c r="E13" s="2" t="s">
        <v>1</v>
      </c>
    </row>
    <row r="14" spans="5:5" x14ac:dyDescent="0.25">
      <c r="E14" s="5" t="s">
        <v>11</v>
      </c>
    </row>
    <row r="15" spans="5:5" x14ac:dyDescent="0.25">
      <c r="E15" s="1" t="s">
        <v>13</v>
      </c>
    </row>
    <row r="16" spans="5:5" x14ac:dyDescent="0.25">
      <c r="E16" s="1" t="s">
        <v>2</v>
      </c>
    </row>
    <row r="17" spans="5:5" x14ac:dyDescent="0.25">
      <c r="E17" s="3" t="s">
        <v>17</v>
      </c>
    </row>
    <row r="18" spans="5:5" x14ac:dyDescent="0.25">
      <c r="E18" s="6" t="s">
        <v>16</v>
      </c>
    </row>
    <row r="19" spans="5:5" x14ac:dyDescent="0.25">
      <c r="E19" s="1" t="s">
        <v>5</v>
      </c>
    </row>
    <row r="20" spans="5:5" x14ac:dyDescent="0.25">
      <c r="E20" s="1" t="s">
        <v>3</v>
      </c>
    </row>
    <row r="21" spans="5:5" x14ac:dyDescent="0.25">
      <c r="E21" s="3" t="s">
        <v>18</v>
      </c>
    </row>
    <row r="22" spans="5:5" x14ac:dyDescent="0.25">
      <c r="E22" s="2" t="s">
        <v>10</v>
      </c>
    </row>
    <row r="23" spans="5:5" x14ac:dyDescent="0.25">
      <c r="E23" s="3" t="s">
        <v>9</v>
      </c>
    </row>
    <row r="24" spans="5:5" x14ac:dyDescent="0.25">
      <c r="E24" s="1" t="s">
        <v>19</v>
      </c>
    </row>
    <row r="25" spans="5:5" x14ac:dyDescent="0.25">
      <c r="E25" s="2" t="s">
        <v>6</v>
      </c>
    </row>
    <row r="26" spans="5:5" x14ac:dyDescent="0.25">
      <c r="E26" s="1" t="s">
        <v>12</v>
      </c>
    </row>
    <row r="27" spans="5:5" x14ac:dyDescent="0.25">
      <c r="E27" s="6" t="s">
        <v>14</v>
      </c>
    </row>
  </sheetData>
  <sortState xmlns:xlrd2="http://schemas.microsoft.com/office/spreadsheetml/2017/richdata2" ref="E9:E27">
    <sortCondition ref="E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3287-EF82-41EF-AD0D-AC0458654501}">
  <dimension ref="B4:K178"/>
  <sheetViews>
    <sheetView tabSelected="1" zoomScale="95" zoomScaleNormal="95" workbookViewId="0">
      <selection activeCell="L9" sqref="L9"/>
    </sheetView>
  </sheetViews>
  <sheetFormatPr baseColWidth="10" defaultRowHeight="15" x14ac:dyDescent="0.25"/>
  <cols>
    <col min="2" max="2" width="16.7109375" customWidth="1"/>
    <col min="3" max="3" width="15" customWidth="1"/>
    <col min="5" max="5" width="16.28515625" customWidth="1"/>
    <col min="6" max="6" width="14.85546875" customWidth="1"/>
    <col min="7" max="7" width="16.28515625" customWidth="1"/>
  </cols>
  <sheetData>
    <row r="4" spans="2:11" x14ac:dyDescent="0.25">
      <c r="B4" s="90"/>
      <c r="C4" s="91"/>
      <c r="D4" s="91"/>
      <c r="E4" s="91"/>
      <c r="F4" s="91"/>
      <c r="G4" s="91"/>
      <c r="H4" s="91"/>
      <c r="I4" s="91"/>
      <c r="J4" s="91"/>
      <c r="K4" s="92"/>
    </row>
    <row r="5" spans="2:11" x14ac:dyDescent="0.25">
      <c r="B5" s="93" t="s">
        <v>20</v>
      </c>
      <c r="C5" s="94"/>
      <c r="D5" s="94"/>
      <c r="E5" s="94"/>
      <c r="F5" s="94"/>
      <c r="G5" s="94"/>
      <c r="H5" s="94"/>
      <c r="I5" s="94"/>
      <c r="J5" s="94"/>
      <c r="K5" s="95"/>
    </row>
    <row r="6" spans="2:11" x14ac:dyDescent="0.25">
      <c r="B6" s="93" t="s">
        <v>21</v>
      </c>
      <c r="C6" s="94"/>
      <c r="D6" s="94"/>
      <c r="E6" s="94"/>
      <c r="F6" s="94"/>
      <c r="G6" s="94"/>
      <c r="H6" s="94"/>
      <c r="I6" s="94"/>
      <c r="J6" s="94"/>
      <c r="K6" s="95"/>
    </row>
    <row r="7" spans="2:11" x14ac:dyDescent="0.25">
      <c r="B7" s="93" t="s">
        <v>22</v>
      </c>
      <c r="C7" s="94"/>
      <c r="D7" s="94"/>
      <c r="E7" s="94"/>
      <c r="F7" s="94"/>
      <c r="G7" s="94"/>
      <c r="H7" s="94"/>
      <c r="I7" s="94"/>
      <c r="J7" s="94"/>
      <c r="K7" s="95"/>
    </row>
    <row r="8" spans="2:11" x14ac:dyDescent="0.25">
      <c r="B8" s="96" t="s">
        <v>23</v>
      </c>
      <c r="C8" s="97"/>
      <c r="D8" s="97"/>
      <c r="E8" s="97"/>
      <c r="F8" s="98"/>
      <c r="G8" s="96" t="s">
        <v>24</v>
      </c>
      <c r="H8" s="98"/>
      <c r="I8" s="119" t="s">
        <v>87</v>
      </c>
      <c r="J8" s="97"/>
      <c r="K8" s="98"/>
    </row>
    <row r="9" spans="2:11" x14ac:dyDescent="0.25">
      <c r="B9" s="96" t="s">
        <v>25</v>
      </c>
      <c r="C9" s="97"/>
      <c r="D9" s="97"/>
      <c r="E9" s="97"/>
      <c r="F9" s="98"/>
      <c r="G9" s="96" t="s">
        <v>26</v>
      </c>
      <c r="H9" s="98"/>
      <c r="I9" s="100">
        <v>46043</v>
      </c>
      <c r="J9" s="101"/>
      <c r="K9" s="102"/>
    </row>
    <row r="10" spans="2:11" x14ac:dyDescent="0.25">
      <c r="B10" s="109" t="s">
        <v>0</v>
      </c>
      <c r="C10" s="74" t="s">
        <v>27</v>
      </c>
      <c r="D10" s="75"/>
      <c r="E10" s="76" t="s">
        <v>28</v>
      </c>
      <c r="F10" s="8" t="s">
        <v>29</v>
      </c>
      <c r="G10" s="8" t="s">
        <v>30</v>
      </c>
      <c r="H10" s="78" t="s">
        <v>31</v>
      </c>
      <c r="I10" s="78" t="s">
        <v>32</v>
      </c>
      <c r="J10" s="76" t="s">
        <v>33</v>
      </c>
      <c r="K10" s="76" t="s">
        <v>34</v>
      </c>
    </row>
    <row r="11" spans="2:11" x14ac:dyDescent="0.25">
      <c r="B11" s="110"/>
      <c r="C11" s="8" t="s">
        <v>35</v>
      </c>
      <c r="D11" s="8" t="s">
        <v>36</v>
      </c>
      <c r="E11" s="77"/>
      <c r="F11" s="8" t="s">
        <v>37</v>
      </c>
      <c r="G11" s="8" t="s">
        <v>37</v>
      </c>
      <c r="H11" s="77"/>
      <c r="I11" s="77"/>
      <c r="J11" s="77"/>
      <c r="K11" s="77"/>
    </row>
    <row r="12" spans="2:11" ht="25.5" x14ac:dyDescent="0.25">
      <c r="B12" s="110"/>
      <c r="C12" s="10" t="s">
        <v>38</v>
      </c>
      <c r="D12" s="79"/>
      <c r="E12" s="49" t="s">
        <v>59</v>
      </c>
      <c r="F12" s="16">
        <v>43851</v>
      </c>
      <c r="G12" s="16">
        <v>44092</v>
      </c>
      <c r="H12" s="57">
        <v>7</v>
      </c>
      <c r="I12" s="57">
        <v>27</v>
      </c>
      <c r="J12" s="18" t="s">
        <v>38</v>
      </c>
      <c r="K12" s="14"/>
    </row>
    <row r="13" spans="2:11" x14ac:dyDescent="0.25">
      <c r="B13" s="110"/>
      <c r="C13" s="79" t="s">
        <v>61</v>
      </c>
      <c r="D13" s="80"/>
      <c r="E13" s="15" t="s">
        <v>60</v>
      </c>
      <c r="F13" s="16">
        <v>44368</v>
      </c>
      <c r="G13" s="16">
        <v>44525</v>
      </c>
      <c r="H13" s="17">
        <v>5</v>
      </c>
      <c r="I13" s="13">
        <v>4</v>
      </c>
      <c r="J13" s="18"/>
      <c r="K13" s="14"/>
    </row>
    <row r="14" spans="2:11" x14ac:dyDescent="0.25">
      <c r="B14" s="110"/>
      <c r="C14" s="80"/>
      <c r="D14" s="81"/>
      <c r="E14" s="15" t="s">
        <v>43</v>
      </c>
      <c r="F14" s="16">
        <v>45435</v>
      </c>
      <c r="G14" s="16">
        <v>45614</v>
      </c>
      <c r="H14" s="17">
        <v>5</v>
      </c>
      <c r="I14" s="17">
        <v>25</v>
      </c>
      <c r="J14" s="18"/>
      <c r="K14" s="14"/>
    </row>
    <row r="15" spans="2:11" x14ac:dyDescent="0.25">
      <c r="B15" s="110"/>
      <c r="C15" s="80"/>
      <c r="D15" s="81"/>
      <c r="E15" s="15" t="s">
        <v>43</v>
      </c>
      <c r="F15" s="16">
        <v>45728</v>
      </c>
      <c r="G15" s="16">
        <v>45979</v>
      </c>
      <c r="H15" s="17">
        <v>8</v>
      </c>
      <c r="I15" s="17">
        <v>6</v>
      </c>
      <c r="J15" s="18" t="s">
        <v>38</v>
      </c>
      <c r="K15" s="14"/>
    </row>
    <row r="16" spans="2:11" x14ac:dyDescent="0.25">
      <c r="B16" s="110"/>
      <c r="C16" s="80"/>
      <c r="D16" s="81"/>
      <c r="E16" s="14"/>
      <c r="F16" s="14"/>
      <c r="G16" s="14"/>
      <c r="H16" s="14"/>
      <c r="I16" s="14"/>
      <c r="J16" s="117" t="s">
        <v>35</v>
      </c>
      <c r="K16" s="117" t="s">
        <v>36</v>
      </c>
    </row>
    <row r="17" spans="2:11" x14ac:dyDescent="0.25">
      <c r="B17" s="111"/>
      <c r="C17" s="99"/>
      <c r="D17" s="77"/>
      <c r="E17" s="113" t="s">
        <v>41</v>
      </c>
      <c r="F17" s="114"/>
      <c r="G17" s="115"/>
      <c r="H17" s="116">
        <f>SUM(H12:H15)</f>
        <v>25</v>
      </c>
      <c r="I17" s="116">
        <f>SUM(I12:I15)</f>
        <v>62</v>
      </c>
      <c r="J17" s="117" t="s">
        <v>42</v>
      </c>
      <c r="K17" s="118"/>
    </row>
    <row r="18" spans="2:11" x14ac:dyDescent="0.25">
      <c r="B18" s="109" t="s">
        <v>4</v>
      </c>
      <c r="C18" s="74" t="s">
        <v>27</v>
      </c>
      <c r="D18" s="75"/>
      <c r="E18" s="76" t="s">
        <v>28</v>
      </c>
      <c r="F18" s="8" t="s">
        <v>29</v>
      </c>
      <c r="G18" s="8" t="s">
        <v>30</v>
      </c>
      <c r="H18" s="78" t="s">
        <v>31</v>
      </c>
      <c r="I18" s="78" t="s">
        <v>32</v>
      </c>
      <c r="J18" s="76" t="s">
        <v>33</v>
      </c>
      <c r="K18" s="76" t="s">
        <v>34</v>
      </c>
    </row>
    <row r="19" spans="2:11" x14ac:dyDescent="0.25">
      <c r="B19" s="110"/>
      <c r="C19" s="8" t="s">
        <v>35</v>
      </c>
      <c r="D19" s="8" t="s">
        <v>36</v>
      </c>
      <c r="E19" s="77"/>
      <c r="F19" s="8" t="s">
        <v>37</v>
      </c>
      <c r="G19" s="8" t="s">
        <v>37</v>
      </c>
      <c r="H19" s="77"/>
      <c r="I19" s="77"/>
      <c r="J19" s="77"/>
      <c r="K19" s="77"/>
    </row>
    <row r="20" spans="2:11" x14ac:dyDescent="0.25">
      <c r="B20" s="110"/>
      <c r="C20" s="10" t="s">
        <v>38</v>
      </c>
      <c r="D20" s="79"/>
      <c r="E20" s="15"/>
      <c r="F20" s="16"/>
      <c r="G20" s="16"/>
      <c r="H20" s="17"/>
      <c r="I20" s="13"/>
      <c r="J20" s="18" t="s">
        <v>38</v>
      </c>
      <c r="K20" s="14"/>
    </row>
    <row r="21" spans="2:11" x14ac:dyDescent="0.25">
      <c r="B21" s="110"/>
      <c r="C21" s="79"/>
      <c r="D21" s="81"/>
      <c r="E21" s="15"/>
      <c r="F21" s="16"/>
      <c r="G21" s="16"/>
      <c r="H21" s="17"/>
      <c r="I21" s="17"/>
      <c r="J21" s="18" t="s">
        <v>38</v>
      </c>
      <c r="K21" s="14"/>
    </row>
    <row r="22" spans="2:11" x14ac:dyDescent="0.25">
      <c r="B22" s="110"/>
      <c r="C22" s="81"/>
      <c r="D22" s="81"/>
      <c r="E22" s="15"/>
      <c r="F22" s="16"/>
      <c r="G22" s="16"/>
      <c r="H22" s="17"/>
      <c r="I22" s="17"/>
      <c r="J22" s="18" t="s">
        <v>38</v>
      </c>
      <c r="K22" s="14"/>
    </row>
    <row r="23" spans="2:11" x14ac:dyDescent="0.25">
      <c r="B23" s="110"/>
      <c r="C23" s="81"/>
      <c r="D23" s="81"/>
      <c r="E23" s="14"/>
      <c r="F23" s="14"/>
      <c r="G23" s="14"/>
      <c r="H23" s="14"/>
      <c r="I23" s="14"/>
      <c r="J23" s="117" t="s">
        <v>35</v>
      </c>
      <c r="K23" s="117" t="s">
        <v>36</v>
      </c>
    </row>
    <row r="24" spans="2:11" x14ac:dyDescent="0.25">
      <c r="B24" s="111"/>
      <c r="C24" s="77"/>
      <c r="D24" s="77"/>
      <c r="E24" s="113" t="s">
        <v>41</v>
      </c>
      <c r="F24" s="114"/>
      <c r="G24" s="115"/>
      <c r="H24" s="116">
        <f>SUM(H20:H22)</f>
        <v>0</v>
      </c>
      <c r="I24" s="116">
        <f>SUM(I20:I22)</f>
        <v>0</v>
      </c>
      <c r="J24" s="117" t="s">
        <v>42</v>
      </c>
      <c r="K24" s="118"/>
    </row>
    <row r="25" spans="2:11" x14ac:dyDescent="0.25">
      <c r="B25" s="109" t="s">
        <v>7</v>
      </c>
      <c r="C25" s="74" t="s">
        <v>27</v>
      </c>
      <c r="D25" s="75"/>
      <c r="E25" s="76" t="s">
        <v>28</v>
      </c>
      <c r="F25" s="8" t="s">
        <v>29</v>
      </c>
      <c r="G25" s="8" t="s">
        <v>30</v>
      </c>
      <c r="H25" s="78" t="s">
        <v>31</v>
      </c>
      <c r="I25" s="78" t="s">
        <v>32</v>
      </c>
      <c r="J25" s="76" t="s">
        <v>33</v>
      </c>
      <c r="K25" s="76" t="s">
        <v>34</v>
      </c>
    </row>
    <row r="26" spans="2:11" x14ac:dyDescent="0.25">
      <c r="B26" s="110"/>
      <c r="C26" s="8" t="s">
        <v>35</v>
      </c>
      <c r="D26" s="8" t="s">
        <v>36</v>
      </c>
      <c r="E26" s="77"/>
      <c r="F26" s="8" t="s">
        <v>37</v>
      </c>
      <c r="G26" s="8" t="s">
        <v>37</v>
      </c>
      <c r="H26" s="77"/>
      <c r="I26" s="77"/>
      <c r="J26" s="77"/>
      <c r="K26" s="77"/>
    </row>
    <row r="27" spans="2:11" x14ac:dyDescent="0.25">
      <c r="B27" s="110"/>
      <c r="C27" s="10" t="s">
        <v>38</v>
      </c>
      <c r="D27" s="79"/>
      <c r="E27" s="15" t="s">
        <v>62</v>
      </c>
      <c r="F27" s="16">
        <v>44414</v>
      </c>
      <c r="G27" s="16">
        <v>44646</v>
      </c>
      <c r="H27" s="17">
        <v>7</v>
      </c>
      <c r="I27" s="13">
        <v>20</v>
      </c>
      <c r="J27" s="18" t="s">
        <v>38</v>
      </c>
      <c r="K27" s="14"/>
    </row>
    <row r="28" spans="2:11" x14ac:dyDescent="0.25">
      <c r="B28" s="110"/>
      <c r="C28" s="85" t="s">
        <v>64</v>
      </c>
      <c r="D28" s="81"/>
      <c r="E28" s="15" t="s">
        <v>63</v>
      </c>
      <c r="F28" s="16">
        <v>44662</v>
      </c>
      <c r="G28" s="16">
        <v>45079</v>
      </c>
      <c r="H28" s="17">
        <v>13</v>
      </c>
      <c r="I28" s="17">
        <v>21</v>
      </c>
      <c r="J28" s="18" t="s">
        <v>38</v>
      </c>
      <c r="K28" s="14"/>
    </row>
    <row r="29" spans="2:11" x14ac:dyDescent="0.25">
      <c r="B29" s="110"/>
      <c r="C29" s="88"/>
      <c r="D29" s="81"/>
      <c r="E29" s="15" t="s">
        <v>43</v>
      </c>
      <c r="F29" s="16">
        <v>45751</v>
      </c>
      <c r="G29" s="16">
        <v>45945</v>
      </c>
      <c r="H29" s="17">
        <v>6</v>
      </c>
      <c r="I29" s="17">
        <v>11</v>
      </c>
      <c r="J29" s="18" t="s">
        <v>38</v>
      </c>
      <c r="K29" s="14"/>
    </row>
    <row r="30" spans="2:11" x14ac:dyDescent="0.25">
      <c r="B30" s="110"/>
      <c r="C30" s="88"/>
      <c r="D30" s="81"/>
      <c r="E30" s="14" t="s">
        <v>43</v>
      </c>
      <c r="F30" s="50">
        <v>45982</v>
      </c>
      <c r="G30" s="50">
        <v>46003</v>
      </c>
      <c r="H30" s="58">
        <v>0</v>
      </c>
      <c r="I30" s="58">
        <v>21</v>
      </c>
      <c r="J30" s="117" t="s">
        <v>35</v>
      </c>
      <c r="K30" s="117" t="s">
        <v>36</v>
      </c>
    </row>
    <row r="31" spans="2:11" x14ac:dyDescent="0.25">
      <c r="B31" s="110"/>
      <c r="C31" s="88"/>
      <c r="D31" s="81"/>
      <c r="E31" s="51"/>
      <c r="F31" s="52"/>
      <c r="G31" s="53"/>
      <c r="H31" s="14"/>
      <c r="I31" s="14"/>
      <c r="J31" s="117"/>
      <c r="K31" s="117"/>
    </row>
    <row r="32" spans="2:11" x14ac:dyDescent="0.25">
      <c r="B32" s="111"/>
      <c r="C32" s="89"/>
      <c r="D32" s="77"/>
      <c r="E32" s="113" t="s">
        <v>41</v>
      </c>
      <c r="F32" s="114"/>
      <c r="G32" s="115"/>
      <c r="H32" s="116">
        <f>SUM(H27:H30)</f>
        <v>26</v>
      </c>
      <c r="I32" s="116">
        <f>SUM(I27:I31)</f>
        <v>73</v>
      </c>
      <c r="J32" s="117" t="s">
        <v>42</v>
      </c>
      <c r="K32" s="118"/>
    </row>
    <row r="33" spans="2:11" x14ac:dyDescent="0.25">
      <c r="B33" s="109" t="s">
        <v>15</v>
      </c>
      <c r="C33" s="74" t="s">
        <v>27</v>
      </c>
      <c r="D33" s="75"/>
      <c r="E33" s="76" t="s">
        <v>28</v>
      </c>
      <c r="F33" s="8" t="s">
        <v>29</v>
      </c>
      <c r="G33" s="8" t="s">
        <v>30</v>
      </c>
      <c r="H33" s="78" t="s">
        <v>31</v>
      </c>
      <c r="I33" s="78" t="s">
        <v>32</v>
      </c>
      <c r="J33" s="76" t="s">
        <v>33</v>
      </c>
      <c r="K33" s="76" t="s">
        <v>34</v>
      </c>
    </row>
    <row r="34" spans="2:11" x14ac:dyDescent="0.25">
      <c r="B34" s="110"/>
      <c r="C34" s="8" t="s">
        <v>35</v>
      </c>
      <c r="D34" s="8" t="s">
        <v>36</v>
      </c>
      <c r="E34" s="77"/>
      <c r="F34" s="8" t="s">
        <v>37</v>
      </c>
      <c r="G34" s="8" t="s">
        <v>37</v>
      </c>
      <c r="H34" s="77"/>
      <c r="I34" s="77"/>
      <c r="J34" s="77"/>
      <c r="K34" s="77"/>
    </row>
    <row r="35" spans="2:11" x14ac:dyDescent="0.25">
      <c r="B35" s="110"/>
      <c r="C35" s="46" t="s">
        <v>38</v>
      </c>
      <c r="D35" s="82"/>
      <c r="E35" s="15" t="s">
        <v>43</v>
      </c>
      <c r="F35" s="54">
        <v>44254</v>
      </c>
      <c r="G35" s="54">
        <v>44537</v>
      </c>
      <c r="H35" s="59">
        <v>9</v>
      </c>
      <c r="I35" s="59">
        <v>8</v>
      </c>
      <c r="J35" s="45" t="s">
        <v>38</v>
      </c>
      <c r="K35" s="9"/>
    </row>
    <row r="36" spans="2:11" x14ac:dyDescent="0.25">
      <c r="B36" s="110"/>
      <c r="C36" s="79" t="s">
        <v>65</v>
      </c>
      <c r="D36" s="83"/>
      <c r="E36" s="15" t="s">
        <v>43</v>
      </c>
      <c r="F36" s="54">
        <v>44613</v>
      </c>
      <c r="G36" s="54">
        <v>44870</v>
      </c>
      <c r="H36" s="59">
        <v>8</v>
      </c>
      <c r="I36" s="59">
        <v>12</v>
      </c>
      <c r="J36" s="45" t="s">
        <v>38</v>
      </c>
      <c r="K36" s="9"/>
    </row>
    <row r="37" spans="2:11" x14ac:dyDescent="0.25">
      <c r="B37" s="110"/>
      <c r="C37" s="80"/>
      <c r="D37" s="83"/>
      <c r="E37" s="15" t="s">
        <v>43</v>
      </c>
      <c r="F37" s="54">
        <v>44964</v>
      </c>
      <c r="G37" s="54">
        <v>45237</v>
      </c>
      <c r="H37" s="59">
        <v>9</v>
      </c>
      <c r="I37" s="59">
        <v>0</v>
      </c>
      <c r="J37" s="45" t="s">
        <v>38</v>
      </c>
      <c r="K37" s="9"/>
    </row>
    <row r="38" spans="2:11" x14ac:dyDescent="0.25">
      <c r="B38" s="110"/>
      <c r="C38" s="80"/>
      <c r="D38" s="83"/>
      <c r="E38" s="15" t="s">
        <v>43</v>
      </c>
      <c r="F38" s="16">
        <v>45327</v>
      </c>
      <c r="G38" s="16">
        <v>45626</v>
      </c>
      <c r="H38" s="17">
        <v>9</v>
      </c>
      <c r="I38" s="13">
        <v>25</v>
      </c>
      <c r="J38" s="18" t="s">
        <v>38</v>
      </c>
      <c r="K38" s="14"/>
    </row>
    <row r="39" spans="2:11" x14ac:dyDescent="0.25">
      <c r="B39" s="110"/>
      <c r="C39" s="80"/>
      <c r="D39" s="83"/>
      <c r="E39" s="15" t="s">
        <v>43</v>
      </c>
      <c r="F39" s="16">
        <v>45707</v>
      </c>
      <c r="G39" s="16">
        <v>45990</v>
      </c>
      <c r="H39" s="17">
        <v>9</v>
      </c>
      <c r="I39" s="17">
        <v>10</v>
      </c>
      <c r="J39" s="18" t="s">
        <v>38</v>
      </c>
      <c r="K39" s="14"/>
    </row>
    <row r="40" spans="2:11" x14ac:dyDescent="0.25">
      <c r="B40" s="110"/>
      <c r="C40" s="80"/>
      <c r="D40" s="83"/>
      <c r="E40" s="14"/>
      <c r="F40" s="14"/>
      <c r="G40" s="14"/>
      <c r="H40" s="58"/>
      <c r="I40" s="58"/>
      <c r="J40" s="117" t="s">
        <v>35</v>
      </c>
      <c r="K40" s="117" t="s">
        <v>36</v>
      </c>
    </row>
    <row r="41" spans="2:11" x14ac:dyDescent="0.25">
      <c r="B41" s="111"/>
      <c r="C41" s="99"/>
      <c r="D41" s="84"/>
      <c r="E41" s="113" t="s">
        <v>41</v>
      </c>
      <c r="F41" s="114"/>
      <c r="G41" s="115"/>
      <c r="H41" s="116">
        <f>SUM(H35:H40)</f>
        <v>44</v>
      </c>
      <c r="I41" s="116">
        <f>SUM(I35:I40)</f>
        <v>55</v>
      </c>
      <c r="J41" s="117" t="s">
        <v>42</v>
      </c>
      <c r="K41" s="118"/>
    </row>
    <row r="42" spans="2:11" x14ac:dyDescent="0.25">
      <c r="B42" s="109" t="s">
        <v>8</v>
      </c>
      <c r="C42" s="74" t="s">
        <v>27</v>
      </c>
      <c r="D42" s="75"/>
      <c r="E42" s="76" t="s">
        <v>28</v>
      </c>
      <c r="F42" s="8" t="s">
        <v>29</v>
      </c>
      <c r="G42" s="8" t="s">
        <v>30</v>
      </c>
      <c r="H42" s="78" t="s">
        <v>31</v>
      </c>
      <c r="I42" s="78" t="s">
        <v>32</v>
      </c>
      <c r="J42" s="76" t="s">
        <v>33</v>
      </c>
      <c r="K42" s="76" t="s">
        <v>34</v>
      </c>
    </row>
    <row r="43" spans="2:11" x14ac:dyDescent="0.25">
      <c r="B43" s="110"/>
      <c r="C43" s="8" t="s">
        <v>35</v>
      </c>
      <c r="D43" s="8" t="s">
        <v>36</v>
      </c>
      <c r="E43" s="77"/>
      <c r="F43" s="8" t="s">
        <v>37</v>
      </c>
      <c r="G43" s="8" t="s">
        <v>37</v>
      </c>
      <c r="H43" s="77"/>
      <c r="I43" s="77"/>
      <c r="J43" s="77"/>
      <c r="K43" s="77"/>
    </row>
    <row r="44" spans="2:11" ht="60" x14ac:dyDescent="0.25">
      <c r="B44" s="110"/>
      <c r="C44" s="8" t="s">
        <v>38</v>
      </c>
      <c r="D44" s="76"/>
      <c r="E44" s="62" t="s">
        <v>72</v>
      </c>
      <c r="F44" s="63">
        <v>44592</v>
      </c>
      <c r="G44" s="63">
        <v>44715</v>
      </c>
      <c r="H44" s="60">
        <v>4</v>
      </c>
      <c r="I44" s="60">
        <v>3</v>
      </c>
      <c r="J44" s="45" t="s">
        <v>38</v>
      </c>
      <c r="K44" s="9"/>
    </row>
    <row r="45" spans="2:11" x14ac:dyDescent="0.25">
      <c r="B45" s="110"/>
      <c r="C45" s="79" t="s">
        <v>66</v>
      </c>
      <c r="D45" s="103"/>
      <c r="E45" s="64" t="s">
        <v>47</v>
      </c>
      <c r="F45" s="63">
        <v>44790</v>
      </c>
      <c r="G45" s="63">
        <v>44882</v>
      </c>
      <c r="H45" s="60">
        <v>3</v>
      </c>
      <c r="I45" s="60">
        <v>0</v>
      </c>
      <c r="J45" s="45" t="s">
        <v>38</v>
      </c>
      <c r="K45" s="9"/>
    </row>
    <row r="46" spans="2:11" ht="30" x14ac:dyDescent="0.25">
      <c r="B46" s="110"/>
      <c r="C46" s="80"/>
      <c r="D46" s="103"/>
      <c r="E46" s="64" t="s">
        <v>73</v>
      </c>
      <c r="F46" s="63">
        <v>44258</v>
      </c>
      <c r="G46" s="63">
        <v>45107</v>
      </c>
      <c r="H46" s="60">
        <v>27</v>
      </c>
      <c r="I46" s="60">
        <v>27</v>
      </c>
      <c r="J46" s="45" t="s">
        <v>38</v>
      </c>
      <c r="K46" s="9"/>
    </row>
    <row r="47" spans="2:11" x14ac:dyDescent="0.25">
      <c r="B47" s="110"/>
      <c r="C47" s="80"/>
      <c r="D47" s="103"/>
      <c r="E47" s="64" t="s">
        <v>43</v>
      </c>
      <c r="F47" s="63">
        <v>44991</v>
      </c>
      <c r="G47" s="63">
        <v>45234</v>
      </c>
      <c r="H47" s="57">
        <v>7</v>
      </c>
      <c r="I47" s="57">
        <v>28</v>
      </c>
      <c r="J47" s="18" t="s">
        <v>38</v>
      </c>
      <c r="K47" s="14"/>
    </row>
    <row r="48" spans="2:11" x14ac:dyDescent="0.25">
      <c r="B48" s="110"/>
      <c r="C48" s="80"/>
      <c r="D48" s="103"/>
      <c r="E48" s="64" t="s">
        <v>47</v>
      </c>
      <c r="F48" s="63">
        <v>45357</v>
      </c>
      <c r="G48" s="63">
        <v>45625</v>
      </c>
      <c r="H48" s="57">
        <v>8</v>
      </c>
      <c r="I48" s="57">
        <v>23</v>
      </c>
      <c r="J48" s="18" t="s">
        <v>38</v>
      </c>
      <c r="K48" s="14"/>
    </row>
    <row r="49" spans="2:11" x14ac:dyDescent="0.25">
      <c r="B49" s="110"/>
      <c r="C49" s="80"/>
      <c r="D49" s="103"/>
      <c r="E49" s="65" t="s">
        <v>43</v>
      </c>
      <c r="F49" s="66"/>
      <c r="G49" s="66"/>
      <c r="H49" s="57"/>
      <c r="I49" s="57"/>
      <c r="J49" s="18" t="s">
        <v>38</v>
      </c>
      <c r="K49" s="14"/>
    </row>
    <row r="50" spans="2:11" x14ac:dyDescent="0.25">
      <c r="B50" s="110"/>
      <c r="C50" s="80"/>
      <c r="D50" s="103"/>
      <c r="E50" s="14"/>
      <c r="F50" s="14"/>
      <c r="G50" s="14"/>
      <c r="H50" s="61"/>
      <c r="I50" s="61"/>
      <c r="J50" s="117" t="s">
        <v>35</v>
      </c>
      <c r="K50" s="117" t="s">
        <v>36</v>
      </c>
    </row>
    <row r="51" spans="2:11" x14ac:dyDescent="0.25">
      <c r="B51" s="111"/>
      <c r="C51" s="99"/>
      <c r="D51" s="104"/>
      <c r="E51" s="113" t="s">
        <v>41</v>
      </c>
      <c r="F51" s="114"/>
      <c r="G51" s="115"/>
      <c r="H51" s="116">
        <f>SUM(H44:H50)</f>
        <v>49</v>
      </c>
      <c r="I51" s="116">
        <f>SUM(I44:I50)</f>
        <v>81</v>
      </c>
      <c r="J51" s="117" t="s">
        <v>42</v>
      </c>
      <c r="K51" s="118"/>
    </row>
    <row r="52" spans="2:11" x14ac:dyDescent="0.25">
      <c r="B52" s="109" t="s">
        <v>1</v>
      </c>
      <c r="C52" s="74" t="s">
        <v>27</v>
      </c>
      <c r="D52" s="75"/>
      <c r="E52" s="76" t="s">
        <v>28</v>
      </c>
      <c r="F52" s="8" t="s">
        <v>29</v>
      </c>
      <c r="G52" s="8" t="s">
        <v>30</v>
      </c>
      <c r="H52" s="78" t="s">
        <v>31</v>
      </c>
      <c r="I52" s="78" t="s">
        <v>32</v>
      </c>
      <c r="J52" s="76" t="s">
        <v>33</v>
      </c>
      <c r="K52" s="76" t="s">
        <v>34</v>
      </c>
    </row>
    <row r="53" spans="2:11" x14ac:dyDescent="0.25">
      <c r="B53" s="110"/>
      <c r="C53" s="7" t="s">
        <v>35</v>
      </c>
      <c r="D53" s="8" t="s">
        <v>36</v>
      </c>
      <c r="E53" s="77"/>
      <c r="F53" s="8" t="s">
        <v>37</v>
      </c>
      <c r="G53" s="8" t="s">
        <v>37</v>
      </c>
      <c r="H53" s="77"/>
      <c r="I53" s="77"/>
      <c r="J53" s="77"/>
      <c r="K53" s="77"/>
    </row>
    <row r="54" spans="2:11" ht="14.25" customHeight="1" x14ac:dyDescent="0.25">
      <c r="B54" s="112"/>
      <c r="C54" s="55" t="s">
        <v>38</v>
      </c>
      <c r="D54" s="105"/>
      <c r="E54" s="15" t="s">
        <v>43</v>
      </c>
      <c r="F54" s="16">
        <v>45626</v>
      </c>
      <c r="G54" s="16">
        <v>45656</v>
      </c>
      <c r="H54" s="59">
        <v>1</v>
      </c>
      <c r="I54" s="59">
        <v>0</v>
      </c>
      <c r="J54" s="9"/>
      <c r="K54" s="9"/>
    </row>
    <row r="55" spans="2:11" x14ac:dyDescent="0.25">
      <c r="B55" s="110"/>
      <c r="C55" s="106" t="s">
        <v>67</v>
      </c>
      <c r="D55" s="83"/>
      <c r="E55" s="14" t="s">
        <v>43</v>
      </c>
      <c r="F55" s="50">
        <v>45714</v>
      </c>
      <c r="G55" s="50">
        <v>46022</v>
      </c>
      <c r="H55" s="59">
        <v>10</v>
      </c>
      <c r="I55" s="59">
        <v>5</v>
      </c>
      <c r="J55" s="9"/>
      <c r="K55" s="9"/>
    </row>
    <row r="56" spans="2:11" x14ac:dyDescent="0.25">
      <c r="B56" s="110"/>
      <c r="C56" s="83"/>
      <c r="D56" s="83"/>
      <c r="E56" s="14"/>
      <c r="F56" s="50"/>
      <c r="G56" s="50"/>
      <c r="H56" s="58"/>
      <c r="I56" s="58"/>
      <c r="J56" s="117" t="s">
        <v>35</v>
      </c>
      <c r="K56" s="117" t="s">
        <v>36</v>
      </c>
    </row>
    <row r="57" spans="2:11" x14ac:dyDescent="0.25">
      <c r="B57" s="111"/>
      <c r="C57" s="84"/>
      <c r="D57" s="84"/>
      <c r="E57" s="113" t="s">
        <v>41</v>
      </c>
      <c r="F57" s="114"/>
      <c r="G57" s="115"/>
      <c r="H57" s="116">
        <f>SUM(H54:H56)</f>
        <v>11</v>
      </c>
      <c r="I57" s="116">
        <f>SUM(I54:I56)</f>
        <v>5</v>
      </c>
      <c r="J57" s="117" t="s">
        <v>42</v>
      </c>
      <c r="K57" s="118"/>
    </row>
    <row r="58" spans="2:11" x14ac:dyDescent="0.25">
      <c r="B58" s="109" t="s">
        <v>11</v>
      </c>
      <c r="C58" s="74" t="s">
        <v>27</v>
      </c>
      <c r="D58" s="75"/>
      <c r="E58" s="76" t="s">
        <v>28</v>
      </c>
      <c r="F58" s="8" t="s">
        <v>29</v>
      </c>
      <c r="G58" s="8" t="s">
        <v>30</v>
      </c>
      <c r="H58" s="78" t="s">
        <v>31</v>
      </c>
      <c r="I58" s="78" t="s">
        <v>32</v>
      </c>
      <c r="J58" s="76" t="s">
        <v>33</v>
      </c>
      <c r="K58" s="76" t="s">
        <v>34</v>
      </c>
    </row>
    <row r="59" spans="2:11" x14ac:dyDescent="0.25">
      <c r="B59" s="110"/>
      <c r="C59" s="8" t="s">
        <v>35</v>
      </c>
      <c r="D59" s="8" t="s">
        <v>36</v>
      </c>
      <c r="E59" s="77"/>
      <c r="F59" s="8" t="s">
        <v>37</v>
      </c>
      <c r="G59" s="8" t="s">
        <v>37</v>
      </c>
      <c r="H59" s="77"/>
      <c r="I59" s="77"/>
      <c r="J59" s="77"/>
      <c r="K59" s="77"/>
    </row>
    <row r="60" spans="2:11" x14ac:dyDescent="0.25">
      <c r="B60" s="110"/>
      <c r="C60" s="8" t="s">
        <v>38</v>
      </c>
      <c r="D60" s="76"/>
      <c r="E60" s="15" t="s">
        <v>56</v>
      </c>
      <c r="F60" s="16">
        <v>44105</v>
      </c>
      <c r="G60" s="16">
        <v>44562</v>
      </c>
      <c r="H60" s="17">
        <v>15</v>
      </c>
      <c r="I60" s="13">
        <v>0</v>
      </c>
      <c r="J60" s="18" t="s">
        <v>38</v>
      </c>
      <c r="K60" s="9"/>
    </row>
    <row r="61" spans="2:11" x14ac:dyDescent="0.25">
      <c r="B61" s="110"/>
      <c r="C61" s="79" t="s">
        <v>57</v>
      </c>
      <c r="D61" s="103"/>
      <c r="E61" s="15" t="s">
        <v>58</v>
      </c>
      <c r="F61" s="16">
        <v>44651</v>
      </c>
      <c r="G61" s="16">
        <v>45356</v>
      </c>
      <c r="H61" s="17">
        <v>23</v>
      </c>
      <c r="I61" s="17">
        <v>5</v>
      </c>
      <c r="J61" s="18" t="s">
        <v>38</v>
      </c>
      <c r="K61" s="9"/>
    </row>
    <row r="62" spans="2:11" x14ac:dyDescent="0.25">
      <c r="B62" s="110"/>
      <c r="C62" s="80"/>
      <c r="D62" s="103"/>
      <c r="E62" s="15" t="s">
        <v>43</v>
      </c>
      <c r="F62" s="16">
        <v>45783</v>
      </c>
      <c r="G62" s="16">
        <v>45991</v>
      </c>
      <c r="H62" s="17">
        <v>6</v>
      </c>
      <c r="I62" s="17">
        <v>25</v>
      </c>
      <c r="J62" s="18" t="s">
        <v>38</v>
      </c>
      <c r="K62" s="9"/>
    </row>
    <row r="63" spans="2:11" x14ac:dyDescent="0.25">
      <c r="B63" s="110"/>
      <c r="C63" s="80"/>
      <c r="D63" s="103"/>
      <c r="E63" s="14"/>
      <c r="F63" s="14"/>
      <c r="G63" s="14"/>
      <c r="H63" s="14"/>
      <c r="I63" s="14"/>
      <c r="J63" s="117" t="s">
        <v>35</v>
      </c>
      <c r="K63" s="117" t="s">
        <v>36</v>
      </c>
    </row>
    <row r="64" spans="2:11" x14ac:dyDescent="0.25">
      <c r="B64" s="111"/>
      <c r="C64" s="99"/>
      <c r="D64" s="104"/>
      <c r="E64" s="113" t="s">
        <v>41</v>
      </c>
      <c r="F64" s="114"/>
      <c r="G64" s="115"/>
      <c r="H64" s="116">
        <f>SUM(H60:H63)</f>
        <v>44</v>
      </c>
      <c r="I64" s="116">
        <f>SUM(I60:I63)</f>
        <v>30</v>
      </c>
      <c r="J64" s="117" t="s">
        <v>42</v>
      </c>
      <c r="K64" s="118"/>
    </row>
    <row r="65" spans="2:11" x14ac:dyDescent="0.25">
      <c r="B65" s="109" t="s">
        <v>13</v>
      </c>
      <c r="C65" s="74" t="s">
        <v>27</v>
      </c>
      <c r="D65" s="107"/>
      <c r="E65" s="76" t="s">
        <v>28</v>
      </c>
      <c r="F65" s="8" t="s">
        <v>29</v>
      </c>
      <c r="G65" s="8" t="s">
        <v>30</v>
      </c>
      <c r="H65" s="78" t="s">
        <v>31</v>
      </c>
      <c r="I65" s="78" t="s">
        <v>32</v>
      </c>
      <c r="J65" s="76" t="s">
        <v>33</v>
      </c>
      <c r="K65" s="76" t="s">
        <v>34</v>
      </c>
    </row>
    <row r="66" spans="2:11" ht="25.5" customHeight="1" x14ac:dyDescent="0.25">
      <c r="B66" s="110"/>
      <c r="C66" s="8" t="s">
        <v>35</v>
      </c>
      <c r="D66" s="8" t="s">
        <v>36</v>
      </c>
      <c r="E66" s="104"/>
      <c r="F66" s="8" t="s">
        <v>37</v>
      </c>
      <c r="G66" s="8" t="s">
        <v>37</v>
      </c>
      <c r="H66" s="108"/>
      <c r="I66" s="108"/>
      <c r="J66" s="104"/>
      <c r="K66" s="104"/>
    </row>
    <row r="67" spans="2:11" ht="25.5" customHeight="1" x14ac:dyDescent="0.25">
      <c r="B67" s="110"/>
      <c r="C67" s="8" t="s">
        <v>38</v>
      </c>
      <c r="D67" s="76"/>
      <c r="E67" s="24" t="s">
        <v>43</v>
      </c>
      <c r="F67" s="25">
        <v>44252</v>
      </c>
      <c r="G67" s="25">
        <v>44537</v>
      </c>
      <c r="H67" s="22">
        <v>9</v>
      </c>
      <c r="I67" s="22">
        <v>12</v>
      </c>
      <c r="J67" s="67" t="s">
        <v>38</v>
      </c>
      <c r="K67" s="67"/>
    </row>
    <row r="68" spans="2:11" ht="25.5" customHeight="1" x14ac:dyDescent="0.25">
      <c r="B68" s="110"/>
      <c r="C68" s="85" t="s">
        <v>71</v>
      </c>
      <c r="D68" s="103"/>
      <c r="E68" s="29" t="s">
        <v>43</v>
      </c>
      <c r="F68" s="27">
        <v>44613</v>
      </c>
      <c r="G68" s="27">
        <v>44870</v>
      </c>
      <c r="H68" s="28">
        <v>8</v>
      </c>
      <c r="I68" s="28">
        <v>14</v>
      </c>
      <c r="J68" s="67" t="s">
        <v>38</v>
      </c>
      <c r="K68" s="67"/>
    </row>
    <row r="69" spans="2:11" ht="25.5" customHeight="1" x14ac:dyDescent="0.25">
      <c r="B69" s="110"/>
      <c r="C69" s="86"/>
      <c r="D69" s="103"/>
      <c r="E69" s="29" t="s">
        <v>43</v>
      </c>
      <c r="F69" s="27">
        <v>45100</v>
      </c>
      <c r="G69" s="27">
        <v>45279</v>
      </c>
      <c r="H69" s="28">
        <v>5</v>
      </c>
      <c r="I69" s="28">
        <v>26</v>
      </c>
      <c r="J69" s="67" t="s">
        <v>38</v>
      </c>
      <c r="K69" s="67"/>
    </row>
    <row r="70" spans="2:11" ht="38.25" x14ac:dyDescent="0.25">
      <c r="B70" s="110"/>
      <c r="C70" s="86"/>
      <c r="D70" s="103"/>
      <c r="E70" s="24" t="s">
        <v>70</v>
      </c>
      <c r="F70" s="30">
        <v>43115</v>
      </c>
      <c r="G70" s="31">
        <v>45306</v>
      </c>
      <c r="H70" s="32">
        <v>72</v>
      </c>
      <c r="I70" s="32">
        <v>0</v>
      </c>
      <c r="J70" s="18" t="s">
        <v>38</v>
      </c>
      <c r="K70" s="14"/>
    </row>
    <row r="71" spans="2:11" x14ac:dyDescent="0.25">
      <c r="B71" s="110"/>
      <c r="C71" s="86"/>
      <c r="D71" s="103"/>
      <c r="E71" s="24" t="s">
        <v>43</v>
      </c>
      <c r="F71" s="25">
        <v>45365</v>
      </c>
      <c r="G71" s="26">
        <v>45657</v>
      </c>
      <c r="H71" s="21">
        <v>9</v>
      </c>
      <c r="I71" s="21">
        <v>17</v>
      </c>
      <c r="J71" s="18" t="s">
        <v>38</v>
      </c>
      <c r="K71" s="14"/>
    </row>
    <row r="72" spans="2:11" x14ac:dyDescent="0.25">
      <c r="B72" s="110"/>
      <c r="C72" s="86"/>
      <c r="D72" s="103"/>
      <c r="E72" s="24" t="s">
        <v>43</v>
      </c>
      <c r="F72" s="25">
        <v>45720</v>
      </c>
      <c r="G72" s="26">
        <v>46022</v>
      </c>
      <c r="H72" s="21">
        <v>9</v>
      </c>
      <c r="I72" s="21">
        <v>27</v>
      </c>
      <c r="J72" s="18" t="s">
        <v>38</v>
      </c>
      <c r="K72" s="14"/>
    </row>
    <row r="73" spans="2:11" x14ac:dyDescent="0.25">
      <c r="B73" s="110"/>
      <c r="C73" s="86"/>
      <c r="D73" s="103"/>
      <c r="E73" s="14"/>
      <c r="F73" s="14"/>
      <c r="G73" s="14"/>
      <c r="H73" s="14"/>
      <c r="I73" s="14"/>
      <c r="J73" s="117" t="s">
        <v>35</v>
      </c>
      <c r="K73" s="117" t="s">
        <v>36</v>
      </c>
    </row>
    <row r="74" spans="2:11" x14ac:dyDescent="0.25">
      <c r="B74" s="111"/>
      <c r="C74" s="87"/>
      <c r="D74" s="104"/>
      <c r="E74" s="113" t="s">
        <v>41</v>
      </c>
      <c r="F74" s="114"/>
      <c r="G74" s="115"/>
      <c r="H74" s="116">
        <f>SUM(H67:H73)</f>
        <v>112</v>
      </c>
      <c r="I74" s="116">
        <f>SUM(I67:I73)</f>
        <v>96</v>
      </c>
      <c r="J74" s="117" t="s">
        <v>42</v>
      </c>
      <c r="K74" s="118"/>
    </row>
    <row r="75" spans="2:11" x14ac:dyDescent="0.25">
      <c r="B75" s="109" t="s">
        <v>2</v>
      </c>
      <c r="C75" s="74" t="s">
        <v>27</v>
      </c>
      <c r="D75" s="75"/>
      <c r="E75" s="76" t="s">
        <v>28</v>
      </c>
      <c r="F75" s="8" t="s">
        <v>29</v>
      </c>
      <c r="G75" s="8" t="s">
        <v>30</v>
      </c>
      <c r="H75" s="78" t="s">
        <v>31</v>
      </c>
      <c r="I75" s="78" t="s">
        <v>32</v>
      </c>
      <c r="J75" s="76" t="s">
        <v>33</v>
      </c>
      <c r="K75" s="76" t="s">
        <v>34</v>
      </c>
    </row>
    <row r="76" spans="2:11" x14ac:dyDescent="0.25">
      <c r="B76" s="110"/>
      <c r="C76" s="8" t="s">
        <v>35</v>
      </c>
      <c r="D76" s="8" t="s">
        <v>36</v>
      </c>
      <c r="E76" s="77"/>
      <c r="F76" s="8" t="s">
        <v>37</v>
      </c>
      <c r="G76" s="8" t="s">
        <v>37</v>
      </c>
      <c r="H76" s="77"/>
      <c r="I76" s="77"/>
      <c r="J76" s="77"/>
      <c r="K76" s="77"/>
    </row>
    <row r="77" spans="2:11" x14ac:dyDescent="0.25">
      <c r="B77" s="110"/>
      <c r="C77" s="86" t="s">
        <v>82</v>
      </c>
      <c r="D77" s="47"/>
      <c r="E77" s="15" t="s">
        <v>43</v>
      </c>
      <c r="F77" s="16">
        <v>44993</v>
      </c>
      <c r="G77" s="16">
        <v>45291</v>
      </c>
      <c r="H77" s="70">
        <v>9</v>
      </c>
      <c r="I77" s="45">
        <v>23</v>
      </c>
      <c r="J77" s="9"/>
      <c r="K77" s="9"/>
    </row>
    <row r="78" spans="2:11" x14ac:dyDescent="0.25">
      <c r="B78" s="110"/>
      <c r="C78" s="86"/>
      <c r="D78" s="79"/>
      <c r="E78" s="15" t="s">
        <v>43</v>
      </c>
      <c r="F78" s="16">
        <v>45342</v>
      </c>
      <c r="G78" s="16">
        <v>45657</v>
      </c>
      <c r="H78" s="17">
        <v>10</v>
      </c>
      <c r="I78" s="13">
        <v>11</v>
      </c>
      <c r="J78" s="18" t="s">
        <v>38</v>
      </c>
      <c r="K78" s="14"/>
    </row>
    <row r="79" spans="2:11" x14ac:dyDescent="0.25">
      <c r="B79" s="110"/>
      <c r="C79" s="86"/>
      <c r="D79" s="81"/>
      <c r="E79" s="15" t="s">
        <v>43</v>
      </c>
      <c r="F79" s="16">
        <v>45741</v>
      </c>
      <c r="G79" s="16">
        <v>45976</v>
      </c>
      <c r="H79" s="17">
        <v>7</v>
      </c>
      <c r="I79" s="17">
        <v>20</v>
      </c>
      <c r="J79" s="18" t="s">
        <v>38</v>
      </c>
      <c r="K79" s="14"/>
    </row>
    <row r="80" spans="2:11" x14ac:dyDescent="0.25">
      <c r="B80" s="110"/>
      <c r="C80" s="86"/>
      <c r="D80" s="81"/>
      <c r="E80" s="14"/>
      <c r="F80" s="14"/>
      <c r="G80" s="14"/>
      <c r="H80" s="58"/>
      <c r="I80" s="58"/>
      <c r="J80" s="117" t="s">
        <v>35</v>
      </c>
      <c r="K80" s="117" t="s">
        <v>36</v>
      </c>
    </row>
    <row r="81" spans="2:11" x14ac:dyDescent="0.25">
      <c r="B81" s="111"/>
      <c r="C81" s="87"/>
      <c r="D81" s="77"/>
      <c r="E81" s="113" t="s">
        <v>41</v>
      </c>
      <c r="F81" s="114"/>
      <c r="G81" s="115"/>
      <c r="H81" s="116">
        <f>SUM(H77:H80)</f>
        <v>26</v>
      </c>
      <c r="I81" s="116">
        <f>SUM(I77:I80)</f>
        <v>54</v>
      </c>
      <c r="J81" s="117" t="s">
        <v>42</v>
      </c>
      <c r="K81" s="118"/>
    </row>
    <row r="82" spans="2:11" x14ac:dyDescent="0.25">
      <c r="B82" s="109" t="s">
        <v>17</v>
      </c>
      <c r="C82" s="74" t="s">
        <v>27</v>
      </c>
      <c r="D82" s="75"/>
      <c r="E82" s="76" t="s">
        <v>28</v>
      </c>
      <c r="F82" s="8" t="s">
        <v>29</v>
      </c>
      <c r="G82" s="8" t="s">
        <v>30</v>
      </c>
      <c r="H82" s="78" t="s">
        <v>31</v>
      </c>
      <c r="I82" s="78" t="s">
        <v>32</v>
      </c>
      <c r="J82" s="76" t="s">
        <v>33</v>
      </c>
      <c r="K82" s="76" t="s">
        <v>34</v>
      </c>
    </row>
    <row r="83" spans="2:11" x14ac:dyDescent="0.25">
      <c r="B83" s="110"/>
      <c r="C83" s="8" t="s">
        <v>35</v>
      </c>
      <c r="D83" s="8" t="s">
        <v>36</v>
      </c>
      <c r="E83" s="77"/>
      <c r="F83" s="8" t="s">
        <v>37</v>
      </c>
      <c r="G83" s="8" t="s">
        <v>37</v>
      </c>
      <c r="H83" s="77"/>
      <c r="I83" s="77"/>
      <c r="J83" s="77"/>
      <c r="K83" s="77"/>
    </row>
    <row r="84" spans="2:11" x14ac:dyDescent="0.25">
      <c r="B84" s="110"/>
      <c r="C84" s="46" t="s">
        <v>38</v>
      </c>
      <c r="D84" s="82"/>
      <c r="E84" s="48" t="s">
        <v>75</v>
      </c>
      <c r="F84" s="54">
        <v>44579</v>
      </c>
      <c r="G84" s="54">
        <v>44918</v>
      </c>
      <c r="H84" s="45">
        <v>11</v>
      </c>
      <c r="I84" s="45">
        <v>5</v>
      </c>
      <c r="J84" s="9"/>
      <c r="K84" s="9"/>
    </row>
    <row r="85" spans="2:11" x14ac:dyDescent="0.25">
      <c r="B85" s="110"/>
      <c r="C85" s="85" t="s">
        <v>74</v>
      </c>
      <c r="D85" s="83"/>
      <c r="E85" s="48" t="s">
        <v>75</v>
      </c>
      <c r="F85" s="54">
        <v>44967</v>
      </c>
      <c r="G85" s="54">
        <v>45106</v>
      </c>
      <c r="H85" s="45">
        <v>4</v>
      </c>
      <c r="I85" s="45">
        <v>19</v>
      </c>
      <c r="J85" s="9"/>
      <c r="K85" s="9"/>
    </row>
    <row r="86" spans="2:11" x14ac:dyDescent="0.25">
      <c r="B86" s="110"/>
      <c r="C86" s="86"/>
      <c r="D86" s="83"/>
      <c r="E86" s="15" t="s">
        <v>75</v>
      </c>
      <c r="F86" s="16">
        <v>45118</v>
      </c>
      <c r="G86" s="16">
        <v>45289</v>
      </c>
      <c r="H86" s="17">
        <v>5</v>
      </c>
      <c r="I86" s="13">
        <v>18</v>
      </c>
      <c r="J86" s="9"/>
      <c r="K86" s="9"/>
    </row>
    <row r="87" spans="2:11" x14ac:dyDescent="0.25">
      <c r="B87" s="110"/>
      <c r="C87" s="86"/>
      <c r="D87" s="83"/>
      <c r="E87" s="15" t="s">
        <v>75</v>
      </c>
      <c r="F87" s="16">
        <v>45468</v>
      </c>
      <c r="G87" s="16">
        <v>45653</v>
      </c>
      <c r="H87" s="17">
        <v>6</v>
      </c>
      <c r="I87" s="17">
        <v>2</v>
      </c>
      <c r="J87" s="18" t="s">
        <v>38</v>
      </c>
      <c r="K87" s="14"/>
    </row>
    <row r="88" spans="2:11" x14ac:dyDescent="0.25">
      <c r="B88" s="110"/>
      <c r="C88" s="86"/>
      <c r="D88" s="83"/>
      <c r="E88" s="15" t="s">
        <v>43</v>
      </c>
      <c r="F88" s="16">
        <v>45895</v>
      </c>
      <c r="G88" s="16">
        <v>46008</v>
      </c>
      <c r="H88" s="17"/>
      <c r="I88" s="17"/>
      <c r="J88" s="18" t="s">
        <v>38</v>
      </c>
      <c r="K88" s="14"/>
    </row>
    <row r="89" spans="2:11" x14ac:dyDescent="0.25">
      <c r="B89" s="110"/>
      <c r="C89" s="86"/>
      <c r="D89" s="83"/>
      <c r="E89" s="14"/>
      <c r="F89" s="14"/>
      <c r="G89" s="14"/>
      <c r="H89" s="14"/>
      <c r="I89" s="14"/>
      <c r="J89" s="117" t="s">
        <v>35</v>
      </c>
      <c r="K89" s="117" t="s">
        <v>36</v>
      </c>
    </row>
    <row r="90" spans="2:11" x14ac:dyDescent="0.25">
      <c r="B90" s="111"/>
      <c r="C90" s="87"/>
      <c r="D90" s="84"/>
      <c r="E90" s="113" t="s">
        <v>41</v>
      </c>
      <c r="F90" s="114"/>
      <c r="G90" s="115"/>
      <c r="H90" s="116">
        <f>SUM(H84:H89)</f>
        <v>26</v>
      </c>
      <c r="I90" s="116">
        <f>SUM(I84:I89)</f>
        <v>44</v>
      </c>
      <c r="J90" s="117" t="s">
        <v>42</v>
      </c>
      <c r="K90" s="118"/>
    </row>
    <row r="91" spans="2:11" x14ac:dyDescent="0.25">
      <c r="B91" s="109" t="s">
        <v>16</v>
      </c>
      <c r="C91" s="74" t="s">
        <v>27</v>
      </c>
      <c r="D91" s="75"/>
      <c r="E91" s="76" t="s">
        <v>28</v>
      </c>
      <c r="F91" s="8" t="s">
        <v>29</v>
      </c>
      <c r="G91" s="8" t="s">
        <v>30</v>
      </c>
      <c r="H91" s="78" t="s">
        <v>31</v>
      </c>
      <c r="I91" s="78" t="s">
        <v>32</v>
      </c>
      <c r="J91" s="76" t="s">
        <v>33</v>
      </c>
      <c r="K91" s="76" t="s">
        <v>34</v>
      </c>
    </row>
    <row r="92" spans="2:11" x14ac:dyDescent="0.25">
      <c r="B92" s="110"/>
      <c r="C92" s="8" t="s">
        <v>35</v>
      </c>
      <c r="D92" s="8" t="s">
        <v>36</v>
      </c>
      <c r="E92" s="77"/>
      <c r="F92" s="8" t="s">
        <v>37</v>
      </c>
      <c r="G92" s="8" t="s">
        <v>37</v>
      </c>
      <c r="H92" s="77"/>
      <c r="I92" s="77"/>
      <c r="J92" s="77"/>
      <c r="K92" s="77"/>
    </row>
    <row r="93" spans="2:11" x14ac:dyDescent="0.25">
      <c r="B93" s="110"/>
      <c r="C93" s="46" t="s">
        <v>38</v>
      </c>
      <c r="D93" s="82"/>
      <c r="E93" s="11" t="s">
        <v>39</v>
      </c>
      <c r="F93" s="12">
        <v>44621</v>
      </c>
      <c r="G93" s="12">
        <v>44880</v>
      </c>
      <c r="H93" s="13">
        <v>8</v>
      </c>
      <c r="I93" s="13">
        <v>14</v>
      </c>
      <c r="J93" s="18" t="s">
        <v>38</v>
      </c>
      <c r="K93" s="9"/>
    </row>
    <row r="94" spans="2:11" x14ac:dyDescent="0.25">
      <c r="B94" s="110"/>
      <c r="C94" s="79" t="s">
        <v>40</v>
      </c>
      <c r="D94" s="83"/>
      <c r="E94" s="11" t="s">
        <v>39</v>
      </c>
      <c r="F94" s="12">
        <v>44882</v>
      </c>
      <c r="G94" s="12">
        <v>44911</v>
      </c>
      <c r="H94" s="13">
        <v>0</v>
      </c>
      <c r="I94" s="13">
        <v>29</v>
      </c>
      <c r="J94" s="18" t="s">
        <v>38</v>
      </c>
      <c r="K94" s="9"/>
    </row>
    <row r="95" spans="2:11" x14ac:dyDescent="0.25">
      <c r="B95" s="110"/>
      <c r="C95" s="80"/>
      <c r="D95" s="83"/>
      <c r="E95" s="11" t="s">
        <v>39</v>
      </c>
      <c r="F95" s="12">
        <v>45160</v>
      </c>
      <c r="G95" s="12">
        <v>45260</v>
      </c>
      <c r="H95" s="13">
        <v>3</v>
      </c>
      <c r="I95" s="13">
        <v>8</v>
      </c>
      <c r="J95" s="18" t="s">
        <v>38</v>
      </c>
      <c r="K95" s="9"/>
    </row>
    <row r="96" spans="2:11" x14ac:dyDescent="0.25">
      <c r="B96" s="110"/>
      <c r="C96" s="80"/>
      <c r="D96" s="83"/>
      <c r="E96" s="15" t="s">
        <v>39</v>
      </c>
      <c r="F96" s="16">
        <v>45507</v>
      </c>
      <c r="G96" s="16">
        <v>45595</v>
      </c>
      <c r="H96" s="17">
        <v>2</v>
      </c>
      <c r="I96" s="17">
        <v>27</v>
      </c>
      <c r="J96" s="18" t="s">
        <v>38</v>
      </c>
      <c r="K96" s="14"/>
    </row>
    <row r="97" spans="2:11" x14ac:dyDescent="0.25">
      <c r="B97" s="110"/>
      <c r="C97" s="80"/>
      <c r="D97" s="83"/>
      <c r="E97" s="19" t="s">
        <v>39</v>
      </c>
      <c r="F97" s="20">
        <v>45780</v>
      </c>
      <c r="G97" s="20">
        <v>46010</v>
      </c>
      <c r="H97" s="21">
        <v>7</v>
      </c>
      <c r="I97" s="21">
        <v>16</v>
      </c>
      <c r="J97" s="18" t="s">
        <v>38</v>
      </c>
      <c r="K97" s="14"/>
    </row>
    <row r="98" spans="2:11" x14ac:dyDescent="0.25">
      <c r="B98" s="110"/>
      <c r="C98" s="80"/>
      <c r="D98" s="83"/>
      <c r="E98" s="14"/>
      <c r="F98" s="14"/>
      <c r="G98" s="14"/>
      <c r="H98" s="14"/>
      <c r="I98" s="14"/>
      <c r="J98" s="117" t="s">
        <v>35</v>
      </c>
      <c r="K98" s="117" t="s">
        <v>36</v>
      </c>
    </row>
    <row r="99" spans="2:11" x14ac:dyDescent="0.25">
      <c r="B99" s="111"/>
      <c r="C99" s="99"/>
      <c r="D99" s="84"/>
      <c r="E99" s="113" t="s">
        <v>41</v>
      </c>
      <c r="F99" s="114"/>
      <c r="G99" s="115"/>
      <c r="H99" s="116">
        <f>SUM(H93:H98)</f>
        <v>20</v>
      </c>
      <c r="I99" s="116">
        <f>SUM(I93:I98)</f>
        <v>94</v>
      </c>
      <c r="J99" s="117" t="s">
        <v>42</v>
      </c>
      <c r="K99" s="118"/>
    </row>
    <row r="100" spans="2:11" x14ac:dyDescent="0.25">
      <c r="B100" s="109" t="s">
        <v>5</v>
      </c>
      <c r="C100" s="74" t="s">
        <v>27</v>
      </c>
      <c r="D100" s="75"/>
      <c r="E100" s="76" t="s">
        <v>28</v>
      </c>
      <c r="F100" s="8" t="s">
        <v>29</v>
      </c>
      <c r="G100" s="8" t="s">
        <v>30</v>
      </c>
      <c r="H100" s="78" t="s">
        <v>31</v>
      </c>
      <c r="I100" s="78" t="s">
        <v>32</v>
      </c>
      <c r="J100" s="76" t="s">
        <v>33</v>
      </c>
      <c r="K100" s="76" t="s">
        <v>34</v>
      </c>
    </row>
    <row r="101" spans="2:11" x14ac:dyDescent="0.25">
      <c r="B101" s="110"/>
      <c r="C101" s="8" t="s">
        <v>35</v>
      </c>
      <c r="D101" s="8" t="s">
        <v>36</v>
      </c>
      <c r="E101" s="77"/>
      <c r="F101" s="8" t="s">
        <v>37</v>
      </c>
      <c r="G101" s="8" t="s">
        <v>37</v>
      </c>
      <c r="H101" s="77"/>
      <c r="I101" s="77"/>
      <c r="J101" s="77"/>
      <c r="K101" s="77"/>
    </row>
    <row r="102" spans="2:11" x14ac:dyDescent="0.25">
      <c r="B102" s="110"/>
      <c r="C102" s="46" t="s">
        <v>38</v>
      </c>
      <c r="D102" s="82"/>
      <c r="E102" s="48" t="s">
        <v>76</v>
      </c>
      <c r="F102" s="54">
        <v>44247</v>
      </c>
      <c r="G102" s="54">
        <v>44550</v>
      </c>
      <c r="H102" s="59">
        <v>10</v>
      </c>
      <c r="I102" s="59">
        <v>0</v>
      </c>
      <c r="J102" s="9"/>
      <c r="K102" s="9"/>
    </row>
    <row r="103" spans="2:11" x14ac:dyDescent="0.25">
      <c r="B103" s="110"/>
      <c r="C103" s="82" t="s">
        <v>77</v>
      </c>
      <c r="D103" s="83"/>
      <c r="E103" s="48" t="s">
        <v>43</v>
      </c>
      <c r="F103" s="54">
        <v>44621</v>
      </c>
      <c r="G103" s="54">
        <v>44895</v>
      </c>
      <c r="H103" s="59">
        <v>8</v>
      </c>
      <c r="I103" s="59">
        <v>29</v>
      </c>
      <c r="J103" s="9"/>
      <c r="K103" s="9"/>
    </row>
    <row r="104" spans="2:11" x14ac:dyDescent="0.25">
      <c r="B104" s="110"/>
      <c r="C104" s="83"/>
      <c r="D104" s="83"/>
      <c r="E104" s="48" t="s">
        <v>43</v>
      </c>
      <c r="F104" s="54">
        <v>44959</v>
      </c>
      <c r="G104" s="54">
        <v>45269</v>
      </c>
      <c r="H104" s="59">
        <v>10</v>
      </c>
      <c r="I104" s="59">
        <v>7</v>
      </c>
      <c r="J104" s="9"/>
      <c r="K104" s="9"/>
    </row>
    <row r="105" spans="2:11" x14ac:dyDescent="0.25">
      <c r="B105" s="110"/>
      <c r="C105" s="83"/>
      <c r="D105" s="83"/>
      <c r="E105" s="48" t="s">
        <v>76</v>
      </c>
      <c r="F105" s="68">
        <v>45342</v>
      </c>
      <c r="G105" s="54">
        <v>45625</v>
      </c>
      <c r="H105" s="59">
        <v>9</v>
      </c>
      <c r="I105" s="59">
        <v>9</v>
      </c>
      <c r="J105" s="9"/>
      <c r="K105" s="9"/>
    </row>
    <row r="106" spans="2:11" x14ac:dyDescent="0.25">
      <c r="B106" s="110"/>
      <c r="C106" s="83"/>
      <c r="D106" s="83"/>
      <c r="E106" s="15" t="s">
        <v>43</v>
      </c>
      <c r="F106" s="16">
        <v>45743</v>
      </c>
      <c r="G106" s="16">
        <v>45930</v>
      </c>
      <c r="H106" s="17">
        <v>6</v>
      </c>
      <c r="I106" s="17">
        <v>3</v>
      </c>
      <c r="J106" s="18" t="s">
        <v>38</v>
      </c>
      <c r="K106" s="14"/>
    </row>
    <row r="107" spans="2:11" x14ac:dyDescent="0.25">
      <c r="B107" s="110"/>
      <c r="C107" s="83"/>
      <c r="D107" s="83"/>
      <c r="E107" s="14"/>
      <c r="F107" s="14"/>
      <c r="G107" s="14"/>
      <c r="H107" s="58"/>
      <c r="I107" s="58"/>
      <c r="J107" s="117" t="s">
        <v>35</v>
      </c>
      <c r="K107" s="117" t="s">
        <v>36</v>
      </c>
    </row>
    <row r="108" spans="2:11" x14ac:dyDescent="0.25">
      <c r="B108" s="111"/>
      <c r="C108" s="84"/>
      <c r="D108" s="84"/>
      <c r="E108" s="113" t="s">
        <v>41</v>
      </c>
      <c r="F108" s="114"/>
      <c r="G108" s="115"/>
      <c r="H108" s="116">
        <f>SUM(H102:H107)</f>
        <v>43</v>
      </c>
      <c r="I108" s="116">
        <f>SUM(I102:I107)</f>
        <v>48</v>
      </c>
      <c r="J108" s="117" t="s">
        <v>42</v>
      </c>
      <c r="K108" s="118"/>
    </row>
    <row r="109" spans="2:11" x14ac:dyDescent="0.25">
      <c r="B109" s="109" t="s">
        <v>3</v>
      </c>
      <c r="C109" s="74" t="s">
        <v>27</v>
      </c>
      <c r="D109" s="75"/>
      <c r="E109" s="76" t="s">
        <v>28</v>
      </c>
      <c r="F109" s="8" t="s">
        <v>29</v>
      </c>
      <c r="G109" s="8" t="s">
        <v>30</v>
      </c>
      <c r="H109" s="78" t="s">
        <v>31</v>
      </c>
      <c r="I109" s="78" t="s">
        <v>32</v>
      </c>
      <c r="J109" s="76" t="s">
        <v>33</v>
      </c>
      <c r="K109" s="76" t="s">
        <v>34</v>
      </c>
    </row>
    <row r="110" spans="2:11" x14ac:dyDescent="0.25">
      <c r="B110" s="110"/>
      <c r="C110" s="8" t="s">
        <v>35</v>
      </c>
      <c r="D110" s="8" t="s">
        <v>36</v>
      </c>
      <c r="E110" s="77"/>
      <c r="F110" s="8" t="s">
        <v>37</v>
      </c>
      <c r="G110" s="8" t="s">
        <v>37</v>
      </c>
      <c r="H110" s="77"/>
      <c r="I110" s="77"/>
      <c r="J110" s="77"/>
      <c r="K110" s="77"/>
    </row>
    <row r="111" spans="2:11" x14ac:dyDescent="0.25">
      <c r="B111" s="110"/>
      <c r="C111" s="46" t="s">
        <v>38</v>
      </c>
      <c r="D111" s="82"/>
      <c r="E111" s="11" t="s">
        <v>39</v>
      </c>
      <c r="F111" s="12">
        <v>44356</v>
      </c>
      <c r="G111" s="12">
        <v>44547</v>
      </c>
      <c r="H111" s="13">
        <v>6</v>
      </c>
      <c r="I111" s="13">
        <v>8</v>
      </c>
      <c r="J111" s="18" t="s">
        <v>38</v>
      </c>
      <c r="K111" s="9"/>
    </row>
    <row r="112" spans="2:11" x14ac:dyDescent="0.25">
      <c r="B112" s="110"/>
      <c r="C112" s="85" t="s">
        <v>51</v>
      </c>
      <c r="D112" s="83"/>
      <c r="E112" s="11" t="s">
        <v>39</v>
      </c>
      <c r="F112" s="12">
        <v>44675</v>
      </c>
      <c r="G112" s="12">
        <v>44895</v>
      </c>
      <c r="H112" s="13">
        <v>7</v>
      </c>
      <c r="I112" s="13">
        <v>6</v>
      </c>
      <c r="J112" s="18" t="s">
        <v>38</v>
      </c>
      <c r="K112" s="9"/>
    </row>
    <row r="113" spans="2:11" x14ac:dyDescent="0.25">
      <c r="B113" s="110"/>
      <c r="C113" s="86"/>
      <c r="D113" s="83"/>
      <c r="E113" s="11" t="s">
        <v>39</v>
      </c>
      <c r="F113" s="12">
        <v>44991</v>
      </c>
      <c r="G113" s="12">
        <v>45234</v>
      </c>
      <c r="H113" s="13">
        <v>7</v>
      </c>
      <c r="I113" s="13">
        <v>29</v>
      </c>
      <c r="J113" s="18" t="s">
        <v>38</v>
      </c>
      <c r="K113" s="9"/>
    </row>
    <row r="114" spans="2:11" x14ac:dyDescent="0.25">
      <c r="B114" s="110"/>
      <c r="C114" s="86"/>
      <c r="D114" s="83"/>
      <c r="E114" s="11" t="s">
        <v>39</v>
      </c>
      <c r="F114" s="12">
        <v>45239</v>
      </c>
      <c r="G114" s="12">
        <v>45275</v>
      </c>
      <c r="H114" s="13">
        <v>1</v>
      </c>
      <c r="I114" s="13">
        <v>6</v>
      </c>
      <c r="J114" s="18" t="s">
        <v>38</v>
      </c>
      <c r="K114" s="9"/>
    </row>
    <row r="115" spans="2:11" x14ac:dyDescent="0.25">
      <c r="B115" s="110"/>
      <c r="C115" s="86"/>
      <c r="D115" s="83"/>
      <c r="E115" s="19" t="s">
        <v>52</v>
      </c>
      <c r="F115" s="20">
        <v>44563</v>
      </c>
      <c r="G115" s="20">
        <v>44904</v>
      </c>
      <c r="H115" s="21">
        <v>11</v>
      </c>
      <c r="I115" s="21">
        <v>7</v>
      </c>
      <c r="J115" s="18" t="s">
        <v>38</v>
      </c>
      <c r="K115" s="9"/>
    </row>
    <row r="116" spans="2:11" x14ac:dyDescent="0.25">
      <c r="B116" s="110"/>
      <c r="C116" s="86"/>
      <c r="D116" s="83"/>
      <c r="E116" s="19" t="s">
        <v>53</v>
      </c>
      <c r="F116" s="20">
        <v>45342</v>
      </c>
      <c r="G116" s="20">
        <v>45458</v>
      </c>
      <c r="H116" s="21">
        <v>3</v>
      </c>
      <c r="I116" s="21">
        <v>26</v>
      </c>
      <c r="J116" s="18" t="s">
        <v>38</v>
      </c>
      <c r="K116" s="9"/>
    </row>
    <row r="117" spans="2:11" x14ac:dyDescent="0.25">
      <c r="B117" s="110"/>
      <c r="C117" s="86"/>
      <c r="D117" s="83"/>
      <c r="E117" s="19" t="s">
        <v>39</v>
      </c>
      <c r="F117" s="20">
        <v>45358</v>
      </c>
      <c r="G117" s="20">
        <v>45596</v>
      </c>
      <c r="H117" s="21">
        <v>7</v>
      </c>
      <c r="I117" s="21">
        <v>24</v>
      </c>
      <c r="J117" s="18" t="s">
        <v>38</v>
      </c>
      <c r="K117" s="9"/>
    </row>
    <row r="118" spans="2:11" x14ac:dyDescent="0.25">
      <c r="B118" s="110"/>
      <c r="C118" s="86"/>
      <c r="D118" s="83"/>
      <c r="E118" s="19" t="s">
        <v>53</v>
      </c>
      <c r="F118" s="20">
        <v>45509</v>
      </c>
      <c r="G118" s="20">
        <v>45626</v>
      </c>
      <c r="H118" s="21">
        <v>2</v>
      </c>
      <c r="I118" s="21">
        <v>25</v>
      </c>
      <c r="J118" s="18" t="s">
        <v>38</v>
      </c>
      <c r="K118" s="14"/>
    </row>
    <row r="119" spans="2:11" x14ac:dyDescent="0.25">
      <c r="B119" s="110"/>
      <c r="C119" s="86"/>
      <c r="D119" s="83"/>
      <c r="E119" s="19" t="s">
        <v>39</v>
      </c>
      <c r="F119" s="20">
        <v>45358</v>
      </c>
      <c r="G119" s="20">
        <v>45596</v>
      </c>
      <c r="H119" s="21">
        <v>7</v>
      </c>
      <c r="I119" s="21">
        <v>24</v>
      </c>
      <c r="J119" s="18" t="s">
        <v>38</v>
      </c>
      <c r="K119" s="14"/>
    </row>
    <row r="120" spans="2:11" x14ac:dyDescent="0.25">
      <c r="B120" s="110"/>
      <c r="C120" s="86"/>
      <c r="D120" s="83"/>
      <c r="E120" s="19" t="s">
        <v>39</v>
      </c>
      <c r="F120" s="20">
        <v>45933</v>
      </c>
      <c r="G120" s="20">
        <v>46010</v>
      </c>
      <c r="H120" s="21">
        <v>2</v>
      </c>
      <c r="I120" s="21">
        <v>16</v>
      </c>
      <c r="J120" s="18" t="s">
        <v>38</v>
      </c>
      <c r="K120" s="14"/>
    </row>
    <row r="121" spans="2:11" x14ac:dyDescent="0.25">
      <c r="B121" s="110"/>
      <c r="C121" s="86"/>
      <c r="D121" s="83"/>
      <c r="E121" s="14"/>
      <c r="F121" s="14"/>
      <c r="G121" s="14"/>
      <c r="H121" s="14"/>
      <c r="I121" s="14"/>
      <c r="J121" s="117" t="s">
        <v>35</v>
      </c>
      <c r="K121" s="117" t="s">
        <v>36</v>
      </c>
    </row>
    <row r="122" spans="2:11" x14ac:dyDescent="0.25">
      <c r="B122" s="111"/>
      <c r="C122" s="87"/>
      <c r="D122" s="84"/>
      <c r="E122" s="113" t="s">
        <v>41</v>
      </c>
      <c r="F122" s="114"/>
      <c r="G122" s="115"/>
      <c r="H122" s="116">
        <f>SUM(H111:H121)</f>
        <v>53</v>
      </c>
      <c r="I122" s="116">
        <f>SUM(I111:I121)</f>
        <v>171</v>
      </c>
      <c r="J122" s="117" t="s">
        <v>42</v>
      </c>
      <c r="K122" s="118"/>
    </row>
    <row r="123" spans="2:11" x14ac:dyDescent="0.25">
      <c r="B123" s="109" t="s">
        <v>18</v>
      </c>
      <c r="C123" s="74" t="s">
        <v>27</v>
      </c>
      <c r="D123" s="75"/>
      <c r="E123" s="76" t="s">
        <v>28</v>
      </c>
      <c r="F123" s="8" t="s">
        <v>29</v>
      </c>
      <c r="G123" s="8" t="s">
        <v>30</v>
      </c>
      <c r="H123" s="78" t="s">
        <v>31</v>
      </c>
      <c r="I123" s="78" t="s">
        <v>32</v>
      </c>
      <c r="J123" s="76" t="s">
        <v>33</v>
      </c>
      <c r="K123" s="76" t="s">
        <v>34</v>
      </c>
    </row>
    <row r="124" spans="2:11" x14ac:dyDescent="0.25">
      <c r="B124" s="110"/>
      <c r="C124" s="8" t="s">
        <v>35</v>
      </c>
      <c r="D124" s="8" t="s">
        <v>36</v>
      </c>
      <c r="E124" s="77"/>
      <c r="F124" s="8" t="s">
        <v>37</v>
      </c>
      <c r="G124" s="8" t="s">
        <v>37</v>
      </c>
      <c r="H124" s="77"/>
      <c r="I124" s="77"/>
      <c r="J124" s="77"/>
      <c r="K124" s="77"/>
    </row>
    <row r="125" spans="2:11" x14ac:dyDescent="0.25">
      <c r="B125" s="110"/>
      <c r="C125" s="46" t="s">
        <v>38</v>
      </c>
      <c r="D125" s="82"/>
      <c r="E125" s="48" t="s">
        <v>83</v>
      </c>
      <c r="F125" s="54">
        <v>41779</v>
      </c>
      <c r="G125" s="54">
        <v>44336</v>
      </c>
      <c r="H125" s="45">
        <v>84</v>
      </c>
      <c r="I125" s="45">
        <v>0</v>
      </c>
      <c r="J125" s="9"/>
      <c r="K125" s="9"/>
    </row>
    <row r="126" spans="2:11" x14ac:dyDescent="0.25">
      <c r="B126" s="110"/>
      <c r="C126" s="85" t="s">
        <v>71</v>
      </c>
      <c r="D126" s="83"/>
      <c r="E126" s="48" t="s">
        <v>84</v>
      </c>
      <c r="F126" s="54">
        <v>44622</v>
      </c>
      <c r="G126" s="54">
        <v>45626</v>
      </c>
      <c r="H126" s="45">
        <v>8</v>
      </c>
      <c r="I126" s="45">
        <v>28</v>
      </c>
      <c r="J126" s="9"/>
      <c r="K126" s="9"/>
    </row>
    <row r="127" spans="2:11" x14ac:dyDescent="0.25">
      <c r="B127" s="110"/>
      <c r="C127" s="86"/>
      <c r="D127" s="83"/>
      <c r="E127" s="15" t="s">
        <v>43</v>
      </c>
      <c r="F127" s="16">
        <v>45985</v>
      </c>
      <c r="G127" s="16">
        <v>46002</v>
      </c>
      <c r="H127" s="17">
        <v>0</v>
      </c>
      <c r="I127" s="17">
        <v>17</v>
      </c>
      <c r="J127" s="18" t="s">
        <v>38</v>
      </c>
      <c r="K127" s="14"/>
    </row>
    <row r="128" spans="2:11" x14ac:dyDescent="0.25">
      <c r="B128" s="110"/>
      <c r="C128" s="86"/>
      <c r="D128" s="83"/>
      <c r="E128" s="14"/>
      <c r="F128" s="14"/>
      <c r="G128" s="14"/>
      <c r="H128" s="58"/>
      <c r="I128" s="58"/>
      <c r="J128" s="117" t="s">
        <v>35</v>
      </c>
      <c r="K128" s="117" t="s">
        <v>36</v>
      </c>
    </row>
    <row r="129" spans="2:11" x14ac:dyDescent="0.25">
      <c r="B129" s="111"/>
      <c r="C129" s="87"/>
      <c r="D129" s="84"/>
      <c r="E129" s="113" t="s">
        <v>41</v>
      </c>
      <c r="F129" s="114"/>
      <c r="G129" s="115"/>
      <c r="H129" s="116">
        <f>SUM(H125:H128)</f>
        <v>92</v>
      </c>
      <c r="I129" s="116">
        <f>SUM(I125:I128)</f>
        <v>45</v>
      </c>
      <c r="J129" s="117" t="s">
        <v>42</v>
      </c>
      <c r="K129" s="118"/>
    </row>
    <row r="130" spans="2:11" x14ac:dyDescent="0.25">
      <c r="B130" s="109" t="s">
        <v>10</v>
      </c>
      <c r="C130" s="74" t="s">
        <v>27</v>
      </c>
      <c r="D130" s="75"/>
      <c r="E130" s="76" t="s">
        <v>28</v>
      </c>
      <c r="F130" s="8" t="s">
        <v>29</v>
      </c>
      <c r="G130" s="8" t="s">
        <v>30</v>
      </c>
      <c r="H130" s="78" t="s">
        <v>31</v>
      </c>
      <c r="I130" s="78" t="s">
        <v>32</v>
      </c>
      <c r="J130" s="76" t="s">
        <v>33</v>
      </c>
      <c r="K130" s="76" t="s">
        <v>34</v>
      </c>
    </row>
    <row r="131" spans="2:11" x14ac:dyDescent="0.25">
      <c r="B131" s="110"/>
      <c r="C131" s="8" t="s">
        <v>35</v>
      </c>
      <c r="D131" s="8" t="s">
        <v>36</v>
      </c>
      <c r="E131" s="77"/>
      <c r="F131" s="8" t="s">
        <v>37</v>
      </c>
      <c r="G131" s="8" t="s">
        <v>37</v>
      </c>
      <c r="H131" s="77"/>
      <c r="I131" s="77"/>
      <c r="J131" s="77"/>
      <c r="K131" s="77"/>
    </row>
    <row r="132" spans="2:11" x14ac:dyDescent="0.25">
      <c r="B132" s="110"/>
      <c r="C132" s="8" t="s">
        <v>38</v>
      </c>
      <c r="D132" s="82"/>
      <c r="E132" s="15" t="s">
        <v>44</v>
      </c>
      <c r="F132" s="16">
        <v>44564</v>
      </c>
      <c r="G132" s="23">
        <v>45290</v>
      </c>
      <c r="H132" s="17">
        <v>11</v>
      </c>
      <c r="I132" s="13">
        <v>27</v>
      </c>
      <c r="J132" s="18" t="s">
        <v>38</v>
      </c>
      <c r="K132" s="9"/>
    </row>
    <row r="133" spans="2:11" x14ac:dyDescent="0.25">
      <c r="B133" s="110"/>
      <c r="C133" s="79" t="s">
        <v>45</v>
      </c>
      <c r="D133" s="83"/>
      <c r="E133" s="15" t="s">
        <v>46</v>
      </c>
      <c r="F133" s="16">
        <v>45271</v>
      </c>
      <c r="G133" s="16">
        <v>45657</v>
      </c>
      <c r="H133" s="17">
        <v>12</v>
      </c>
      <c r="I133" s="17">
        <v>20</v>
      </c>
      <c r="J133" s="18" t="s">
        <v>38</v>
      </c>
      <c r="K133" s="9"/>
    </row>
    <row r="134" spans="2:11" x14ac:dyDescent="0.25">
      <c r="B134" s="110"/>
      <c r="C134" s="80"/>
      <c r="D134" s="83"/>
      <c r="E134" s="15" t="s">
        <v>47</v>
      </c>
      <c r="F134" s="16">
        <v>45323</v>
      </c>
      <c r="G134" s="16">
        <v>45657</v>
      </c>
      <c r="H134" s="17">
        <v>10</v>
      </c>
      <c r="I134" s="17">
        <v>0</v>
      </c>
      <c r="J134" s="18" t="s">
        <v>38</v>
      </c>
      <c r="K134" s="9"/>
    </row>
    <row r="135" spans="2:11" x14ac:dyDescent="0.25">
      <c r="B135" s="110"/>
      <c r="C135" s="80"/>
      <c r="D135" s="83"/>
      <c r="E135" s="15" t="s">
        <v>43</v>
      </c>
      <c r="F135" s="16">
        <v>45722</v>
      </c>
      <c r="G135" s="16">
        <v>46010</v>
      </c>
      <c r="H135" s="17">
        <v>8</v>
      </c>
      <c r="I135" s="17">
        <v>25</v>
      </c>
      <c r="J135" s="18" t="s">
        <v>38</v>
      </c>
      <c r="K135" s="14"/>
    </row>
    <row r="136" spans="2:11" x14ac:dyDescent="0.25">
      <c r="B136" s="110"/>
      <c r="C136" s="80"/>
      <c r="D136" s="83"/>
      <c r="E136" s="14"/>
      <c r="F136" s="14"/>
      <c r="G136" s="14"/>
      <c r="H136" s="14"/>
      <c r="I136" s="14"/>
      <c r="J136" s="117" t="s">
        <v>35</v>
      </c>
      <c r="K136" s="117" t="s">
        <v>36</v>
      </c>
    </row>
    <row r="137" spans="2:11" x14ac:dyDescent="0.25">
      <c r="B137" s="111"/>
      <c r="C137" s="99"/>
      <c r="D137" s="84"/>
      <c r="E137" s="113" t="s">
        <v>41</v>
      </c>
      <c r="F137" s="114"/>
      <c r="G137" s="115"/>
      <c r="H137" s="116">
        <f>SUM(H132:H136)</f>
        <v>41</v>
      </c>
      <c r="I137" s="116">
        <f>SUM(I132:I136)</f>
        <v>72</v>
      </c>
      <c r="J137" s="117" t="s">
        <v>42</v>
      </c>
      <c r="K137" s="118"/>
    </row>
    <row r="138" spans="2:11" x14ac:dyDescent="0.25">
      <c r="B138" s="109" t="s">
        <v>9</v>
      </c>
      <c r="C138" s="74" t="s">
        <v>27</v>
      </c>
      <c r="D138" s="75"/>
      <c r="E138" s="76" t="s">
        <v>28</v>
      </c>
      <c r="F138" s="8" t="s">
        <v>29</v>
      </c>
      <c r="G138" s="8" t="s">
        <v>30</v>
      </c>
      <c r="H138" s="78" t="s">
        <v>31</v>
      </c>
      <c r="I138" s="78" t="s">
        <v>32</v>
      </c>
      <c r="J138" s="76" t="s">
        <v>33</v>
      </c>
      <c r="K138" s="76" t="s">
        <v>34</v>
      </c>
    </row>
    <row r="139" spans="2:11" x14ac:dyDescent="0.25">
      <c r="B139" s="110"/>
      <c r="C139" s="8" t="s">
        <v>35</v>
      </c>
      <c r="D139" s="8" t="s">
        <v>36</v>
      </c>
      <c r="E139" s="77"/>
      <c r="F139" s="8" t="s">
        <v>37</v>
      </c>
      <c r="G139" s="8" t="s">
        <v>37</v>
      </c>
      <c r="H139" s="77"/>
      <c r="I139" s="77"/>
      <c r="J139" s="77"/>
      <c r="K139" s="77"/>
    </row>
    <row r="140" spans="2:11" x14ac:dyDescent="0.25">
      <c r="B140" s="110"/>
      <c r="C140" s="8" t="s">
        <v>38</v>
      </c>
      <c r="D140" s="82"/>
      <c r="E140" s="11" t="s">
        <v>39</v>
      </c>
      <c r="F140" s="34">
        <v>45253</v>
      </c>
      <c r="G140" s="34">
        <v>45275</v>
      </c>
      <c r="H140" s="33">
        <v>0</v>
      </c>
      <c r="I140" s="33">
        <v>22</v>
      </c>
      <c r="J140" s="18" t="s">
        <v>38</v>
      </c>
      <c r="K140" s="9"/>
    </row>
    <row r="141" spans="2:11" x14ac:dyDescent="0.25">
      <c r="B141" s="110"/>
      <c r="C141" s="85" t="s">
        <v>81</v>
      </c>
      <c r="D141" s="83"/>
      <c r="E141" s="11" t="s">
        <v>39</v>
      </c>
      <c r="F141" s="12">
        <v>44992</v>
      </c>
      <c r="G141" s="12">
        <v>45234</v>
      </c>
      <c r="H141" s="13">
        <v>7</v>
      </c>
      <c r="I141" s="13">
        <v>28</v>
      </c>
      <c r="J141" s="18" t="s">
        <v>38</v>
      </c>
      <c r="K141" s="9"/>
    </row>
    <row r="142" spans="2:11" ht="64.5" x14ac:dyDescent="0.25">
      <c r="B142" s="110"/>
      <c r="C142" s="86"/>
      <c r="D142" s="83"/>
      <c r="E142" s="35" t="s">
        <v>54</v>
      </c>
      <c r="F142" s="12">
        <v>43910</v>
      </c>
      <c r="G142" s="12">
        <v>44895</v>
      </c>
      <c r="H142" s="13">
        <v>32</v>
      </c>
      <c r="I142" s="13">
        <v>12</v>
      </c>
      <c r="J142" s="18" t="s">
        <v>38</v>
      </c>
      <c r="K142" s="9"/>
    </row>
    <row r="143" spans="2:11" x14ac:dyDescent="0.25">
      <c r="B143" s="110"/>
      <c r="C143" s="86"/>
      <c r="D143" s="83"/>
      <c r="E143" s="29" t="s">
        <v>39</v>
      </c>
      <c r="F143" s="30">
        <v>45610</v>
      </c>
      <c r="G143" s="31">
        <v>45637</v>
      </c>
      <c r="H143" s="32"/>
      <c r="I143" s="32">
        <v>27</v>
      </c>
      <c r="J143" s="18" t="s">
        <v>38</v>
      </c>
      <c r="K143" s="9"/>
    </row>
    <row r="144" spans="2:11" x14ac:dyDescent="0.25">
      <c r="B144" s="110"/>
      <c r="C144" s="86"/>
      <c r="D144" s="83"/>
      <c r="E144" s="24" t="s">
        <v>39</v>
      </c>
      <c r="F144" s="25">
        <v>45357</v>
      </c>
      <c r="G144" s="26">
        <v>45596</v>
      </c>
      <c r="H144" s="21">
        <v>7</v>
      </c>
      <c r="I144" s="21">
        <v>25</v>
      </c>
      <c r="J144" s="18" t="s">
        <v>38</v>
      </c>
      <c r="K144" s="14"/>
    </row>
    <row r="145" spans="2:11" x14ac:dyDescent="0.25">
      <c r="B145" s="110"/>
      <c r="C145" s="86"/>
      <c r="D145" s="83"/>
      <c r="E145" s="24" t="s">
        <v>39</v>
      </c>
      <c r="F145" s="25">
        <v>45933</v>
      </c>
      <c r="G145" s="26">
        <v>46010</v>
      </c>
      <c r="H145" s="21">
        <v>2</v>
      </c>
      <c r="I145" s="21">
        <v>16</v>
      </c>
      <c r="J145" s="18" t="s">
        <v>38</v>
      </c>
      <c r="K145" s="14"/>
    </row>
    <row r="146" spans="2:11" x14ac:dyDescent="0.25">
      <c r="B146" s="110"/>
      <c r="C146" s="86"/>
      <c r="D146" s="83"/>
      <c r="E146" s="14"/>
      <c r="F146" s="14"/>
      <c r="G146" s="14"/>
      <c r="H146" s="14"/>
      <c r="I146" s="14"/>
      <c r="J146" s="117" t="s">
        <v>35</v>
      </c>
      <c r="K146" s="117" t="s">
        <v>36</v>
      </c>
    </row>
    <row r="147" spans="2:11" x14ac:dyDescent="0.25">
      <c r="B147" s="111"/>
      <c r="C147" s="87"/>
      <c r="D147" s="84"/>
      <c r="E147" s="113" t="s">
        <v>41</v>
      </c>
      <c r="F147" s="114"/>
      <c r="G147" s="115"/>
      <c r="H147" s="116">
        <f>SUM(H140:H145)</f>
        <v>48</v>
      </c>
      <c r="I147" s="116">
        <f>SUM(I140:I145)</f>
        <v>130</v>
      </c>
      <c r="J147" s="117" t="s">
        <v>42</v>
      </c>
      <c r="K147" s="118"/>
    </row>
    <row r="148" spans="2:11" x14ac:dyDescent="0.25">
      <c r="B148" s="109" t="s">
        <v>19</v>
      </c>
      <c r="C148" s="74" t="s">
        <v>27</v>
      </c>
      <c r="D148" s="75"/>
      <c r="E148" s="76" t="s">
        <v>28</v>
      </c>
      <c r="F148" s="8" t="s">
        <v>29</v>
      </c>
      <c r="G148" s="8" t="s">
        <v>30</v>
      </c>
      <c r="H148" s="78" t="s">
        <v>31</v>
      </c>
      <c r="I148" s="78" t="s">
        <v>32</v>
      </c>
      <c r="J148" s="76" t="s">
        <v>33</v>
      </c>
      <c r="K148" s="76" t="s">
        <v>34</v>
      </c>
    </row>
    <row r="149" spans="2:11" x14ac:dyDescent="0.25">
      <c r="B149" s="110"/>
      <c r="C149" s="8" t="s">
        <v>35</v>
      </c>
      <c r="D149" s="8" t="s">
        <v>36</v>
      </c>
      <c r="E149" s="77"/>
      <c r="F149" s="8" t="s">
        <v>37</v>
      </c>
      <c r="G149" s="8" t="s">
        <v>37</v>
      </c>
      <c r="H149" s="77"/>
      <c r="I149" s="77"/>
      <c r="J149" s="77"/>
      <c r="K149" s="77"/>
    </row>
    <row r="150" spans="2:11" x14ac:dyDescent="0.25">
      <c r="B150" s="110"/>
      <c r="C150" s="8" t="s">
        <v>38</v>
      </c>
      <c r="D150" s="7"/>
      <c r="E150" s="56" t="s">
        <v>69</v>
      </c>
      <c r="F150" s="72">
        <v>43891</v>
      </c>
      <c r="G150" s="72">
        <v>44256</v>
      </c>
      <c r="H150" s="73">
        <v>12</v>
      </c>
      <c r="I150" s="73">
        <v>0</v>
      </c>
      <c r="J150" s="45" t="s">
        <v>38</v>
      </c>
      <c r="K150" s="9"/>
    </row>
    <row r="151" spans="2:11" ht="38.25" x14ac:dyDescent="0.25">
      <c r="B151" s="110"/>
      <c r="C151" s="85" t="s">
        <v>85</v>
      </c>
      <c r="D151" s="79"/>
      <c r="E151" s="49" t="s">
        <v>68</v>
      </c>
      <c r="F151" s="16">
        <v>44569</v>
      </c>
      <c r="G151" s="71">
        <v>44895</v>
      </c>
      <c r="H151" s="57">
        <v>10</v>
      </c>
      <c r="I151" s="57">
        <v>22</v>
      </c>
      <c r="J151" s="18" t="s">
        <v>38</v>
      </c>
      <c r="K151" s="14"/>
    </row>
    <row r="152" spans="2:11" ht="38.25" x14ac:dyDescent="0.25">
      <c r="B152" s="110"/>
      <c r="C152" s="86"/>
      <c r="D152" s="81"/>
      <c r="E152" s="49" t="s">
        <v>68</v>
      </c>
      <c r="F152" s="71">
        <v>44936</v>
      </c>
      <c r="G152" s="71">
        <v>45260</v>
      </c>
      <c r="H152" s="57">
        <v>10</v>
      </c>
      <c r="I152" s="57">
        <v>20</v>
      </c>
      <c r="J152" s="18" t="s">
        <v>38</v>
      </c>
      <c r="K152" s="14"/>
    </row>
    <row r="153" spans="2:11" x14ac:dyDescent="0.25">
      <c r="B153" s="110"/>
      <c r="C153" s="86"/>
      <c r="D153" s="81"/>
      <c r="E153" s="15" t="s">
        <v>43</v>
      </c>
      <c r="F153" s="16">
        <v>45975</v>
      </c>
      <c r="G153" s="16">
        <v>45996</v>
      </c>
      <c r="H153" s="17">
        <v>0</v>
      </c>
      <c r="I153" s="17">
        <v>21</v>
      </c>
      <c r="J153" s="18" t="s">
        <v>38</v>
      </c>
      <c r="K153" s="14"/>
    </row>
    <row r="154" spans="2:11" x14ac:dyDescent="0.25">
      <c r="B154" s="110"/>
      <c r="C154" s="86"/>
      <c r="D154" s="81"/>
      <c r="E154" s="14"/>
      <c r="F154" s="14"/>
      <c r="G154" s="14"/>
      <c r="H154" s="58"/>
      <c r="I154" s="58"/>
      <c r="J154" s="117" t="s">
        <v>35</v>
      </c>
      <c r="K154" s="117" t="s">
        <v>36</v>
      </c>
    </row>
    <row r="155" spans="2:11" x14ac:dyDescent="0.25">
      <c r="B155" s="111"/>
      <c r="C155" s="87"/>
      <c r="D155" s="77"/>
      <c r="E155" s="113" t="s">
        <v>41</v>
      </c>
      <c r="F155" s="114"/>
      <c r="G155" s="115"/>
      <c r="H155" s="116">
        <f>SUM(H150:H154)</f>
        <v>32</v>
      </c>
      <c r="I155" s="116">
        <f>SUM(I150:I154)</f>
        <v>63</v>
      </c>
      <c r="J155" s="117" t="s">
        <v>42</v>
      </c>
      <c r="K155" s="118"/>
    </row>
    <row r="156" spans="2:11" x14ac:dyDescent="0.25">
      <c r="B156" s="109" t="s">
        <v>6</v>
      </c>
      <c r="C156" s="74" t="s">
        <v>27</v>
      </c>
      <c r="D156" s="75"/>
      <c r="E156" s="76" t="s">
        <v>28</v>
      </c>
      <c r="F156" s="8" t="s">
        <v>29</v>
      </c>
      <c r="G156" s="8" t="s">
        <v>30</v>
      </c>
      <c r="H156" s="78" t="s">
        <v>31</v>
      </c>
      <c r="I156" s="78" t="s">
        <v>32</v>
      </c>
      <c r="J156" s="76" t="s">
        <v>33</v>
      </c>
      <c r="K156" s="76" t="s">
        <v>34</v>
      </c>
    </row>
    <row r="157" spans="2:11" x14ac:dyDescent="0.25">
      <c r="B157" s="110"/>
      <c r="C157" s="8" t="s">
        <v>35</v>
      </c>
      <c r="D157" s="8" t="s">
        <v>36</v>
      </c>
      <c r="E157" s="77"/>
      <c r="F157" s="8" t="s">
        <v>37</v>
      </c>
      <c r="G157" s="8" t="s">
        <v>37</v>
      </c>
      <c r="H157" s="77"/>
      <c r="I157" s="77"/>
      <c r="J157" s="77"/>
      <c r="K157" s="77"/>
    </row>
    <row r="158" spans="2:11" x14ac:dyDescent="0.25">
      <c r="B158" s="110"/>
      <c r="C158" s="10" t="s">
        <v>38</v>
      </c>
      <c r="D158" s="79"/>
      <c r="E158" s="24" t="s">
        <v>43</v>
      </c>
      <c r="F158" s="25">
        <v>45400</v>
      </c>
      <c r="G158" s="26">
        <v>45582</v>
      </c>
      <c r="H158" s="10">
        <v>5</v>
      </c>
      <c r="I158" s="10">
        <v>29</v>
      </c>
      <c r="J158" s="10" t="s">
        <v>38</v>
      </c>
      <c r="K158" s="10"/>
    </row>
    <row r="159" spans="2:11" x14ac:dyDescent="0.25">
      <c r="B159" s="110"/>
      <c r="C159" s="79" t="s">
        <v>55</v>
      </c>
      <c r="D159" s="81"/>
      <c r="E159" s="24" t="s">
        <v>43</v>
      </c>
      <c r="F159" s="25">
        <v>45754</v>
      </c>
      <c r="G159" s="26">
        <v>45991</v>
      </c>
      <c r="H159" s="10">
        <v>7</v>
      </c>
      <c r="I159" s="10">
        <v>24</v>
      </c>
      <c r="J159" s="10" t="s">
        <v>38</v>
      </c>
      <c r="K159" s="10"/>
    </row>
    <row r="160" spans="2:11" x14ac:dyDescent="0.25">
      <c r="B160" s="110"/>
      <c r="C160" s="81"/>
      <c r="D160" s="81"/>
      <c r="E160" s="14"/>
      <c r="F160" s="14"/>
      <c r="G160" s="14"/>
      <c r="H160" s="14"/>
      <c r="I160" s="14"/>
      <c r="J160" s="117" t="s">
        <v>35</v>
      </c>
      <c r="K160" s="117" t="s">
        <v>36</v>
      </c>
    </row>
    <row r="161" spans="2:11" x14ac:dyDescent="0.25">
      <c r="B161" s="111"/>
      <c r="C161" s="77"/>
      <c r="D161" s="77"/>
      <c r="E161" s="113" t="s">
        <v>41</v>
      </c>
      <c r="F161" s="114"/>
      <c r="G161" s="115"/>
      <c r="H161" s="116">
        <f>SUM(H158:H159)</f>
        <v>12</v>
      </c>
      <c r="I161" s="116">
        <f>SUM(I158:I159)</f>
        <v>53</v>
      </c>
      <c r="J161" s="117" t="s">
        <v>42</v>
      </c>
      <c r="K161" s="118"/>
    </row>
    <row r="162" spans="2:11" x14ac:dyDescent="0.25">
      <c r="B162" s="109" t="s">
        <v>12</v>
      </c>
      <c r="C162" s="74" t="s">
        <v>27</v>
      </c>
      <c r="D162" s="75"/>
      <c r="E162" s="76" t="s">
        <v>28</v>
      </c>
      <c r="F162" s="8" t="s">
        <v>29</v>
      </c>
      <c r="G162" s="8" t="s">
        <v>30</v>
      </c>
      <c r="H162" s="78" t="s">
        <v>31</v>
      </c>
      <c r="I162" s="78" t="s">
        <v>32</v>
      </c>
      <c r="J162" s="76" t="s">
        <v>33</v>
      </c>
      <c r="K162" s="76" t="s">
        <v>34</v>
      </c>
    </row>
    <row r="163" spans="2:11" x14ac:dyDescent="0.25">
      <c r="B163" s="110"/>
      <c r="C163" s="8" t="s">
        <v>35</v>
      </c>
      <c r="D163" s="8" t="s">
        <v>36</v>
      </c>
      <c r="E163" s="77"/>
      <c r="F163" s="8" t="s">
        <v>37</v>
      </c>
      <c r="G163" s="8" t="s">
        <v>37</v>
      </c>
      <c r="H163" s="77"/>
      <c r="I163" s="77"/>
      <c r="J163" s="77"/>
      <c r="K163" s="77"/>
    </row>
    <row r="164" spans="2:11" ht="30" x14ac:dyDescent="0.25">
      <c r="B164" s="110"/>
      <c r="C164" s="46" t="s">
        <v>38</v>
      </c>
      <c r="D164" s="47"/>
      <c r="E164" s="69" t="s">
        <v>78</v>
      </c>
      <c r="F164" s="54">
        <v>44545</v>
      </c>
      <c r="G164" s="54">
        <v>44925</v>
      </c>
      <c r="H164" s="45">
        <v>12</v>
      </c>
      <c r="I164" s="45">
        <v>15</v>
      </c>
      <c r="J164" s="9"/>
      <c r="K164" s="9"/>
    </row>
    <row r="165" spans="2:11" x14ac:dyDescent="0.25">
      <c r="B165" s="110"/>
      <c r="C165" s="82" t="s">
        <v>81</v>
      </c>
      <c r="D165" s="47"/>
      <c r="E165" s="48" t="s">
        <v>80</v>
      </c>
      <c r="F165" s="46" t="s">
        <v>79</v>
      </c>
      <c r="G165" s="54">
        <v>45232</v>
      </c>
      <c r="H165" s="45">
        <v>5</v>
      </c>
      <c r="I165" s="45">
        <v>1</v>
      </c>
      <c r="J165" s="9"/>
      <c r="K165" s="9"/>
    </row>
    <row r="166" spans="2:11" x14ac:dyDescent="0.25">
      <c r="B166" s="110"/>
      <c r="C166" s="83"/>
      <c r="D166" s="81"/>
      <c r="E166" s="15" t="s">
        <v>43</v>
      </c>
      <c r="F166" s="16">
        <v>45736</v>
      </c>
      <c r="G166" s="16">
        <v>46008</v>
      </c>
      <c r="H166" s="17">
        <v>8</v>
      </c>
      <c r="I166" s="17">
        <v>27</v>
      </c>
      <c r="J166" s="18" t="s">
        <v>38</v>
      </c>
      <c r="K166" s="14"/>
    </row>
    <row r="167" spans="2:11" x14ac:dyDescent="0.25">
      <c r="B167" s="110"/>
      <c r="C167" s="83"/>
      <c r="D167" s="81"/>
      <c r="E167" s="14"/>
      <c r="F167" s="14"/>
      <c r="G167" s="14"/>
      <c r="H167" s="58"/>
      <c r="I167" s="58"/>
      <c r="J167" s="117" t="s">
        <v>35</v>
      </c>
      <c r="K167" s="117" t="s">
        <v>36</v>
      </c>
    </row>
    <row r="168" spans="2:11" x14ac:dyDescent="0.25">
      <c r="B168" s="111"/>
      <c r="C168" s="84"/>
      <c r="D168" s="77"/>
      <c r="E168" s="113" t="s">
        <v>41</v>
      </c>
      <c r="F168" s="114"/>
      <c r="G168" s="115"/>
      <c r="H168" s="116">
        <f>SUM(H164:H167)</f>
        <v>25</v>
      </c>
      <c r="I168" s="116">
        <f>SUM(I164:I167)</f>
        <v>43</v>
      </c>
      <c r="J168" s="117" t="s">
        <v>42</v>
      </c>
      <c r="K168" s="118"/>
    </row>
    <row r="169" spans="2:11" x14ac:dyDescent="0.25">
      <c r="B169" s="109" t="s">
        <v>14</v>
      </c>
      <c r="C169" s="74" t="s">
        <v>27</v>
      </c>
      <c r="D169" s="75"/>
      <c r="E169" s="76" t="s">
        <v>28</v>
      </c>
      <c r="F169" s="8" t="s">
        <v>29</v>
      </c>
      <c r="G169" s="8" t="s">
        <v>30</v>
      </c>
      <c r="H169" s="78" t="s">
        <v>31</v>
      </c>
      <c r="I169" s="78" t="s">
        <v>32</v>
      </c>
      <c r="J169" s="76" t="s">
        <v>33</v>
      </c>
      <c r="K169" s="76" t="s">
        <v>34</v>
      </c>
    </row>
    <row r="170" spans="2:11" x14ac:dyDescent="0.25">
      <c r="B170" s="110"/>
      <c r="C170" s="8" t="s">
        <v>35</v>
      </c>
      <c r="D170" s="8" t="s">
        <v>36</v>
      </c>
      <c r="E170" s="77"/>
      <c r="F170" s="8" t="s">
        <v>37</v>
      </c>
      <c r="G170" s="8" t="s">
        <v>37</v>
      </c>
      <c r="H170" s="77"/>
      <c r="I170" s="77"/>
      <c r="J170" s="77"/>
      <c r="K170" s="77"/>
    </row>
    <row r="171" spans="2:11" ht="25.5" x14ac:dyDescent="0.25">
      <c r="B171" s="110"/>
      <c r="C171" s="46" t="s">
        <v>38</v>
      </c>
      <c r="D171" s="82"/>
      <c r="E171" s="24" t="s">
        <v>48</v>
      </c>
      <c r="F171" s="25">
        <v>41932</v>
      </c>
      <c r="G171" s="26">
        <v>44561</v>
      </c>
      <c r="H171" s="22">
        <v>86</v>
      </c>
      <c r="I171" s="22">
        <v>11</v>
      </c>
      <c r="J171" s="9"/>
      <c r="K171" s="9"/>
    </row>
    <row r="172" spans="2:11" ht="25.5" x14ac:dyDescent="0.25">
      <c r="B172" s="110"/>
      <c r="C172" s="85" t="s">
        <v>86</v>
      </c>
      <c r="D172" s="83"/>
      <c r="E172" s="24" t="s">
        <v>49</v>
      </c>
      <c r="F172" s="27">
        <v>44743</v>
      </c>
      <c r="G172" s="27">
        <v>44910</v>
      </c>
      <c r="H172" s="28">
        <v>5</v>
      </c>
      <c r="I172" s="28">
        <v>14</v>
      </c>
      <c r="J172" s="9"/>
      <c r="K172" s="9"/>
    </row>
    <row r="173" spans="2:11" x14ac:dyDescent="0.25">
      <c r="B173" s="110"/>
      <c r="C173" s="86"/>
      <c r="D173" s="83"/>
      <c r="E173" s="29" t="s">
        <v>50</v>
      </c>
      <c r="F173" s="27">
        <v>44972</v>
      </c>
      <c r="G173" s="27">
        <v>45275</v>
      </c>
      <c r="H173" s="28">
        <v>10</v>
      </c>
      <c r="I173" s="28">
        <v>0</v>
      </c>
      <c r="J173" s="9"/>
      <c r="K173" s="9"/>
    </row>
    <row r="174" spans="2:11" x14ac:dyDescent="0.25">
      <c r="B174" s="110"/>
      <c r="C174" s="86"/>
      <c r="D174" s="83"/>
      <c r="E174" s="29" t="s">
        <v>43</v>
      </c>
      <c r="F174" s="30">
        <v>45392</v>
      </c>
      <c r="G174" s="31">
        <v>45514</v>
      </c>
      <c r="H174" s="32">
        <v>4</v>
      </c>
      <c r="I174" s="32">
        <v>0</v>
      </c>
      <c r="J174" s="18" t="s">
        <v>38</v>
      </c>
      <c r="K174" s="14"/>
    </row>
    <row r="175" spans="2:11" x14ac:dyDescent="0.25">
      <c r="B175" s="110"/>
      <c r="C175" s="86"/>
      <c r="D175" s="83"/>
      <c r="E175" s="29" t="s">
        <v>43</v>
      </c>
      <c r="F175" s="30">
        <v>45546</v>
      </c>
      <c r="G175" s="31">
        <v>45639</v>
      </c>
      <c r="H175" s="32">
        <v>3</v>
      </c>
      <c r="I175" s="32">
        <v>2</v>
      </c>
      <c r="J175" s="18" t="s">
        <v>38</v>
      </c>
      <c r="K175" s="14"/>
    </row>
    <row r="176" spans="2:11" x14ac:dyDescent="0.25">
      <c r="B176" s="110"/>
      <c r="C176" s="86"/>
      <c r="D176" s="83"/>
      <c r="E176" s="29" t="s">
        <v>43</v>
      </c>
      <c r="F176" s="30">
        <v>45811</v>
      </c>
      <c r="G176" s="31">
        <v>46010</v>
      </c>
      <c r="H176" s="32">
        <v>6</v>
      </c>
      <c r="I176" s="32">
        <v>16</v>
      </c>
      <c r="J176" s="18" t="s">
        <v>38</v>
      </c>
      <c r="K176" s="14"/>
    </row>
    <row r="177" spans="2:11" x14ac:dyDescent="0.25">
      <c r="B177" s="110"/>
      <c r="C177" s="86"/>
      <c r="D177" s="83"/>
      <c r="E177" s="14"/>
      <c r="F177" s="14"/>
      <c r="G177" s="14"/>
      <c r="H177" s="14"/>
      <c r="I177" s="14"/>
      <c r="J177" s="117" t="s">
        <v>35</v>
      </c>
      <c r="K177" s="117" t="s">
        <v>36</v>
      </c>
    </row>
    <row r="178" spans="2:11" x14ac:dyDescent="0.25">
      <c r="B178" s="111"/>
      <c r="C178" s="87"/>
      <c r="D178" s="84"/>
      <c r="E178" s="113" t="s">
        <v>41</v>
      </c>
      <c r="F178" s="114"/>
      <c r="G178" s="115"/>
      <c r="H178" s="116">
        <f>SUM(H171:H177)</f>
        <v>114</v>
      </c>
      <c r="I178" s="116">
        <f>SUM(I171:I177)</f>
        <v>43</v>
      </c>
      <c r="J178" s="117" t="s">
        <v>42</v>
      </c>
      <c r="K178" s="118"/>
    </row>
  </sheetData>
  <mergeCells count="210">
    <mergeCell ref="C172:C178"/>
    <mergeCell ref="D171:D178"/>
    <mergeCell ref="D111:D122"/>
    <mergeCell ref="C112:C122"/>
    <mergeCell ref="C141:C147"/>
    <mergeCell ref="D140:D147"/>
    <mergeCell ref="C151:C155"/>
    <mergeCell ref="C138:D138"/>
    <mergeCell ref="I156:I157"/>
    <mergeCell ref="J156:J157"/>
    <mergeCell ref="K156:K157"/>
    <mergeCell ref="D158:D161"/>
    <mergeCell ref="C159:C161"/>
    <mergeCell ref="E161:G161"/>
    <mergeCell ref="B162:B168"/>
    <mergeCell ref="C162:D162"/>
    <mergeCell ref="E162:E163"/>
    <mergeCell ref="H162:H163"/>
    <mergeCell ref="I162:I163"/>
    <mergeCell ref="J162:J163"/>
    <mergeCell ref="K162:K163"/>
    <mergeCell ref="D166:D168"/>
    <mergeCell ref="E168:G168"/>
    <mergeCell ref="B156:B161"/>
    <mergeCell ref="C156:D156"/>
    <mergeCell ref="E156:E157"/>
    <mergeCell ref="H156:H157"/>
    <mergeCell ref="B100:B108"/>
    <mergeCell ref="C100:D100"/>
    <mergeCell ref="E100:E101"/>
    <mergeCell ref="H100:H101"/>
    <mergeCell ref="I100:I101"/>
    <mergeCell ref="J100:J101"/>
    <mergeCell ref="K100:K101"/>
    <mergeCell ref="E108:G108"/>
    <mergeCell ref="B123:B129"/>
    <mergeCell ref="C123:D123"/>
    <mergeCell ref="E123:E124"/>
    <mergeCell ref="H123:H124"/>
    <mergeCell ref="I123:I124"/>
    <mergeCell ref="J123:J124"/>
    <mergeCell ref="K123:K124"/>
    <mergeCell ref="B91:B99"/>
    <mergeCell ref="C91:D91"/>
    <mergeCell ref="E91:E92"/>
    <mergeCell ref="H91:H92"/>
    <mergeCell ref="I91:I92"/>
    <mergeCell ref="J91:J92"/>
    <mergeCell ref="K91:K92"/>
    <mergeCell ref="E99:G99"/>
    <mergeCell ref="C94:C99"/>
    <mergeCell ref="D93:D99"/>
    <mergeCell ref="B82:B90"/>
    <mergeCell ref="C82:D82"/>
    <mergeCell ref="E82:E83"/>
    <mergeCell ref="H82:H83"/>
    <mergeCell ref="I82:I83"/>
    <mergeCell ref="J82:J83"/>
    <mergeCell ref="K82:K83"/>
    <mergeCell ref="E90:G90"/>
    <mergeCell ref="C85:C90"/>
    <mergeCell ref="D84:D90"/>
    <mergeCell ref="B75:B81"/>
    <mergeCell ref="C75:D75"/>
    <mergeCell ref="E75:E76"/>
    <mergeCell ref="H75:H76"/>
    <mergeCell ref="I75:I76"/>
    <mergeCell ref="J75:J76"/>
    <mergeCell ref="K75:K76"/>
    <mergeCell ref="D78:D81"/>
    <mergeCell ref="E81:G81"/>
    <mergeCell ref="C77:C81"/>
    <mergeCell ref="B65:B74"/>
    <mergeCell ref="C65:D65"/>
    <mergeCell ref="E65:E66"/>
    <mergeCell ref="H65:H66"/>
    <mergeCell ref="I65:I66"/>
    <mergeCell ref="J65:J66"/>
    <mergeCell ref="K65:K66"/>
    <mergeCell ref="E74:G74"/>
    <mergeCell ref="C68:C74"/>
    <mergeCell ref="D67:D74"/>
    <mergeCell ref="B58:B64"/>
    <mergeCell ref="C58:D58"/>
    <mergeCell ref="E58:E59"/>
    <mergeCell ref="H58:H59"/>
    <mergeCell ref="I58:I59"/>
    <mergeCell ref="J58:J59"/>
    <mergeCell ref="K58:K59"/>
    <mergeCell ref="E64:G64"/>
    <mergeCell ref="C61:C64"/>
    <mergeCell ref="D60:D64"/>
    <mergeCell ref="B52:B57"/>
    <mergeCell ref="C52:D52"/>
    <mergeCell ref="E52:E53"/>
    <mergeCell ref="H52:H53"/>
    <mergeCell ref="I52:I53"/>
    <mergeCell ref="J52:J53"/>
    <mergeCell ref="K52:K53"/>
    <mergeCell ref="E57:G57"/>
    <mergeCell ref="D54:D57"/>
    <mergeCell ref="C55:C57"/>
    <mergeCell ref="C36:C41"/>
    <mergeCell ref="D35:D41"/>
    <mergeCell ref="B42:B51"/>
    <mergeCell ref="C42:D42"/>
    <mergeCell ref="E42:E43"/>
    <mergeCell ref="H42:H43"/>
    <mergeCell ref="I42:I43"/>
    <mergeCell ref="J42:J43"/>
    <mergeCell ref="K42:K43"/>
    <mergeCell ref="E51:G51"/>
    <mergeCell ref="C45:C51"/>
    <mergeCell ref="D44:D51"/>
    <mergeCell ref="B4:K4"/>
    <mergeCell ref="B5:K5"/>
    <mergeCell ref="B6:K6"/>
    <mergeCell ref="B7:K7"/>
    <mergeCell ref="B8:F8"/>
    <mergeCell ref="G8:H8"/>
    <mergeCell ref="I8:K8"/>
    <mergeCell ref="B18:B24"/>
    <mergeCell ref="C18:D18"/>
    <mergeCell ref="E18:E19"/>
    <mergeCell ref="H18:H19"/>
    <mergeCell ref="I18:I19"/>
    <mergeCell ref="J18:J19"/>
    <mergeCell ref="K18:K19"/>
    <mergeCell ref="D20:D24"/>
    <mergeCell ref="C21:C24"/>
    <mergeCell ref="E24:G24"/>
    <mergeCell ref="C13:C17"/>
    <mergeCell ref="B9:F9"/>
    <mergeCell ref="G9:H9"/>
    <mergeCell ref="I9:K9"/>
    <mergeCell ref="B25:B32"/>
    <mergeCell ref="C25:D25"/>
    <mergeCell ref="E25:E26"/>
    <mergeCell ref="H25:H26"/>
    <mergeCell ref="I25:I26"/>
    <mergeCell ref="J25:J26"/>
    <mergeCell ref="K25:K26"/>
    <mergeCell ref="D27:D32"/>
    <mergeCell ref="C28:C32"/>
    <mergeCell ref="E32:G32"/>
    <mergeCell ref="B130:B137"/>
    <mergeCell ref="C130:D130"/>
    <mergeCell ref="E130:E131"/>
    <mergeCell ref="H130:H131"/>
    <mergeCell ref="I130:I131"/>
    <mergeCell ref="J130:J131"/>
    <mergeCell ref="K130:K131"/>
    <mergeCell ref="E137:G137"/>
    <mergeCell ref="B33:B41"/>
    <mergeCell ref="C109:D109"/>
    <mergeCell ref="E109:E110"/>
    <mergeCell ref="H109:H110"/>
    <mergeCell ref="I109:I110"/>
    <mergeCell ref="J109:J110"/>
    <mergeCell ref="K109:K110"/>
    <mergeCell ref="E122:G122"/>
    <mergeCell ref="B109:B122"/>
    <mergeCell ref="C33:D33"/>
    <mergeCell ref="E33:E34"/>
    <mergeCell ref="H33:H34"/>
    <mergeCell ref="I33:I34"/>
    <mergeCell ref="J33:J34"/>
    <mergeCell ref="K33:K34"/>
    <mergeCell ref="E41:G41"/>
    <mergeCell ref="C148:D148"/>
    <mergeCell ref="E148:E149"/>
    <mergeCell ref="H148:H149"/>
    <mergeCell ref="I148:I149"/>
    <mergeCell ref="J148:J149"/>
    <mergeCell ref="K148:K149"/>
    <mergeCell ref="D151:D155"/>
    <mergeCell ref="E155:G155"/>
    <mergeCell ref="E129:G129"/>
    <mergeCell ref="E138:E139"/>
    <mergeCell ref="H138:H139"/>
    <mergeCell ref="I138:I139"/>
    <mergeCell ref="J138:J139"/>
    <mergeCell ref="K138:K139"/>
    <mergeCell ref="E147:G147"/>
    <mergeCell ref="C133:C137"/>
    <mergeCell ref="D132:D137"/>
    <mergeCell ref="B169:B178"/>
    <mergeCell ref="C169:D169"/>
    <mergeCell ref="E169:E170"/>
    <mergeCell ref="H169:H170"/>
    <mergeCell ref="I169:I170"/>
    <mergeCell ref="J169:J170"/>
    <mergeCell ref="K169:K170"/>
    <mergeCell ref="E178:G178"/>
    <mergeCell ref="K10:K11"/>
    <mergeCell ref="D12:D17"/>
    <mergeCell ref="E17:G17"/>
    <mergeCell ref="B10:B17"/>
    <mergeCell ref="C10:D10"/>
    <mergeCell ref="E10:E11"/>
    <mergeCell ref="H10:H11"/>
    <mergeCell ref="I10:I11"/>
    <mergeCell ref="J10:J11"/>
    <mergeCell ref="C103:C108"/>
    <mergeCell ref="D102:D108"/>
    <mergeCell ref="C126:C129"/>
    <mergeCell ref="D125:D129"/>
    <mergeCell ref="C165:C168"/>
    <mergeCell ref="B138:B147"/>
    <mergeCell ref="B148:B15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77CBD-8C05-4AC5-A096-1BDE0F68C131}">
  <dimension ref="A1:J1"/>
  <sheetViews>
    <sheetView topLeftCell="A13" workbookViewId="0">
      <selection activeCell="A2" sqref="A2:N16"/>
    </sheetView>
  </sheetViews>
  <sheetFormatPr baseColWidth="10" defaultRowHeight="15" x14ac:dyDescent="0.25"/>
  <sheetData>
    <row r="1" spans="1:10" x14ac:dyDescent="0.25">
      <c r="A1" s="36"/>
      <c r="B1" s="37"/>
      <c r="C1" s="37"/>
      <c r="D1" s="38"/>
      <c r="E1" s="39"/>
      <c r="F1" s="40"/>
      <c r="G1" s="41"/>
      <c r="H1" s="42"/>
      <c r="I1" s="43"/>
      <c r="J1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2026-01-22T18:05:31Z</dcterms:created>
  <dcterms:modified xsi:type="dcterms:W3CDTF">2026-01-22T23:42:21Z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2026-01-22T18:05:55Z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580f8886-b1f1-4a4b-a04b-1b60a527ba78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