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LENOVO\Desktop\IDER\COPA CANDELARIA\"/>
    </mc:Choice>
  </mc:AlternateContent>
  <xr:revisionPtr revIDLastSave="0" documentId="8_{B845B6B2-D0AA-4010-A208-5900CCEA83B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E31" i="1" l="1"/>
</calcChain>
</file>

<file path=xl/sharedStrings.xml><?xml version="1.0" encoding="utf-8"?>
<sst xmlns="http://schemas.openxmlformats.org/spreadsheetml/2006/main" count="93" uniqueCount="76">
  <si>
    <t>ITEM</t>
  </si>
  <si>
    <t>NÚMERO DE EVENTOS</t>
  </si>
  <si>
    <t>CANTIDAD</t>
  </si>
  <si>
    <t xml:space="preserve"> VALOR UNITARIO </t>
  </si>
  <si>
    <t xml:space="preserve"> VALOR TOTAL </t>
  </si>
  <si>
    <t>CARACTERÍSTICAS O ESPECIFICACIONES TÉCNICAS</t>
  </si>
  <si>
    <t>DESCRIPCIÓN DEL ITEM</t>
  </si>
  <si>
    <t>UNIFORMES</t>
  </si>
  <si>
    <t>Camiseta esqueleto en tela Deportiva, que saque la humedad de adentro  hacia afuera en toda la tela, en malla pool, con diseños y colores vistosos  surtidos, estampado en plastisol en  full  color con logotipo del IDER, número en la parte de adelante y en la  espalda</t>
  </si>
  <si>
    <t>Balones de Baloncesto No. 7 cubierta de cauchos sintetico, neumatico en caucho butilo de dos capas que mantega su peso e impermeable, que cumpla especificaciones oficiales de FIBA</t>
  </si>
  <si>
    <t>JUZGAMIENTO</t>
  </si>
  <si>
    <t>Partidos Baloncesto</t>
  </si>
  <si>
    <t>PREMIACION</t>
  </si>
  <si>
    <t>Trofeos Campeón</t>
  </si>
  <si>
    <t>Trofeos Subcampeón</t>
  </si>
  <si>
    <t>HIDRATACION</t>
  </si>
  <si>
    <t>TOTAL</t>
  </si>
  <si>
    <t>BALONCESTO</t>
  </si>
  <si>
    <t>AMBULANCIA</t>
  </si>
  <si>
    <t>MEDIAS PARA DEPORTISTAS</t>
  </si>
  <si>
    <t>SONIDO PARA APOYO A PARTIDOS</t>
  </si>
  <si>
    <t>TERMO DEPORTIVO</t>
  </si>
  <si>
    <t xml:space="preserve">Hecho de 75% algodón, 17% nailon y 8% elastano para mayor transpirabilidad y comodidad
La tela que absorbe la humedad mantiene los pies secos y cómodos
Plantilla acolchada que proporciona soporte para el arco y el tobillo
Puntera reforzada para mayor durabilidad
Calcetines versátiles perfectos para fútbol, baloncesto, correr, senderismo, fitness y más actividades
</t>
  </si>
  <si>
    <t>Sandwich y Jugo tetrapack, en empaque individual con ambos productos</t>
  </si>
  <si>
    <t>Botella de agua pequeña a prueba de fugas, fácil de abrir, bloqueo seguro, apto para lavavajillas, sin BPA, asa de transporte, fácil limpieza, sin olor.</t>
  </si>
  <si>
    <t>TRANSMICION DE LOS PARTIDOS EN VIVO VIA REDES SOCIALES CON ALTA DEFINICION INCLUYE EQUIPOS Y PERSONAL</t>
  </si>
  <si>
    <t>Medallas Diseño elegante: medalla de premio con un hermoso diseño, ganador y otros patrones, que es una buena afirmación para los ganadores; significativo, con una superficie lisa en relieve.
Fácil de usar: cada premio deportivo se ha unido con una cinta, fácil de poner o quitar para los niños o alumnos, más conveniente y seguro para los niños, y los colores clásicos pueden crear una sensación de victoria.
la cinta son lo suficientemente largas como para ir alrededor del cuello de la mayoría de los niños</t>
  </si>
  <si>
    <t>consola, 4 cajas, 2 microfonos copn su tecnico operario</t>
  </si>
  <si>
    <t>TRANSMISION STREAMING POR LAS REDES SOCIALES</t>
  </si>
  <si>
    <t>Ambulancia Basica</t>
  </si>
  <si>
    <t>GOLITO</t>
  </si>
  <si>
    <t>PATINAJE</t>
  </si>
  <si>
    <t>CICLISMO</t>
  </si>
  <si>
    <t>ATLETISMO</t>
  </si>
  <si>
    <t>IMPLEMENTCION</t>
  </si>
  <si>
    <t>Jersey, 100% Sublimada, Composicion de la Tela: 95,5% Poliester, 4,50% Lycra; Tecnologia de proteccion solar, elasticidad y secado Rapido</t>
  </si>
  <si>
    <t>KIT DE COMPETENCIAIncluye: un Numero con diseño personalizado de la carrera, con dimensiones 15cmx 10cm; en banner plastico; una bolsa en tela plastica resistente, una Camiseta deportiva sublimada full color, 70% poliester 30% algodón, secado rapido y de facil transpiracion</t>
  </si>
  <si>
    <t>BASEBALL</t>
  </si>
  <si>
    <t xml:space="preserve">Camiseta en tela Deportiva, que saque la humedad de adentro  hacia afuera en toda la tela, con botones, con diseños y colores vistosos surtidos, estampado en plastisol en  full  color con logotipo del IDER, número en la espalda  y nombre deL equipo para el caso, incluye bombacho, gorra </t>
  </si>
  <si>
    <t>Balones de Golito, Cubierta en material sintetico PVC, termosoldado,construccion tipo laminado al calor, enmallado en hilo 100% nylon ducilo,neumatico,en caucho butilo de dos capas.Circunferencia 62-64 cms, peso 450-+10grs, rebote maximo 30cms a 12 librasde presion a 2 metros. para competencia y entrenamiento, para todo tipo de superficie</t>
  </si>
  <si>
    <t>Partidos golito</t>
  </si>
  <si>
    <t>Partidos de baseball</t>
  </si>
  <si>
    <t>Patinaje</t>
  </si>
  <si>
    <t>ARCO DE SALIDA / LLEGADA</t>
  </si>
  <si>
    <t>Estructura metalica de 6 mts de altura y 6 mts de largo, forrado con diseño personalizado de la carrera en banner, resistente a la lluvia y el sol, con anuncio de salida y llegada</t>
  </si>
  <si>
    <t>ESTRUCTURAS PARA EL MONTAJE DE LAS CARRERAS</t>
  </si>
  <si>
    <t>TORRES DE METAL ( Torre de llegada y Torre de "1km")
SEPARADORES viales de llegada de 6 mtrs de longitud, en material: metal, para "salida" y "llegada"
BACKING PARA FOTOS. Estructura metalica de 4mts x 3 mts para sesion de fotos, cubierta personalizada de la carrera en banner.
PODIUM. Estructura metalica, 3 cajones con posiciones, altura aproximado 70 cm y ancho aproximado de 60 cm.
TARIMA. 10 MTSx 4 MTS de altura, en estructura de hierro de tubo rectangular de 3 x 1/2 pulgadas y quince (40). Con transporte incluido. Con doble escalera.
SEÑALIZACION VIAL Y "CUENTA KILOMETROS". Estructura metalica que brinda informacion del terreno, medidas: 1 mts de ancho x 2 mts de alto</t>
  </si>
  <si>
    <t>Camiseta en tela Deportiva, que saque la humedad de adentro  hacia afuera en toda la tela, con cuello redondo, con diseños y colores vistosos  surtidos, estampado en plastisoll en  full  color con logotipo del IDER, número en la espalda  y nombre del corregimiento para el caso. Pantaloneta 100% poliéster  con interior y elástico de cordon, con incrustaciones laterales del color de la camiseta, y costura superior enresortado.</t>
  </si>
  <si>
    <t>Premiacion, incluyen: tula deportiva, bates, docena de bolas y manillas</t>
  </si>
  <si>
    <t xml:space="preserve">Premiacion, incluyen: tula deportiva, balones, conos, petos,  </t>
  </si>
  <si>
    <t xml:space="preserve">REFRIGERIOS </t>
  </si>
  <si>
    <t>TODOS LOS DEPORTES</t>
  </si>
  <si>
    <t>TODOS LOS DEPROTES</t>
  </si>
  <si>
    <t>TODOS LOSS DEPORTES</t>
  </si>
  <si>
    <t>TODOS LOS DEPORRTES</t>
  </si>
  <si>
    <t>kit ifatile: icluye cmieta co logo ititucioale, gorra, termo y tula atifluido</t>
  </si>
  <si>
    <t xml:space="preserve">bebida iotoica </t>
  </si>
  <si>
    <t>Bolas para todos los partidos del campeonato  marca Kemco</t>
  </si>
  <si>
    <t>Bolas para todos los partidos del campeonato  marca geeral</t>
  </si>
  <si>
    <t>BAEBALL</t>
  </si>
  <si>
    <t>TALLER COPA DE LA CADELRIA</t>
  </si>
  <si>
    <t>TALLER PARTICIPATVIO "Cliica Deportiva"para todos lo prticipbte del eveto</t>
  </si>
  <si>
    <t>Linea Base</t>
  </si>
  <si>
    <t>Meta del Cuatrenio</t>
  </si>
  <si>
    <t>Responsable</t>
  </si>
  <si>
    <t>Población</t>
  </si>
  <si>
    <t>Clasificación del producto</t>
  </si>
  <si>
    <t>Indicador de producto</t>
  </si>
  <si>
    <t xml:space="preserve">Número de personas participantes vinculadas en los eventos y/o torneos de deporte social comunitario  </t>
  </si>
  <si>
    <t xml:space="preserve">60.489 participantes en eventos y torneos deportivos en promedio a corte 2023 Fuente: Instituto de Deporte y Recreación, 2023 </t>
  </si>
  <si>
    <t xml:space="preserve">Vincular a sesenta y un mil (61.000) personas en los eventos y/o torneos de deporte social comunitario </t>
  </si>
  <si>
    <t xml:space="preserve">Instituto de Deporte y Recreación </t>
  </si>
  <si>
    <t>64.000 personas</t>
  </si>
  <si>
    <t>BIENES</t>
  </si>
  <si>
    <t>SERVICIOS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</si>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</sst>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_ ;[Red]\-#,##0\ "/>
    <numFmt numFmtId="165" formatCode="_-&quot;$&quot;\ * #,##0_-;\-&quot;$&quot;\ * #,##0_-;_-&quot;$&quot;\ * &quot;-&quot;??_-;_-@_-"/>
  </numFmts>
  <fonts count="10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0"/>
      <color indexed="8"/>
      <name val="MS Sans Serif"/>
      <charset val="1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Aptos Narrow"/>
      <family val="2"/>
    </font>
    <font>
      <sz val="8"/>
      <color theme="1"/>
      <name val="Aptos Narrow"/>
      <family val="2"/>
      <scheme val="minor"/>
    </font>
    <font>
      <b/>
      <sz val="8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3" fillId="0" borderId="0" applyFont="0" applyFill="0" applyBorder="0" applyAlignment="0" applyProtection="0"/>
  </cellStyleXfs>
  <cellXfs count="30">
    <xf numFmtId="0" fontId="0" fillId="0" borderId="0" xfId="0"/>
    <xf numFmtId="0" fontId="5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65" fontId="5" fillId="2" borderId="1" xfId="2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165" fontId="4" fillId="2" borderId="1" xfId="2" applyNumberFormat="1" applyFont="1" applyFill="1" applyBorder="1" applyAlignment="1">
      <alignment horizontal="center" vertical="center"/>
    </xf>
    <xf numFmtId="165" fontId="0" fillId="2" borderId="1" xfId="2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wrapText="1"/>
    </xf>
    <xf numFmtId="165" fontId="5" fillId="2" borderId="1" xfId="2" applyNumberFormat="1" applyFont="1" applyFill="1" applyBorder="1" applyAlignment="1">
      <alignment horizontal="center" wrapText="1"/>
    </xf>
    <xf numFmtId="0" fontId="6" fillId="2" borderId="4" xfId="1" applyFont="1" applyFill="1" applyBorder="1" applyAlignment="1">
      <alignment horizontal="center" wrapText="1"/>
    </xf>
    <xf numFmtId="0" fontId="6" fillId="2" borderId="2" xfId="1" applyFont="1" applyFill="1" applyBorder="1" applyAlignment="1">
      <alignment horizontal="center" wrapText="1"/>
    </xf>
    <xf numFmtId="0" fontId="6" fillId="2" borderId="5" xfId="1" applyFont="1" applyFill="1" applyBorder="1" applyAlignment="1">
      <alignment horizontal="center" wrapText="1"/>
    </xf>
    <xf numFmtId="165" fontId="6" fillId="2" borderId="3" xfId="2" applyNumberFormat="1" applyFont="1" applyFill="1" applyBorder="1" applyAlignment="1">
      <alignment horizontal="center" vertical="center" wrapText="1"/>
    </xf>
    <xf numFmtId="0" fontId="4" fillId="2" borderId="0" xfId="1" applyFont="1" applyFill="1" applyAlignment="1">
      <alignment wrapText="1"/>
    </xf>
    <xf numFmtId="0" fontId="5" fillId="2" borderId="0" xfId="1" applyFont="1" applyFill="1" applyAlignment="1">
      <alignment wrapText="1"/>
    </xf>
    <xf numFmtId="164" fontId="5" fillId="2" borderId="1" xfId="0" applyNumberFormat="1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workbookViewId="0">
      <selection sqref="A1:G31"/>
    </sheetView>
  </sheetViews>
  <sheetFormatPr baseColWidth="10" defaultRowHeight="14"/>
  <cols>
    <col min="1" max="1" width="31.58203125" bestFit="1" customWidth="1"/>
    <col min="4" max="4" width="13.5" bestFit="1" customWidth="1"/>
    <col min="5" max="5" width="15.25" bestFit="1" customWidth="1"/>
    <col min="6" max="6" width="35.75" customWidth="1"/>
    <col min="7" max="7" width="31.33203125" customWidth="1"/>
  </cols>
  <sheetData>
    <row r="1" spans="1:7" ht="37.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</row>
    <row r="2" spans="1:7" ht="125">
      <c r="A2" s="13" t="s">
        <v>7</v>
      </c>
      <c r="B2" s="1"/>
      <c r="C2" s="2">
        <v>300</v>
      </c>
      <c r="D2" s="3"/>
      <c r="E2" s="3"/>
      <c r="F2" s="2" t="s">
        <v>47</v>
      </c>
      <c r="G2" s="1" t="s">
        <v>30</v>
      </c>
    </row>
    <row r="3" spans="1:7" ht="87.5">
      <c r="A3" s="13"/>
      <c r="B3" s="1"/>
      <c r="C3" s="2">
        <v>200</v>
      </c>
      <c r="D3" s="3"/>
      <c r="E3" s="3"/>
      <c r="F3" s="2" t="s">
        <v>8</v>
      </c>
      <c r="G3" s="1" t="s">
        <v>17</v>
      </c>
    </row>
    <row r="4" spans="1:7" ht="50">
      <c r="A4" s="13"/>
      <c r="B4" s="1"/>
      <c r="C4" s="2">
        <v>900</v>
      </c>
      <c r="D4" s="3"/>
      <c r="E4" s="3"/>
      <c r="F4" s="14" t="s">
        <v>35</v>
      </c>
      <c r="G4" s="1" t="s">
        <v>32</v>
      </c>
    </row>
    <row r="5" spans="1:7" ht="112">
      <c r="A5" s="13"/>
      <c r="B5" s="1"/>
      <c r="C5" s="2">
        <v>1500</v>
      </c>
      <c r="D5" s="3"/>
      <c r="E5" s="3"/>
      <c r="F5" s="15" t="s">
        <v>36</v>
      </c>
      <c r="G5" s="1" t="s">
        <v>33</v>
      </c>
    </row>
    <row r="6" spans="1:7" ht="112">
      <c r="A6" s="13"/>
      <c r="B6" s="1"/>
      <c r="C6" s="2">
        <v>250</v>
      </c>
      <c r="D6" s="3"/>
      <c r="E6" s="3"/>
      <c r="F6" s="15" t="s">
        <v>38</v>
      </c>
      <c r="G6" s="1" t="s">
        <v>37</v>
      </c>
    </row>
    <row r="7" spans="1:7" ht="50.25" customHeight="1">
      <c r="A7" s="13"/>
      <c r="B7" s="1"/>
      <c r="C7" s="2">
        <f>+C6+C3+C2</f>
        <v>750</v>
      </c>
      <c r="D7" s="3"/>
      <c r="E7" s="3"/>
      <c r="F7" s="2" t="s">
        <v>22</v>
      </c>
      <c r="G7" s="1" t="s">
        <v>19</v>
      </c>
    </row>
    <row r="8" spans="1:7" ht="100">
      <c r="A8" s="13" t="s">
        <v>34</v>
      </c>
      <c r="B8" s="16">
        <v>1</v>
      </c>
      <c r="C8" s="2">
        <v>60</v>
      </c>
      <c r="D8" s="3"/>
      <c r="E8" s="3"/>
      <c r="F8" s="2" t="s">
        <v>39</v>
      </c>
      <c r="G8" s="1" t="s">
        <v>30</v>
      </c>
    </row>
    <row r="9" spans="1:7" ht="62.5">
      <c r="A9" s="13"/>
      <c r="B9" s="16"/>
      <c r="C9" s="2">
        <v>40</v>
      </c>
      <c r="D9" s="3"/>
      <c r="E9" s="3"/>
      <c r="F9" s="2" t="s">
        <v>9</v>
      </c>
      <c r="G9" s="1" t="s">
        <v>17</v>
      </c>
    </row>
    <row r="10" spans="1:7" ht="24" customHeight="1">
      <c r="A10" s="13"/>
      <c r="B10" s="16"/>
      <c r="C10" s="17">
        <v>120</v>
      </c>
      <c r="D10" s="18"/>
      <c r="E10" s="19"/>
      <c r="F10" s="29" t="s">
        <v>57</v>
      </c>
      <c r="G10" s="1" t="s">
        <v>37</v>
      </c>
    </row>
    <row r="11" spans="1:7" ht="24" customHeight="1">
      <c r="A11" s="13"/>
      <c r="B11" s="16"/>
      <c r="C11" s="17">
        <v>220</v>
      </c>
      <c r="D11" s="18"/>
      <c r="E11" s="19"/>
      <c r="F11" s="29" t="s">
        <v>58</v>
      </c>
      <c r="G11" s="1" t="s">
        <v>37</v>
      </c>
    </row>
    <row r="12" spans="1:7" ht="25">
      <c r="A12" s="13"/>
      <c r="B12" s="16"/>
      <c r="C12" s="17">
        <v>6</v>
      </c>
      <c r="D12" s="18"/>
      <c r="E12" s="19"/>
      <c r="F12" s="20" t="s">
        <v>48</v>
      </c>
      <c r="G12" s="1" t="s">
        <v>37</v>
      </c>
    </row>
    <row r="13" spans="1:7" ht="25">
      <c r="A13" s="13"/>
      <c r="B13" s="16"/>
      <c r="C13" s="17">
        <v>700</v>
      </c>
      <c r="D13" s="18"/>
      <c r="E13" s="19"/>
      <c r="F13" s="20" t="s">
        <v>55</v>
      </c>
      <c r="G13" s="1" t="s">
        <v>37</v>
      </c>
    </row>
    <row r="14" spans="1:7" ht="25">
      <c r="A14" s="13"/>
      <c r="B14" s="16"/>
      <c r="C14" s="17">
        <v>6</v>
      </c>
      <c r="D14" s="18"/>
      <c r="E14" s="19"/>
      <c r="F14" s="20" t="s">
        <v>49</v>
      </c>
      <c r="G14" s="1" t="s">
        <v>17</v>
      </c>
    </row>
    <row r="15" spans="1:7">
      <c r="A15" s="13" t="s">
        <v>10</v>
      </c>
      <c r="B15" s="16">
        <v>1</v>
      </c>
      <c r="C15" s="21">
        <v>120</v>
      </c>
      <c r="D15" s="22"/>
      <c r="E15" s="3"/>
      <c r="F15" s="2" t="s">
        <v>40</v>
      </c>
      <c r="G15" s="1" t="s">
        <v>30</v>
      </c>
    </row>
    <row r="16" spans="1:7">
      <c r="A16" s="13"/>
      <c r="B16" s="16"/>
      <c r="C16" s="21">
        <v>80</v>
      </c>
      <c r="D16" s="22"/>
      <c r="E16" s="3"/>
      <c r="F16" s="2" t="s">
        <v>11</v>
      </c>
      <c r="G16" s="1" t="s">
        <v>17</v>
      </c>
    </row>
    <row r="17" spans="1:7">
      <c r="A17" s="13"/>
      <c r="B17" s="16"/>
      <c r="C17" s="21">
        <v>120</v>
      </c>
      <c r="D17" s="22"/>
      <c r="E17" s="3"/>
      <c r="F17" s="2" t="s">
        <v>41</v>
      </c>
      <c r="G17" s="1" t="s">
        <v>37</v>
      </c>
    </row>
    <row r="18" spans="1:7">
      <c r="A18" s="13"/>
      <c r="B18" s="16"/>
      <c r="C18" s="21">
        <v>3</v>
      </c>
      <c r="D18" s="22"/>
      <c r="E18" s="3"/>
      <c r="F18" s="2" t="s">
        <v>42</v>
      </c>
      <c r="G18" s="1" t="s">
        <v>31</v>
      </c>
    </row>
    <row r="19" spans="1:7">
      <c r="A19" s="13" t="s">
        <v>12</v>
      </c>
      <c r="B19" s="16">
        <v>1</v>
      </c>
      <c r="C19" s="2">
        <v>15</v>
      </c>
      <c r="D19" s="3"/>
      <c r="E19" s="3"/>
      <c r="F19" s="2" t="s">
        <v>13</v>
      </c>
      <c r="G19" s="1" t="s">
        <v>51</v>
      </c>
    </row>
    <row r="20" spans="1:7">
      <c r="A20" s="13"/>
      <c r="B20" s="16"/>
      <c r="C20" s="2">
        <v>15</v>
      </c>
      <c r="D20" s="3"/>
      <c r="E20" s="3"/>
      <c r="F20" s="2" t="s">
        <v>14</v>
      </c>
      <c r="G20" s="1" t="s">
        <v>52</v>
      </c>
    </row>
    <row r="21" spans="1:7" ht="162.5">
      <c r="A21" s="13"/>
      <c r="B21" s="16"/>
      <c r="C21" s="2">
        <v>1200</v>
      </c>
      <c r="D21" s="3"/>
      <c r="E21" s="3"/>
      <c r="F21" s="2" t="s">
        <v>26</v>
      </c>
      <c r="G21" s="1" t="s">
        <v>51</v>
      </c>
    </row>
    <row r="22" spans="1:7" ht="50">
      <c r="A22" s="2" t="s">
        <v>21</v>
      </c>
      <c r="B22" s="1"/>
      <c r="C22" s="2">
        <v>1500</v>
      </c>
      <c r="D22" s="3"/>
      <c r="E22" s="3"/>
      <c r="F22" s="2" t="s">
        <v>24</v>
      </c>
      <c r="G22" s="1" t="s">
        <v>33</v>
      </c>
    </row>
    <row r="23" spans="1:7" ht="25">
      <c r="A23" s="2" t="s">
        <v>20</v>
      </c>
      <c r="B23" s="1"/>
      <c r="C23" s="2">
        <v>150</v>
      </c>
      <c r="D23" s="3"/>
      <c r="E23" s="3"/>
      <c r="F23" s="2" t="s">
        <v>27</v>
      </c>
      <c r="G23" s="1" t="s">
        <v>53</v>
      </c>
    </row>
    <row r="24" spans="1:7" ht="50">
      <c r="A24" s="2" t="s">
        <v>28</v>
      </c>
      <c r="B24" s="1"/>
      <c r="C24" s="2">
        <v>150</v>
      </c>
      <c r="D24" s="3"/>
      <c r="E24" s="3"/>
      <c r="F24" s="2" t="s">
        <v>25</v>
      </c>
      <c r="G24" s="1" t="s">
        <v>54</v>
      </c>
    </row>
    <row r="25" spans="1:7">
      <c r="A25" s="2" t="s">
        <v>18</v>
      </c>
      <c r="B25" s="1"/>
      <c r="C25" s="2">
        <v>12</v>
      </c>
      <c r="D25" s="3"/>
      <c r="E25" s="3"/>
      <c r="F25" s="2" t="s">
        <v>29</v>
      </c>
      <c r="G25" s="1" t="s">
        <v>51</v>
      </c>
    </row>
    <row r="26" spans="1:7" ht="24.75" customHeight="1">
      <c r="A26" s="2" t="s">
        <v>15</v>
      </c>
      <c r="B26" s="1">
        <v>1</v>
      </c>
      <c r="C26" s="2">
        <v>3000</v>
      </c>
      <c r="D26" s="3"/>
      <c r="E26" s="3"/>
      <c r="F26" s="2" t="s">
        <v>56</v>
      </c>
      <c r="G26" s="1" t="s">
        <v>51</v>
      </c>
    </row>
    <row r="27" spans="1:7" ht="25">
      <c r="A27" s="2" t="s">
        <v>50</v>
      </c>
      <c r="B27" s="1"/>
      <c r="C27" s="2">
        <v>1200</v>
      </c>
      <c r="D27" s="3"/>
      <c r="E27" s="3"/>
      <c r="F27" s="2" t="s">
        <v>23</v>
      </c>
      <c r="G27" s="4" t="s">
        <v>51</v>
      </c>
    </row>
    <row r="28" spans="1:7" ht="70">
      <c r="A28" s="15" t="s">
        <v>43</v>
      </c>
      <c r="B28" s="1"/>
      <c r="C28" s="2">
        <v>2</v>
      </c>
      <c r="D28" s="3"/>
      <c r="E28" s="3"/>
      <c r="F28" s="15" t="s">
        <v>44</v>
      </c>
      <c r="G28" s="4" t="s">
        <v>32</v>
      </c>
    </row>
    <row r="29" spans="1:7" ht="42">
      <c r="A29" s="15" t="s">
        <v>60</v>
      </c>
      <c r="B29" s="1"/>
      <c r="C29" s="2">
        <v>1</v>
      </c>
      <c r="D29" s="3"/>
      <c r="E29" s="3"/>
      <c r="F29" s="15" t="s">
        <v>61</v>
      </c>
      <c r="G29" s="4" t="s">
        <v>59</v>
      </c>
    </row>
    <row r="30" spans="1:7" ht="237.5">
      <c r="A30" s="14" t="s">
        <v>45</v>
      </c>
      <c r="B30" s="1"/>
      <c r="C30" s="2">
        <v>2</v>
      </c>
      <c r="D30" s="3"/>
      <c r="E30" s="3"/>
      <c r="F30" s="14" t="s">
        <v>46</v>
      </c>
      <c r="G30" s="4" t="s">
        <v>32</v>
      </c>
    </row>
    <row r="31" spans="1:7" ht="22.5" customHeight="1" thickBot="1">
      <c r="A31" s="23" t="s">
        <v>16</v>
      </c>
      <c r="B31" s="24"/>
      <c r="C31" s="24"/>
      <c r="D31" s="25"/>
      <c r="E31" s="26">
        <f>SUM(E2:E30)</f>
        <v>0</v>
      </c>
      <c r="F31" s="27"/>
      <c r="G31" s="28"/>
    </row>
    <row r="32" spans="1:7" ht="14.5" thickTop="1"/>
  </sheetData>
  <mergeCells count="8">
    <mergeCell ref="A2:A7"/>
    <mergeCell ref="A8:A14"/>
    <mergeCell ref="B8:B14"/>
    <mergeCell ref="A31:D31"/>
    <mergeCell ref="A15:A18"/>
    <mergeCell ref="B15:B18"/>
    <mergeCell ref="A19:A21"/>
    <mergeCell ref="B19:B21"/>
  </mergeCells>
  <pageMargins left="0.7" right="0.7" top="0.75" bottom="0.75" header="0.3" footer="0.3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E6528-9503-4D25-BDEF-52C173CB254F}">
  <dimension ref="A1:G3"/>
  <sheetViews>
    <sheetView topLeftCell="B1" workbookViewId="0">
      <selection activeCell="B1" sqref="B1:G3"/>
    </sheetView>
  </sheetViews>
  <sheetFormatPr baseColWidth="10" defaultRowHeight="14"/>
  <sheetData>
    <row r="1" spans="1:7" ht="20" customHeight="1">
      <c r="A1" s="5" t="s">
        <v>67</v>
      </c>
      <c r="B1" s="10" t="s">
        <v>62</v>
      </c>
      <c r="C1" s="10" t="s">
        <v>63</v>
      </c>
      <c r="D1" s="10" t="s">
        <v>64</v>
      </c>
      <c r="E1" s="10" t="s">
        <v>65</v>
      </c>
      <c r="F1" s="10" t="s">
        <v>66</v>
      </c>
      <c r="G1" s="10"/>
    </row>
    <row r="2" spans="1:7" ht="13.5" customHeight="1">
      <c r="A2" s="6" t="s">
        <v>68</v>
      </c>
      <c r="B2" s="10"/>
      <c r="C2" s="10"/>
      <c r="D2" s="10"/>
      <c r="E2" s="10"/>
      <c r="F2" s="11" t="s">
        <v>73</v>
      </c>
      <c r="G2" s="11" t="s">
        <v>74</v>
      </c>
    </row>
    <row r="3" spans="1:7" ht="110">
      <c r="B3" s="7" t="s">
        <v>69</v>
      </c>
      <c r="C3" s="7" t="s">
        <v>70</v>
      </c>
      <c r="D3" s="7" t="s">
        <v>71</v>
      </c>
      <c r="E3" s="7" t="s">
        <v>72</v>
      </c>
      <c r="F3" s="8"/>
      <c r="G3" s="9" t="s">
        <v>75</v>
      </c>
    </row>
  </sheetData>
  <mergeCells count="5">
    <mergeCell ref="F1:G1"/>
    <mergeCell ref="B1:B2"/>
    <mergeCell ref="C1:C2"/>
    <mergeCell ref="D1:D2"/>
    <mergeCell ref="E1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2026-01-26T23:30:50Z</cp:lastPrinted>
  <dcterms:created xsi:type="dcterms:W3CDTF">2024-12-03T14:09:56Z</dcterms:created>
  <dcterms:modified xsi:type="dcterms:W3CDTF">2026-01-26T23:42:11Z</dcterms:modified>
</cp:coreProperties>
</file>