
<file path=[Content_Types].xml><?xml version="1.0" encoding="utf-8"?>
<Types xmlns="http://schemas.openxmlformats.org/package/2006/content-types">
  <Default ContentType="application/vnd.openxmlformats-officedocument.vmlDrawing" Extension="vml"/>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binary" PartName="/xl/commentsmeta0"/>
  <Override ContentType="application/vnd.openxmlformats-officedocument.spreadsheetml.sharedStrings+xml" PartName="/xl/sharedStrings.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ANEXO TÉCNICO PIC" sheetId="1" r:id="rId4"/>
    <sheet state="visible" name="ANEXO TH" sheetId="2" r:id="rId5"/>
    <sheet state="visible" name="ANEXO COSTOS" sheetId="3" r:id="rId6"/>
  </sheets>
  <definedNames/>
  <calcPr/>
  <extLst>
    <ext uri="GoogleSheetsCustomDataVersion2">
      <go:sheetsCustomData xmlns:go="http://customooxmlschemas.google.com/" r:id="rId7" roundtripDataChecksum="BPXUPcwupOvLd6rktY5P1Luf0hWWmjb83WLSfdOEulU="/>
    </ext>
  </extLst>
</workbook>
</file>

<file path=xl/comments1.xml><?xml version="1.0" encoding="utf-8"?>
<comments xmlns:r="http://schemas.openxmlformats.org/officeDocument/2006/relationships" xmlns="http://schemas.openxmlformats.org/spreadsheetml/2006/main" xmlns:xr="http://schemas.microsoft.com/office/spreadsheetml/2014/revision">
  <authors>
    <author/>
  </authors>
  <commentList>
    <comment authorId="0" ref="D10">
      <text>
        <t xml:space="preserve">======
ID#AAAByiFIIqQ
Comentario    (2025-11-25 03:29:45)
Copie la actividad de la cadena del valor incluyendo el numeral</t>
      </text>
    </comment>
    <comment authorId="0" ref="C10">
      <text>
        <t xml:space="preserve">======
ID#AAAByiFIIq8
Comentario    (2025-11-25 03:29:45)
Escriba el nombre del proyecto en mayúscula incluyendo la BP</t>
      </text>
    </comment>
    <comment authorId="0" ref="A10">
      <text>
        <t xml:space="preserve">======
ID#AAAByiFIIqY
tc={AF126C82-5E00-6E42-910A-6A4E3C3F864F}    (2025-11-25 03:29:45)
[Comentario encadenado]
Tu versión de Excel te permite leer este comentario encadenado; sin embargo, las ediciones que se apliquen se quitarán si el archivo se abre en una versión más reciente de Excel. Más información: https://go.microsoft.com/fwlink/?linkid=870924
Comentario:
    Por pertinencia de Intervención</t>
      </text>
    </comment>
    <comment authorId="0" ref="P10">
      <text>
        <t xml:space="preserve">======
ID#AAAByiFIIqw
Martha Liliana Parra Carabali    (2025-09-16 15:20:09)
Ejemplo: Informes, Listados de Asistencia, Registro Fotográfico, Actas entre otros</t>
      </text>
    </comment>
    <comment authorId="0" ref="O10">
      <text>
        <t xml:space="preserve">======
ID#AAAByiFIIqg
Martha Liliana Parra Carabali    (2025-09-16 15:19:37)
Escribir lo esperado tanto cuantitativo como cualitativo.</t>
      </text>
    </comment>
    <comment authorId="0" ref="N10">
      <text>
        <t xml:space="preserve">======
ID#AAAByiFIIqc
Martha Liliana Parra Carabali    (2025-09-16 15:05:13)
De acuerdo con la Res. 3280/2018, revisar los construidos en PIC 2025
NOTA DE TRABAJO HACER LISTA DESPLEGABLE. Revisar pestaña 3 (Indicadores)</t>
      </text>
    </comment>
    <comment authorId="0" ref="M10">
      <text>
        <t xml:space="preserve">======
ID#AAAByiFIIrE
Martha Liliana Parra Carabali    (2025-09-16 15:04:31)
Se realizarán en reunión por proyecto</t>
      </text>
    </comment>
    <comment authorId="0" ref="K10">
      <text>
        <t xml:space="preserve">======
ID#AAAByiFIIqk
Martha Liliana Parra Carabali    (2025-09-16 14:49:16)
Incluir los resultados esperados 
1. Con respecto a el Entorno,  la intervención Colectiva – Ver  Resolución. 3280.</t>
      </text>
    </comment>
    <comment authorId="0" ref="J10">
      <text>
        <t xml:space="preserve">======
ID#AAAByiFIIq0
Martha Liliana Parra Carabali    (2025-09-16 14:36:18)
Escriba brevemente las especificaciones de la subactividad</t>
      </text>
    </comment>
    <comment authorId="0" ref="E10">
      <text>
        <t xml:space="preserve">======
ID#AAAByiFIIrA
Martha Liliana Parra Carabali    (2025-09-16 14:32:30)
Colocar la subactividad, tal cómo está en la cadena de valor</t>
      </text>
    </comment>
    <comment authorId="0" ref="H10">
      <text>
        <t xml:space="preserve">======
ID#AAAByiFIIq4
Martha Liliana Parra Carabali    (2025-09-16 14:28:12)
Primera Infancia, Infancia, Adolescencia, Juventud, Adultez, Vejez</t>
      </text>
    </comment>
    <comment authorId="0" ref="I10">
      <text>
        <t xml:space="preserve">======
ID#AAAByiFIIqo
Martha Liliana Parra Carabali    (2025-09-16 14:26:35)
Poblaciones: Migrantes, Diversidad sexual, Campesinos, Víctimas, NARP, Habitante de/en Calle, Discapacidad, Indigenas,  Gestantes, PPL, Mujeres, Hombres, Población en general</t>
      </text>
    </comment>
    <comment authorId="0" ref="A8">
      <text>
        <t xml:space="preserve">======
ID#AAAByiFIIqU
Martha Liliana Parra Carabali    (2025-09-16 14:20:21)
Escribir un solo entorno e incluir todas las subactividades del proyecto</t>
      </text>
    </comment>
    <comment authorId="0" ref="F10">
      <text>
        <t xml:space="preserve">======
ID#AAAByiFIIqs
Martha Liliana Parra Carabali    (2025-09-13 10:07:57)
1. EDUCACION Y COMUNICACIÓN PARA LA SALUD
2. TAMIZAJES
3. INFORMACION EN SALUD
4. CARACTERIZACION SOCIAL Y AMBIENTAL
5. JORNADAS DE SALUD
6. CONFORMACION Y FORTALECIMIENTO DE REDES
7. ADQUISICIÓN Y SUMINISTRO DE MEDICAMENTOS.
8. ZONAS DE ORIENTACION Y CENTROS DE ESCUCHA
9. REHABILITACION BASADA EN LA COMUNIDAD
10. PREVENCION Y CONTROL DE VECTORES
11. VACUNACION ANTIRRABICA</t>
      </text>
    </comment>
  </commentList>
  <extLst>
    <ext uri="GoogleSheetsCustomDataVersion2">
      <go:sheetsCustomData xmlns:go="http://customooxmlschemas.google.com/" r:id="rId1" roundtripDataSignature="AMtx7mjMz4aoYTc22FT3f2mKTzlGzY8n6A=="/>
    </ext>
  </extLst>
</comments>
</file>

<file path=xl/sharedStrings.xml><?xml version="1.0" encoding="utf-8"?>
<sst xmlns="http://schemas.openxmlformats.org/spreadsheetml/2006/main" count="390" uniqueCount="196">
  <si>
    <t>ANEXOS PROCESO GESTIÓN TERRITORIAL INTEGRAL DE LA SALUD PÚBLICA</t>
  </si>
  <si>
    <t xml:space="preserve">PLAN DE SALUD PÚBLICA DE INTERVENCIONES COLECTIVAS - PIC VIGENCIA 2026 - SURORIENTE </t>
  </si>
  <si>
    <t>PERÍODO DE IMPLEMENTACIÓN : AÑO 2026</t>
  </si>
  <si>
    <t xml:space="preserve">PROYECTO: BP 26005455 - FORTALECIMIENTO DE LAS ADECUACIONES SOCIOCULTURALES Y AJUSTES RAZONABLES EN SALUD A GRUPOS POBLACIONALES VULNERABLES Y DIFERENCIALES EN SANTIAGO DE CALI </t>
  </si>
  <si>
    <t>TERRITORIO</t>
  </si>
  <si>
    <t>Especificaciones Técnicas</t>
  </si>
  <si>
    <t>Plan Operativo</t>
  </si>
  <si>
    <t>Comuna / Corregimiento</t>
  </si>
  <si>
    <t>Microterritorio</t>
  </si>
  <si>
    <t>Componente</t>
  </si>
  <si>
    <t>Actividad</t>
  </si>
  <si>
    <t>Subactividad</t>
  </si>
  <si>
    <t>Tipo de Intervención</t>
  </si>
  <si>
    <t>Entorno</t>
  </si>
  <si>
    <t>Curso de Vida</t>
  </si>
  <si>
    <t>Población a Intervenir</t>
  </si>
  <si>
    <t>Resultados esperados</t>
  </si>
  <si>
    <t>Meta</t>
  </si>
  <si>
    <t>Estrategias</t>
  </si>
  <si>
    <t>Indicador</t>
  </si>
  <si>
    <t>Producto esperado cuota 2</t>
  </si>
  <si>
    <t>Medios de Verificación</t>
  </si>
  <si>
    <t>Producto esperado cuota 3</t>
  </si>
  <si>
    <t>Producto esperado cuota 4</t>
  </si>
  <si>
    <t>Comunas del distrito especial de santiago de cali en concertacion con ente territorial</t>
  </si>
  <si>
    <t>Comunas y corregimientos de Cali en concertacion con ente territorial</t>
  </si>
  <si>
    <t>DISCAPACIDAD</t>
  </si>
  <si>
    <t>Facilitar la detección oportuna de condiciones de salud que dan origen a la discapacidad</t>
  </si>
  <si>
    <t xml:space="preserve">Operativizar acciones territoriales para la atención de condiciones de la población con discapacidad o en riesgo de adquirirla, a través de equipos  básicos de salud.
</t>
  </si>
  <si>
    <t>RBC</t>
  </si>
  <si>
    <t>Comunitario
Hogar</t>
  </si>
  <si>
    <t>Todos los cursos</t>
  </si>
  <si>
    <t>Población ocn discapacidad o en riesgo de adquirirla</t>
  </si>
  <si>
    <r>
      <rPr>
        <rFont val="Arial"/>
        <b/>
        <color theme="1"/>
        <sz val="9.0"/>
      </rPr>
      <t xml:space="preserve">1. Atenciones de equipos básicos en salud en discapacidad:
</t>
    </r>
    <r>
      <rPr>
        <rFont val="Arial"/>
        <color theme="1"/>
        <sz val="9.0"/>
      </rPr>
      <t xml:space="preserve">Buscan modificar conductas de riesgo, en relación con los riesgos comunitarios y/o individuales, y sus consecuencias físicas, psicosociales o en salud mental, en microterritorios priorizados.
Los microterritorios serán designados por la Secretaría de Salud."
</t>
    </r>
    <r>
      <rPr>
        <rFont val="Arial"/>
        <b/>
        <color theme="1"/>
        <sz val="9.0"/>
      </rPr>
      <t xml:space="preserve">1.1. Reconocimiento del contexto, acuerdos y acercamientos comunitarios de los microterritorio:
</t>
    </r>
    <r>
      <rPr>
        <rFont val="Arial"/>
        <color theme="1"/>
        <sz val="9.0"/>
      </rPr>
      <t xml:space="preserve"> 
A) Aplicación de instrumento de diagnóstico territorial y comunitario para actualización en identificación de conductas de riesgo en el entorno comunitario.
B) Articulación con las organizaciones de base comunitarias, instancias comunitarias e institucionalidad presente en el territorio, para abordar o modificar factores de riesgo existentes."
</t>
    </r>
    <r>
      <rPr>
        <rFont val="Arial"/>
        <b/>
        <color theme="1"/>
        <sz val="9.0"/>
      </rPr>
      <t xml:space="preserve">1.2 Plan de Cuidado Primario (PCP): </t>
    </r>
    <r>
      <rPr>
        <rFont val="Arial"/>
        <color theme="1"/>
        <sz val="9.0"/>
      </rPr>
      <t xml:space="preserve">Organizar las atenciones, intervenciones y acciones para fortalecer la capacidad de cuidado y la promoción de la salud, así como para identificar y gestionar los riesgos y condiciones de salud individual, familiar y comunitario de las personas con discapacidad o en riesgo de adquirirla.
A) Implementación de focalización de las personas con discapacidad o en riesgo de adquirirla en el territorio. 
B) Desarrollo de las atenciones: Intervención del equipo básico de salud según el caso, y de acuerdo a los lineamientos del ente territorial
C) Derivaciones en salud y sus determinantes:Despliegue de atenciones, intervenciones o acciones inmediatas, concertadas con la familia y las actividades que llevan a la consecución de logros acordados con las personas con discapacidad o en riesgo de adquirirla, la familia y sus integrantes."
</t>
    </r>
    <r>
      <rPr>
        <rFont val="Arial"/>
        <b/>
        <color theme="1"/>
        <sz val="9.0"/>
      </rPr>
      <t xml:space="preserve">2. Redes comunitarias: </t>
    </r>
    <r>
      <rPr>
        <rFont val="Arial"/>
        <color theme="1"/>
        <sz val="9.0"/>
      </rPr>
      <t xml:space="preserve">Intervenciones con Enfoque diferencial que buscan modificar conductas de riesgo, en relación con los riesgos comunitarios y/o individuales, y sus consecuencias físicas, psicosociales o en salud mental, en microterritorios priorizados.
Los microterritorios serán designados por la Secretaría de Salud."
A) Identificación de los actores comunitarios que conformarán las redes.
B) Desarrollo de espacios de información en salud: busca generar un clima cultural apropiado para la promoción de salud y calidad de vida y aportar a la construcción de otras formas de comprender la salud. Los temas a abordarse son: Prevención en enfermedades no transmisibles, enfermedades infecciosas y contagiosas, identificación de trastornos mentales y del comportamiento, planificación familiar y prevención de ITS, dengue.
C) Acta por cada red comunitaria: Cada red comunitaria deberá contar con un mínimo de 10 personas, y de 4 encuentros de 2 horas. Para estos espacios se dispone de: Refrigerio, sillas, mesas, agua, papelería.
</t>
    </r>
  </si>
  <si>
    <t xml:space="preserve">Facilitar el acceso a servicios de salud, la atención integral y la promoción de la salud en el entorno hogar y comunitario.
Busca garantizar el derecho fundamental a la salud mediante la implementación de un modelo preventivo y predictivo.
Conformación de grupos de ayuda mutua, redes y organizaciones de personas con discapacidad o en riesgo de adquirirla, familias y/o cuidadores.
</t>
  </si>
  <si>
    <t>A 2027 aumentar en 5% el número de personas con discapacidad intervenidas a través de la estrategia de rehabilitación basada en la comunidad RBC (línea base 12,4% - 20.466 de 164.198).</t>
  </si>
  <si>
    <t>32.300 personas de grupos poblacionales vulnerables intervenidas con enfoque diferencial. 
1. Fortalecimiento del modelo de salud propia con enfoque étnico (Indígena y afro) 
2. Fortalecimiento de Programa de atención psicosocial y salud integral a víctimas. 
3. Fortalecimiento del procedimiento de certificación de discapacidad. 
4. Fortalecimiento de adecuaciones socioculturales y ajustes razonables para la atención de poblaciones por condición o situación. 
5. Gestiónintersectorial de políticas públicas distritales.</t>
  </si>
  <si>
    <t>Número de Personas en condición de discapacidad o en riesgo de adquirla, intervenidos a través de la estrategia de rehabilitación basada en comunidad - RBC</t>
  </si>
  <si>
    <t>Doscientas (200) personas intervenidas  en cumplimiento de la meta para el periodo.</t>
  </si>
  <si>
    <t>Entrega de evidencia física y digital, correspondiente a las actividades realizadas durante el periodo.</t>
  </si>
  <si>
    <t>Doscientas (200) personas intervenidas  en cumplimiento de la meta para el periodo y una red comunitaria conformada.</t>
  </si>
  <si>
    <t>Cien (100) personas intervenidas para el cumplimiento de la meta para el periodo.</t>
  </si>
  <si>
    <t xml:space="preserve">PROYECTO: BP 26005479 -  FORTALECIMIENTO EN LA ATENCIÓN INTEGRAL PARA EL CUIDADO DE LA VIDA Y LA SALUD EN LA POBLACIÓN DE SANTIAGO DE CALI.                                                                                                                                                  </t>
  </si>
  <si>
    <t xml:space="preserve">Especificaciones Técnicas </t>
  </si>
  <si>
    <t xml:space="preserve">Tipo de Intervención </t>
  </si>
  <si>
    <t xml:space="preserve">Medios de Verificación </t>
  </si>
  <si>
    <t>Distribución concertada con el Ente Territorial.</t>
  </si>
  <si>
    <t>SALUD SEXUAL Y REPRODUCTIVA</t>
  </si>
  <si>
    <t>1.1.6. Realizar el seguimiento al Plan de Salud Pública de Intervenciones Colectivas - PIC en el Distrito.</t>
  </si>
  <si>
    <t>Realizar procesos de educación y comunicación para la formación de adolescentes y jóvenes multiplicadores en el modelo de los servicios amigables en el entorno educativo, comunitario e institucional.</t>
  </si>
  <si>
    <t>Educación y comunicación para la salud</t>
  </si>
  <si>
    <t>Comunitario</t>
  </si>
  <si>
    <t>Adolescencia</t>
  </si>
  <si>
    <t>Población en general</t>
  </si>
  <si>
    <t>1. Un (1) proceso formativo teórico-práctico de 80 horas de formación dirigido a adolescentes y jóvenes del entorno educativo para Fortalecimiento de la promoción de los derechos sexuales y derechos reproductivos en los adolescentes y jóvenes de Cali:
 a. Modalidad híbrida: 40 horas presenciales (módulos y jornada de multiplicación) y 40 horas virtuales (plataforma Moodle).
 b. Realizar un proceso formativo, con la participación de 50 adolescentes y jóvenes, entre 14 y 28 años, garantizando la cobertura completa del grupo objetivo.
c. Diseñar y elaborar los contenidos de los procesos formativos, organizados en mínimo 2 ciclos, cada uno compuesto por 9 a 12 sesiones con una duración de 2 a 3 horas por sesión, en el marco de la Resolución 3280 de 2018, dentro de la Ruta de Promoción y Mantenimiento de la Salud, y conforme a los lineamientos establecidos para la educación colectiva en el marco del Plan de Salud Pública de Intervenciones Colectivas (PIC). Concertado con la Secretaría de Salud y representación de la Mesa Distrital de Servicios de salud Amigables para Adolescentes y Jóvenes.
d. Priorización de territorios para la ejecución de actividades por el Ente Territorial.
e. Convocatoria a través de redes sociales de la ESE, mediante pieza de comunicación digital.
 f. Habilitación y gestión de plataforma Moodle: suministro de material, inscripción, seguimiento a participantes y garantía de certificación al finalizar.
 g. Elaboración del cronograma de los procesos formativos.
 h. Realizar una actividad pedagógica a un escenario cultural, científico o ecológico, asegurando condiciones logísticas óptimas para todos los participantes, incluyendo transporte de ida y regreso, refrigerio y almuerzo saludable, en el marco del proceso formativo comunitario.
 i. Realizar canalización de los adolescentes y jóvenes para su atención integral en salud dentro de su red prestadora, incluyendo la valoración en salud sexual y reproductiva. En el informe se deberá presentar el reporte de seguimiento de dicha derivación.
 j. Aplicación de encuesta digital para recopilar opiniones, conocimientos, actitudes, creencias, mitos, prácticas y necesidades en salud sexual y reproductiva aplicada a los adolescentes y jóvenes del proceso formativo.
 k. Realizar la clausura del proceso, asegurando la logística general del evento, la ambientación del espacio, la entrega de certificados impresos a los jóvenes multiplicadores, la presentación artística a cargo de los participantes, la provisión de refrigerios saludables, la difusión en redes sociales y la participación de la Secretaría de Salud.
 Los refrigerios saludables deberán ajustarse a la minuta establecida por el Ente Territorial.
 2. Un (1) informe técnico consolidado del desarrollo de los procesos formativos, entregado en formato Word y PDF, que incluya:
 a. Priorización y articulación de territorios y micro territorios.
 b. Estrategia de difusión en redes sociales.
 c. Descripción de la población impactada, tanto cuantitativa como cualitativamente (curso de vida, edad, número de beneficiarios, sexo y género).
 d. Cronograma ejecutado del proceso formativo.
 e. Relato breve del desarrollo y análisis de cada sesión, actividades de multiplicación de pares y clausura.
 f. Descripción y justificación de la actividad pedagógica.
 g. Resultados y análisis de la encuesta aplicada (necesidades, conocimientos, actitudes, creencias, mitos, prácticas, ritos, etc.).
 h. Resultados cualitativos y cuantitativos, incluyendo testimonios de participantes, aprendizajes adquiridos y cambios observados en la comunidad ( este último a partir del pretest y postest en la plataforma Moodle).
 i. Resultados y análisis de las canalizaciones realizadas.
 j. Identificación de aspectos a considerar como oportunidades de mejora para próximas intervenciones.
 k. Registro fotográfico de las sesiones, multiplicación y clausura.
 3. Elaborar actas de cada sesión, incluidas las jornadas de multiplicación y la ceremonia de clausura. Cada acta deberá contener:
 a. Listados de asistencia debidamente diligenciados.
 b. Evidencia fotográfica.
 c. Firmas del personal correspondiente.
 4. Carpeta digital que contengan:
 a. Subcarpeta con Presentaciones utilizadas en el proceso formativo.
 b. Subcarpeta con Fichas técnicas de cada módulo y de la jornada de multiplicación.
 c. Subcarpeta con Listados de asistencia debidamente diligenciados.
 d. Subcarpeta con Certificados generados en la plataforma Moodle.
 e. Subcarpeta con Base de Datos. (Formato suministrado por el Ente Territorial).
 f. Subcarpeta con Encuesta digital aplicada. 
 g. Subcarpeta con matriz de canalización.</t>
  </si>
  <si>
    <t>Personas que ejercen sus derechos sexuales y reproductivos</t>
  </si>
  <si>
    <t>Meta de subactividad: 
1 Proceso de educación en salud.
Meta del Plan de Desarrollo territorial en salud: 
 A 2031 disminuir la tasa especifica de fecundidad adolescente de 10 a 14 años a cero nacimientos por cada 1.000 niñas de 10 a 14 años. 
A 2031 disminuir la tasa especifica de fecundidad adolescente de 15 a 19 años a menos de 40 nacimientos por cada 1.000 mujeres adolescentes de 15 a 19 años.
 A 2031 Colombia reducir a menos del 14% el porcentaje de embarazos subsiguientes en adolescentes de 15 a 19 años.
 Meta de Política de Mujer: Jóvenes multiplicadores en derechos sexuales y reproductivos formados.</t>
  </si>
  <si>
    <t>Fortalecimiento del modelo de atención integral en adolescente y joven con la promoción de los derechos sexuales y reproductivos para la construcción de proyectos de vida.</t>
  </si>
  <si>
    <t># de grupos conformados por entorno para el desarrollo de procesos de educación y comunicación para la salud.</t>
  </si>
  <si>
    <t>1. Informe técnico preliminar consolidado, en formato Word y PDF, que evidencie el desarrollo de dos (2) módulos formativos, así como la planificación de la jornada de multiplicación, la actividad pedagógica y el evento de clausura, conforme a las especificaciones técnicas del contrato.
 2. Actas de cada sesión desarrollada.
 3. Carpeta digital que contengan:
 a. Subcarpeta con presentaciones del proceso formativo.
 b. Subcarpeta con fichas técnicas de cada módulo y de la jornada de multiplicación.
 c. Subcarpeta con listados de asistencia debidamente diligenciados.
 d. Subcarpeta con base de datos. 
 e. Subcarpeta con contenido de encuesta digital. 
 f. Diseño de certificado.</t>
  </si>
  <si>
    <t>1. Informe preliminar.
 2. Actas de reunión y/o de actividades desarrolladas.
 3.a. Presentaciones y material digital de difusión (flyers o piezas gráficas).
 b. Fichas técnicas
 c. Listados de asistencia.
 d. Base de datos.
 e. Contenido de encuesta aprobada por Secretaría de Salud.
 f. Diseño de certificado aprobado por Comunicaciones de Secretaría de Salud.</t>
  </si>
  <si>
    <t>1. Informe técnico preliminar consolidado, en formato Word y PDF, que evidencie el desarrollo hasta el cuarto (4) e inicio del 5 módulo formativo, la realización de la actividad pedagógica, el avance parcial del proceso de multiplicación y la planificación del evento de clausura, conforme a las especificaciones técnicas del contrato.
 2. Actas de cada sesión desarrollada.
 3. Carpeta digital que contengan:
 a. Subcarpeta con listados de asistencia debidamente diligenciados.
 b. Subcarpeta con base de datos. 
 c. Subcarpeta con aplicación de encuesta digital. 
 d. Subcarpeta con matriz de canalización y seguimiento.</t>
  </si>
  <si>
    <t>1. Informe preliminar.
 2. Actas de reunión y/o de actividades desarrolladas.
 3. a. Listados de asistencia.
 b. Base de datos
 c. Aplicación de encuesta digital 
 d. Matriz de canalización</t>
  </si>
  <si>
    <t>1. Informe técnico final consolidado, en formato Word y PDF, que evidencie el desarrollo de los cinco (5.) módulos formativos, la realización de la actividad pedagógica, proceso de multiplicación y evento de clausura, conforme a las especificaciones técnicas del contrato.
 2. Actas de cada sesión desarrollada.
 3. Carpeta digital que contengan:
 a. Subcarpeta con listados de asistencia debidamente diligenciados.
 b. Subcarpeta con base de datos. 
 c. Subcarpeta con resultados de encuesta digital.
 d. Matriz de canalización con los seguimientos realizados.
 e. Certificados de la plataforma Moodle del 100% de los participantes.</t>
  </si>
  <si>
    <t>1. Informe final.
 2. Actas de reunión y/o de actividades desarrolladas.
 3. a. Listados de asistencia.
 b. Base de datos
 c. Resultados de encuesta digital 
 d. Matriz de canalización
 e. Certificados de moodle consolidados en pdf.</t>
  </si>
  <si>
    <t>Juventud</t>
  </si>
  <si>
    <t>PROYECTO: BP 26005483 - FORTALECIMIENTO DE LA SALUD MENTAL Y LA CONVIVENCIA SOCIAL EN SANTIAGO DE CALI .</t>
  </si>
  <si>
    <t>Distribución concertada con el Ente Territorial</t>
  </si>
  <si>
    <t>SALUD MENTAL</t>
  </si>
  <si>
    <t>Implementar estrategias de prevención del sufrimiento psíquico, trastornos mentales, conductas suicidas, y violencias de género, incluido abuso sexual y feminicidios</t>
  </si>
  <si>
    <t>Realizar proceso de capacitación e intervenciones de escucha en el territorio en los diferentes entornos y cursos de vida, para el fortalecimiento del afecto, la confianza, los vínculos y relaciones , en un ambiente de respeto, libertad y equidad para la promoción de los derechos en salud mental.</t>
  </si>
  <si>
    <t>Info en salud</t>
  </si>
  <si>
    <t>Comunitario
Laboral</t>
  </si>
  <si>
    <r>
      <rPr>
        <rFont val="Arial"/>
        <b/>
        <color theme="1"/>
        <sz val="9.0"/>
      </rPr>
      <t>1. Realizar encuentros mediante estrategias virtuales y/o presenciales con la población del entorno Comunitario y Laboral, con el fin de capacitar en:</t>
    </r>
    <r>
      <rPr>
        <rFont val="Arial"/>
        <color theme="1"/>
        <sz val="9.0"/>
      </rPr>
      <t xml:space="preserve">
 • Promoción de los derechos en salud mental.
 • Primeros auxilios psicológicos.
 • Habilidades para la vida.
 • Rutas de atención, 
 • O temas de acuerdo a la pertinencia .
 Teniendo en cuenta aplicar metodología para el fortalecimiento del afecto, la confianza, los vínculos y relacione, en un ambiente de respeto, libertad y equidad
 Estos espacios deberán propiciar la participación de cinco mil (5.000) personas en total, empleando una metodología participativa, creativa e innovadora que garantice la acogida y la vinculación activa de la comunidad.
</t>
    </r>
    <r>
      <rPr>
        <rFont val="Arial"/>
        <b/>
        <color theme="1"/>
        <sz val="9.0"/>
      </rPr>
      <t xml:space="preserve"> El proceso debe incluir:</t>
    </r>
    <r>
      <rPr>
        <rFont val="Arial"/>
        <color theme="1"/>
        <sz val="9.0"/>
      </rPr>
      <t xml:space="preserve">
 A. Plan de capacitación: que incluya
 Estructura metodológica de los temas propuestos por cada entorno asignado, difusión de mensajes asertivos como factores protectores de la salud mental.
 B. Cronograma
 Identificación de los grupos a intervenir según el entorno asignado.
 Fechas programadas para la articulación e intervención.
 C. Base de datos
 Matriz en Excel “caracterización de comunidad” información de las personas participantes. 
 Registro en el formato suministrado por el Ente Territorial, de acuerdo con las características del contrato.
 D. Disponibilidad sea requerido para el desarrollo de las actividades.
 E. Evidencias del proceso
 •  Actas de reunión del proceso de planeación, articulación y ejecución del plan de capacitación.
 • Listados de asistencia.
 • Registro fotográfico con marca de agua que indique nombre de la actividad, fecha y lugar de realización.
 • Oficios de convocatoria y concertación.
 F. Informe final con el análisis Consolidado cualitativo y cuantitativo del desarrollo del proceso de capacitación.</t>
    </r>
  </si>
  <si>
    <t>Personas con habilidades sociales y emocionales para la promoción de la salud mental y la convivencia</t>
  </si>
  <si>
    <t>- A 2027, se cuenta con  70% de cobertura en la  red protectora y  prestadora a través de  los equipos básicos de  salud en el marco de la  promoción de la salud  mental, la prevención y  detección temprana de  factores de riesgo  asociados a violencia,  intento de suicidio,  suicidio, problemas y  trastornos en salud mental. 
- A 2027, se cumple con  el 60 % de avance de  las metas de salud, de  la Política de Salud  mental.</t>
  </si>
  <si>
    <t>a. Fortalecimiento de los  entornos protectores que fomenten el autocuidado y la  corresponsabilidad social en torno a la salud mental y la convivencia social.
b. Fortalecimiento del talento humano en salud para la detección temprana de riesgos asociados a violencia, intento de suicidio, suicidio, problemas y trastornos en salud mental desde la atención intra y extramural para la derivación y acceso oportuno a los organismos que hacen parte de la ruta y que puedan generar acciones para la atención prioritaria y protección.
c. Estrategia para la implementación de atención en salud a las víctimas de violencia que incluya la articulación con los otros actores.
d. Fortalecimiento a la red protectora y prestadora a través de los equipos atención básica en el marco de la promoción de la salud mental, la prevención y detección temprana de factores de riesgo asociados a violencia, intento de suicidio, suicidio, problemas y trastornos en salud mental.
e. Gestión de la Política Pública de Salud mental y convivencia ciudadana.</t>
  </si>
  <si>
    <t># de personas
  capacitadas en el establecimiento de 
  relaciones sanas y constructivas</t>
  </si>
  <si>
    <t>A. Plan de capacitación
 B. Cronograma
 C. Oficios de convocatoria y concertación por Entorno.
 D. Ejecución de la actividad de mínimo 80 personas capacitadas del entorno laboral y 120 personas del entorno comunitario. 
 E. Actas con listados de asistencia y registro fotografico 
 F. Base de datos</t>
  </si>
  <si>
    <t>1. Plan o Ficha metodologica.
2. Cronograma 
3. Oficios 
4. Actas con 
5. Listados de asistenica y 
6. Registro fotografico 
7. Base de datos</t>
  </si>
  <si>
    <t>A. Cronograma 
B. Ejecución de la actividad de mínimo 320 personas capacitadas del entorno laboral y 480 personas del entorno comunitario. 
 C. Actas con listados de asistencia y registro fotografico
 D. Base de datos</t>
  </si>
  <si>
    <t>1. Cronograma 
2. Actas 
3. Listados de asistenica 
4. Registro fotografico
5. Base de datos</t>
  </si>
  <si>
    <t>A. Cronograma 
B. Base de datos consolidada 
C. Informe final con el análisis Consolidado cualitativo y cuantitativo del desarrollo del proceso de capacitación.</t>
  </si>
  <si>
    <t>1. Cronograma 
2. Base de datos 
3. Informe</t>
  </si>
  <si>
    <t xml:space="preserve">PROYECTO: BP 26005483 - FORTALECIMIENTO DE LA SALUD MENTAL Y LA CONVIVENCIA SOCIAL EN SANTIAGO DE CALI. </t>
  </si>
  <si>
    <t xml:space="preserve">SALUD MENTAL </t>
  </si>
  <si>
    <t>1.1.2 Diseñar estrategias para promoción de rutas de atención integral de las afectaciones de salud mental y violencias</t>
  </si>
  <si>
    <t>Realizar acciones en el entorno institucional para el fortalecimiento de la red de consultorios rosa a nivel Distrital frente a la atención en salud mental de las personas víctimas de violencias basadas en género.</t>
  </si>
  <si>
    <t>Información en salud</t>
  </si>
  <si>
    <t>Institucional</t>
  </si>
  <si>
    <t xml:space="preserve">1. Realizar un documento técnico que incluya:
 A. Plan de trabajo con ficha metodológica que contengan descripción detallada de actividades a desarrollar 
 B. Cronograma que contenga fechas programadas para reuniones de articulaciones y realización de actividades 
 C. Documentación del acompañamiento con el diligenciamiento de una matriz que recopile la derivación de los casos a los diferentes servicios de salud, y sectores.
 D. Actualización del directorio de entidades y organismos que fortalecen las acciones de los consultorios rosa.
 E. Articulación con la participación de los espacios a nivel del distrito en la estrategia de Violencias Basadas en género y otras entidades a nivel departamental para visibilizarían, fortalecimiento y acceso a las diferentes ofertas institucionales.
 F. Realizar boletín Bimensual con datos cualitativo y cuantitativo de las atenciones y desarrollo interinstitucional de los consultorios rosa.
 G. Realizar consolidación en código QR de la estandarización de los lineamientos a nivel de distrital.
 H. Realizar acompañamiento a los recorridos establecidos en el marco de la estrategia a nivel distrital para la promoción de los servicios y rutas de atención con los diferentes sectores.
 I. Actas de reunión, listados de asistencia y registro fotográfico.
 J. Documento que consolide la siguiente información: población impactada, que contenga entorno, comuna, barrio, curso de vida, # personas impactadas, resultados cualitativos y resultado cuantitativos
 2. Realizar un encuentro de diálogo de saberes con  50 actores locales y departamentales, que fortalezcan los aprendizajes metodológicos, la formación y el reconocimiento de experiencias exitosas de los equipos interdisciplinarios de la red de consultorios rosas a nivel distrital y departamental. Actores  locales y departamentales concertados con Secretaría de salud. Incluye el desarrollo de un acto simbólico del trabajo de articulación que permita la participación de los asistentes, La ESE garantizará los insumos requeridos para el acto simbólico.
</t>
  </si>
  <si>
    <t>npumero de personas con información en salud</t>
  </si>
  <si>
    <t>1. 
 A. Plan de trabajo.
 B. Cronograma. 
 C. Propuesta de matriz. 
 D. Propuesta de diseño de directorio. 
 E. Propuesta y ejecucuón de boletín Bimensual.
 F. Propuesta consolidación en código QR. 
 G. Propuesta de acompañamiento a los recorridos. 
 2. Documento propuesta del Encuentro de diálogo de saberesa.</t>
  </si>
  <si>
    <t>- Plan o ficha metodologica. 
- Cronograma. 
- PDF. 
- Excell.
- Actas de reunión, listados de asistencia y registro fotográfico.</t>
  </si>
  <si>
    <t xml:space="preserve">1. 
 A. Cronograma. 
 B. Avance del documento con los datos de matriz. 
 C. Directorio actualizado. 
 D. Articulación con la participación de los espacios.
 E. Realizar boletín Bimensual. 
 F. Realizar consolidación en código QR. 
 G. Realizar acompañamiento a los recorridos. 
 H. Avance del documento. 
 2. Lista de actores focalizados para el evento, insumos para el desarrollo del acto simbólico </t>
  </si>
  <si>
    <t>- Cronograma 
- PDF 
- Informe 
- matriz (excell) 
- Actas de reunión, listados de asistencia y registro fotográfico.</t>
  </si>
  <si>
    <t>1. 
 A. Documento técnico final con analisis de datos cualitativos y cuantitativos ademas consolide: población impactada, que contenga entorno, comuna, barrio, curso de vida, número de personas impactadas,
 B. Documento final consolidado 
 C. Participación de los espacios a nivel del distrito en la estrategia de Violencias Basadas en género. 
 D. Realizar boletín Bimensual.
 Desarrollo del Encuentro de diálogo de saberes.</t>
  </si>
  <si>
    <t>- Documento. 
- Informe. 
- PDF.
- Actas de reunión, listados de asistencia y registro fotográfico.</t>
  </si>
  <si>
    <t>PROYECTO: BP 26005484 - FORTALECIMIENTO DE LA RESPUESTA A LA PREVENCIÓN Y REDUCCIÓN DE RIESGOS DEL CONSUMO DE SUSTANCIAS PSICOACTIVAS EN SANTIAGO DE CALI.</t>
  </si>
  <si>
    <t>SPA</t>
  </si>
  <si>
    <t>1.1.2 Implementar estrategias de inclusión social para personas con afectaciones por consumo de sustancias psicoactivas.</t>
  </si>
  <si>
    <t xml:space="preserve">Realizar acciones de fortalecimiento en la estrategia de unidades funcionales en salud mental </t>
  </si>
  <si>
    <t>Adultez</t>
  </si>
  <si>
    <t xml:space="preserve"> 1. Plan de capacitación “ficha metodológica” que describa la metodología de fortalecimiento propuesta para el desarrollo de las temáticas del proceso de capacitación
Características generales: 
2. Documento de identificación de necesidades de las temáticas necesarias para el fortalecimiento de las unidades funcionales en salud mental y abordaje en el consumo de sustancias psicoactivas 
3. Desarrollo de espacios mensuales de capacitación orientados al talento humano de la Unidad Funcional en Salud Mental de la red prestadora. 
4. Garantizar la respectiva logística para el desarrollo de las actividades. 
5. Temas de capacitación actualizados y desarrollados por Módulos para ser cargados en la plataforma Moodle de la secretaría de salud. 
6. Matriz de validación que permita evidenciar el desarrollo de la totalidad de los módulos de capacitación realizados por los participantes para  la certificación del proceso.
7. Elaborar documento en Word con el contenido de la caracterización de la unidad funcional, identificación y recolección de datos sobre las necesidades y otras variables concertadas con la secretaría de salud  
8. Formato en Excel con cronograma de planeación y seguimiento con la distribución de; lugar/dirección, fecha, horario y observaciones generales de seguimiento. Otras variables concertadas con secretaría de salud
9. Diligenciamiento de Matriz en Excel “caracterización de comunidad con intervenciones en salud”, correspondiente a la base de datos de participantes, que incluya las variables técnicas establecidas en el formato entregado por secretaría de salud.
10. Base de datos de las atenciones realizadas por la red prestadora que incluya los Ítems concertados con la Secretaría de Salud del Distrito.
11. Base de datos con la derivación de los casos a la EAPB, seguimiento y monitoreo efectivo por parte de la institución. 
12. Plan de difusión que incluya 1 video tipo publicitario/ informativo y Flyer de promoción en redes sociales oficiales, diseño y cronograma concertado con Secretaría de Salud del Distrito, mínimo una difusión mensual.
13.  Aplicación de encuesta de satisfacción evaluando la actividad realizada, soportado con un Informe del análisis de los resultados de las Encuesta de satisfacción
14. Realizar reuniones de planeación, articulaciones realizadas,  soportadas por actas, con listados de asistencia y registro fotográfico que incluya una marca de agua que especifique el nombre de la actividad, la fecha, la hora y el lugar de realización.
15. Realizar informe documento tipo Word con descripción y análisis cualitativa y cuantitativa del proceso realizado, que consolide el fortalecimiento de una Unidad funcional en salud mental, teniendo en cuenta el proceso de capacitación y personas atendidas con servicio de salud según información suministrada por las bases de datos.</t>
  </si>
  <si>
    <t>Personas con prácticas que favorecen el establecimiento de relaciones sanas y constructivas.</t>
  </si>
  <si>
    <t xml:space="preserve">A 2027, Fortalecer y promover 2 dispositivos de bajo umbral, entre ellos dispositivos de base comunitaria como estrategia de reducción de riesgos y daños.
</t>
  </si>
  <si>
    <t>a. Estrategias de reducción de riesgos y daños y dispositivos de base comunitaria en entornos de privación de libertad y sistema de responsabilidad penal en adolescente.
b. Estrategias intersectoriales para la promoción de la salud, la prevención y la reducción de riesgos y daños asociados al consumo de SPA desarrolladas.
c. Fortalecimiento del tratamiento en sustitución y mantenimiento, disminuyendo barreras de acceso a tratamientos para  naloxona, metadona, implementando modelos de farmacia y dispensación comunitaria.
d. Estrategia de detección, tratamiento y atención de los problemas por consumo de sustancias psicoactivas.</t>
  </si>
  <si>
    <t xml:space="preserve">Proporción de personas que desarrollan 
capacidades para gestión de las emociones </t>
  </si>
  <si>
    <t>1. Documento con plan de capacitación “ficha metodológica” que describa la metodología de fortalecimiento propuesta para el desarrollo de las temáticas. 
2. Documento de identificación de necesidades de las temáticas de fortalecimiento de las unidades funcionales en salud mental y abordaje en el consumo de sustancias psicoactivas. 
3. Documento de la planificación logística para el desarrollo de las actividades. 
4. Soporte de la creación o actualización de los Módulos cargados en la plataforma Moodle de la secretaría de salud. 
5. Soporte de aprobación de la secretaría de salud de la elaboración o actualización de los Módulos cargados en la plataforma Moodle. 
6. Documento en Word con el contenido de la caracterización de la unidad funcional, identificación y recolección de datos sobre las necesidades y otras variables concertadas con la secretaría de salud.  
7. Formato en Excel con cronograma de planeación y seguimiento, según especificaciones técnicas. 
8. Documento con el Plan de difusión, según especificaciones técnicas.
9. Soporte de aprobación de la secretaría de salud y el área de comunicaciones del Plan de difusión.
10. Realizar reuniones de planeación, articulaciones realizadas, según especificaciones técnicas.
11. Informe documento tipo Word con descripción y análisis cualitativa y cuantitativa del proceso realizado, que evidencie el avance del fortalecimiento de una Unidad funcional en salud mental, según especificaciones técnicas.</t>
  </si>
  <si>
    <t>• Actas de reunión de planeación y articulación 
• Ficha metodológica 
• Cronograma de planeación de actividades
• Correos de aprobación 
• Informes de avance</t>
  </si>
  <si>
    <t>1. Documento que evidencie el desarrollo de las reuniones mensuales de cualificación del talento humano que pertenece a la Unidad Funcional en Salud Mental de la red prestadora. 
2. Documento que evidencie el desarrollo de la planificación logística. 
3. Matriz de validación que permita evidenciar el avance del desarrollo de los módulos de capacitación realizados por los participantes para certificación del proceso.
4. Matriz en Excel “caracterización de comunidad con intervenciones en salud”, con el avance correspondiente a la base de datos de participantes, según especificaciones técnicas.
5. Documento con el avance de la base de datos de las atenciones realizadas por la red prestadora que incluya los Ítems concertados con la Secretaría de Salud del Distrito.
6. Documento con el avance de la base de datos con la derivación de los casos a la EAPB, seguimiento y monitoreo efectivo por parte de la institución. 
7. Documento que evidencie el desarrollo de la implementación del Plan de difusión, según especificaciones técnicas
8.  Aplicación de encuesta de satisfacción evaluando la actividad realizada.
9.  Informe de avance con el análisis de los resultados de la encuesta de satisfacción.
10.Realizar reuniones de planeación, articulaciones realizadas, según especificaciones técnicas.
11. Informe documento tipo Word con descripción y análisis cualitativa y cuantitativa del proceso realizado, que evidencie el avance del fortalecimiento de una Unidad funcional en salud mental, según especificaciones técnicas.</t>
  </si>
  <si>
    <t xml:space="preserve">• Actas de reunión de planeación y articulación 
• Cronograma de planeación de actividades
• Matriz base de datos 
• Informes de avance
</t>
  </si>
  <si>
    <t>1. Documento que evidencie el desarrollo de llos espacios de capacitación mensual de cualificación del talento humano que pertenece a la Unidad Funcional en Salud Mental de la red prestadora. Programadas para el periodo de la cuarta cuota de contratación.
2. Documento que evidencie el consolidado de la implementación de la planificación logística para el desarrollo de las actividades. 
3. Matriz de validación que permita evidenciar el desarrollo de la totalidad de los módulos de capacitación realizados por los participantes para certificación del proceso.
4.  Formato en Excel con cronograma de planeación y seguimiento, consolidado de desarrollo de todas las actividades, según especificaciones técnicas. 
5. Matriz en Excel “caracterización de comunidad con intervenciones en salud”, con el consolidado correspondiente a la base de datos de participantes, según especificaciones técnicas.
6.  Documento con el consolidado de la base de datos de las atenciones realizadas por la red prestadora que incluya los Ítems concertados con la Secretaría de Salud del Distrito.
7.  Documento con el consolidado de la base de datos con la derivación de los casos a la EAPB, seguimiento y monitoreo efectivo por parte de la institución. 
8.  Documento con el Plan de difusión, según especificaciones técnicas.
9.  Documento que evidencie el consolidado del desarrollo de la implementación del Plan de difusión, según especificaciones técnicas.
10. Aplicación de encuesta de satisfacción evaluando la actividad realizada.
11. Informe de consolidación de los resultados de la encuesta de satisfacción
12. Reuniones de seguimiento a las actividades, según especificaciones técnicas.
13. Informe documento tipo Word con descripción y análisis cualitativa y cuantitativa del proceso realizado, que evidencie la consolidación del fortalecimiento de una Unidad funcional en salud mental, según especificaciones técnicas.</t>
  </si>
  <si>
    <t xml:space="preserve">• Actas de reunión 
• Cronograma de planeación de actividades
• Matriz base de datos 
• Informes de seguimiento y final 
</t>
  </si>
  <si>
    <t xml:space="preserve">SPA
</t>
  </si>
  <si>
    <t>1.1.1 Realizar acciones de promoción y prevención para el fortalecimiento de las relaciones y vínculos sociales en la ciudadanía, promoviendo la salud mental</t>
  </si>
  <si>
    <t>Realizar Tamizaje a la  comunidad y las redes del territorio frente a la salud mental, con énfasis en la prevención del  consumo de sustancias psicoactivas y patología dual.</t>
  </si>
  <si>
    <t>Tamizajes</t>
  </si>
  <si>
    <t>Educativo</t>
  </si>
  <si>
    <t>Aplicación de 150 tamizajes a nivel de distrito para la identificación y análisis del riesgo asociado al consumo de SPA, con las siguientes características y especificaciones técnicas:
1. Asignación de equipo básico de salud.
2. Realizar documento Word “ficha metodológica” Plan de inducción o reinducción para los profesionales que desarrollaran la actividad donde se evidencie formación en abordaje integral del consumo de sustancias Psicoactivas, aplicación y análisis de tamizajes AUDIT, ASSIST y rutas de atención en coordinación con Secretaría de Salud.
3. Cronograma de planeación y seguimiento con la distribución de; lugar/dirección, fecha, horario, N° de tamizajes, responsable de aplicación de los tamizajes y observaciones generales de seguimiento.
4. Aplicación de las 150 pruebas ASSIST (Consumo de alcohol, tabaco y otras drogas) y las Pruebas AUDIT (evaluación del nivel de riesgo del consumo de alcohol), en el entorno Educativo, con diligenciamiento de los tamizajes en el Sistema de Información.
5. Elaboración y diligenciamiento de Matriz en Excel “caracterización de comunidad con intervenciones en salud”, correspondiente a la base de datos de las personas a quienes se les aplicaron los tamizajes, que incluya las variables técnicas establecidas en el formato entregado por secretaría de salud.   
6. Presentación de documento excel que permita la validación del cargue del total de los tamizajes realizados en el sistema de información.
7. Actas de reunión del proceso de planeación con listados de asistencia y Registro fotográfico que incluya marca de agua que especifique el nombre de la actividad, la fecha, la hora y el lugar de realización.
8. Aplicación de encuesta de satisfacción evaluando la actividad realizada, soportado con un Informe del análisis de los resultados de las encuestas de satisfacción.
9. Informe documento tipo Word con descripción y análisis cualitativo y cuantitativo del proceso realizado y la validación del cargue en el sistema de información, teniendo en cuenta las variables técnicas; género, curso de vida, entorno, georreferenciación (ubicación/comuna) y número de personas impactadas y la descripción de cada una de las jornadas de aplicación de tamizajes con registro fotográfico que incluya marca de agua que especifique el nombre de la actividad, la fecha, la hora y el lugar de realización.</t>
  </si>
  <si>
    <t>Número de personas con tamizajes aplicados para detección de consumo problemático</t>
  </si>
  <si>
    <t>1. Documento Word “ficha metodológica” Plan de inducción o reinducción para los profesionales que desarrollaran la actividad, según especificaciones técnicas. 
2. Documento Word “ficha metodológica” que describa el desarrollo de la actividad, según especificaciones técnicas 
3. Soporte de aprobación de la secretaría de salud de las 2 ficha metodológicas.
4. Informe de la ejecución del plan de inducción. 
5. Documento en Excel con el cronograma de planeación y seguimiento, según especificaciones técnicas.
6. Actas de reunión del proceso de planeación y articulación, según especificaciones técnicas.
7. Informe de avance documento tipo Word con descripción y análisis cualitativo y cuantitativo del proceso realizado, teniendo en cuenta las características y especificaciones técnicas.</t>
  </si>
  <si>
    <t xml:space="preserve">-Actas de reunión de planeación y articulación 
-Ficha metodológica
-Cronograma de planeación de actividades
-Correos de aprobación productos entregables     
-informes de avance 
</t>
  </si>
  <si>
    <t>1. Documento en Excel con el avance en la ejecución de las actividades del cronograma de planeación y seguimiento, según especificaciones técnicas.
2. Matriz en Excel ‘Caracterización de la comunidad con intervenciones en salud’, que contiene la información del avance de las personas a quienes se les aplicaron los tamizajes.
3. Documento excel que permita la validación del avance del cargue del avance de los tamizajes realizados en el sistema de información.
4. Documento excel con el avance de la validación y activación efectiva de la ruta, según nivel de riesgo identificado (EAPB/ESE).
5. Actas de reunión del proceso de planeación y seguimiento, según características técnicas   
6. Informe de avance con el análisis de los resultados de la encuesta de satisfacción.
7. Informe de avance documento tipo Word con descripción y análisis cualitativo y cuantitativo del proceso realizado, teniendo en cuenta las características y especificaciones técnicas.</t>
  </si>
  <si>
    <t xml:space="preserve"> • Actas de reunión de planeación y articulación 
• Cronograma de planeación de actividades
• Correos de aprobación 
• Matriz base de datos 
• Informes de avance
</t>
  </si>
  <si>
    <t>1. Documento en Excel con la totalidad de la ejecución de las actividades del cronograma de planeación y seguimiento, según especificaciones técnicas
2. Matriz en Excel ‘Caracterización de la comunidad con intervenciones en salud’, que contiene el consolidado de la información de las personas a quienes se les aplicaron los tamizajes.
3. Documento excel que permita la validación del cargue del total de los tamizajes realizados en el sistema de información
4. Documento excel con el consolidado de la validación y activación efectiva de la ruta, según nivel de riesgo identificado (EAPB/ESE)
5. Actas de reunión del proceso de planeación y seguimiento, según características técnicas   
6. Informe de consolidación de los resultados de la encuesta de satisfacción
7. Informe final documento tipo Word con descripción y análisis cualitativo y cuantitativo del proceso realizado consolidado la información total, teniendo en cuenta las características y especificaciones técnicas.</t>
  </si>
  <si>
    <t>Realizar procesos de fortalecimiento en  formación, certificación , implementación y seguimiento de los dispositivos de  Zonas de Orientación Escolar en el entorno educativo para la prevención del consumo de  sustancias psicoactivas.</t>
  </si>
  <si>
    <t>Zonas de orientación y centros de escucha</t>
  </si>
  <si>
    <t>1. Proceso de selección de dos (2) instituciones educativas priorizadas en el distrito de Santiago de Cali para la implementación de Zonas de Orientación Escolar (ZOE). Selección concertada con la Secretaría de Salud, según especificaciones y características técnicas 
2.  Plan de actividades “ficha metodológica” donde se evidencie la metodología propuesta para el desarrollo de las actividades y temáticas de capacitación. Los temas deben contener Lineamientos nacionales mínimos generales para desarrollar e implementar las Zonas de Orientación Escolar – ZOE, además de las acciones de monitoreo, evaluación y seguimiento. (Diez (10) participantes por cada ZOE, para un total de veinte (20)  participantes)
3.  Evidencia proceso de capacitación: 
•    Módulos de capacitación actualizados con los temas cargados en la plataforma Moodle.
•    Matriz de validación que permita evidenciar el desarrollo de la totalidad de los módulos de capacitación realizados por los participantes para certificación proceso 
4.  Formato en Excel con cronograma de planeación y seguimiento con la distribución de; lugar/dirección, fecha, horario y observaciones generales de seguimiento. Otras variables concertadas con secretaría de salud.
5.   Diligenciamiento de Matriz en Excel “caracterización de comunidad con intervenciones en salud”, correspondiente a la base de datos de participantes, que incluya las variables técnicas establecidas en el formato entregado por secretaría de salud.
6.   Formato en Excel que evidencie el seguimiento de los casos identificados por los participantes por las zonas de orientación escolar y derivación efectiva a las EAPB correspondiente. Variables concertadas con secretaría de salud.
7.   Documento en Excel con el directorio de la red operativa básica compuesta por diferentes actores de las Zonas de Orientación Escolar.
8.   Diseño y evidencia de la entrega de material didáctico veinte (20) cartilla implementación ZOE -una a cada participante (rectangular de 21 cm ancho X 27 cm largo), el contenido debe ser alusivo a la implementación de las zonas de orientación escolar en la comunidad educativa. El diseño, línea gráfica y demás especificaciones en concertación con la Secretaría de Salud.
9.   Plan de difusión con información relacionada a la implementación de las zonas de orientación escolar, teniendo en cuenta contenido, diseño, línea gráfica, incluir diseño de código QR que permita el acceso a la información del dispositivo zona de orientación escolar, según especificaciones técnicas y concertadas con la secretaría de salud.
10.  Realizar reuniones de planeación, articulación y desarrollo del proceso, deben estar soportadas por actas, con listados de asistencia y registro fotográfico que incluya una marca de agua que especifique el nombre de la actividad, la fecha, la hora y el lugar de realización.
11.  Realizar informe documento tipo Word con descripción y análisis cualitativa y cuantitativa del proceso realizado, que consolide el proceso de implementación, seguimiento y fortalecimiento de los Dos (2) dispositivos de Zonas de Orientación Escolar en el entorno educativo para la prevención del consumo de sustancias psicoactivas, según características técnicas con secretaría de salud.</t>
  </si>
  <si>
    <t>Estrategias intersectoriales para la promoción de la salud, la prevención y la reducción de riesgos y daños asociados al consumo de SPA desarrolladas.</t>
  </si>
  <si>
    <t xml:space="preserve">Estrategia dispositivos comunitarios </t>
  </si>
  <si>
    <t>Proporción de personas que desarrollan 
capacidades para el establecimiento de 
relaciones sanas y constructivas</t>
  </si>
  <si>
    <t>1.  Documento que evidencie el proceso de selección de dos (2)  instituciones educativas priorizadas en el distrito de Santiago de Cali para la implementación de Zonas de Orientación Escolar (ZOE). Según especificaciones y características técnicas.
2.  Documento Plan de capacitación “Ficha metodológica” donde se evidencie la metodología propuesta para el desarrollo de la implementación del a ZOE 
3.  Soporte de la aprobación de la secretaría de salud de la ficha metodológica. 
4.  Módulos de capacitación actualizados y cargados en la plataforma Moodle.
5.  Soporte de la aprobación de la secretaría de salud de actualización y carga de los módulos de capacitación 
6.  Formato en excel con el avance de la ejecución del cronograma de planeación y seguimiento
7.  Documento con propuesta del contenido, diseño y línea grafica del material didáctico cartilla de implementación ZOE, según características técnicas 
8.  Soporte de la aprobación del contenido, diseño y línea grafica del material didáctico cartilla de implementación ZOE.
9.   Documento con la propuesta del plan de difusión y código QR, contenidos para la difusión de las zonas de orientación Escolar ZOE, según especificaciones técnicas
10. Soporte de la aprobación de la secretaría de salud y el área de comunicaciones del plan de difusión y código QR, según especificaciones técnicas 
11.  Documento con la propuesta de la ceremonia de cierre del proceso de capacitación y entrega de los certificados, se debe garantizar refrigerios saludables y preparación logística necesaria para el desarrollo de la ceremonia. 
12.  Soporte de la aprobación de la secretaria de salud de la propuesta de la ceremonia de cierra, según especificaciones técnicas. 
13.  Actas de reuniones de planeación, articulación, gestión y desarrollo del proceso, según especificaciones técnicas. 
14.  Informe de avance documento tipo Word con descripción y análisis cualitativa y cuantitativa del proceso realizado, que consolide la implementación, seguimiento y fortalecimiento de las Zonas de Orientación Escolar ZOE en instituciones de educación priorizadas en el distrito de Santiago de Cali en el entorno educativo, según especificaciones técnicas.</t>
  </si>
  <si>
    <t>1. Matriz de validación de la plataforma Moodle que permita evidenciar el desarrollo del avance de los módulos de capacitación realizados por los participantes.
2. Formato en excel con el avance de la ejecución del cronograma de planeación y seguimiento
3.  Matriz en Excel “caracterización de comunidad con intervenciones en salud”, correspondiente al avance de la base de datos de participantes, según características técnicas. 
4.  Formato en Excel que evidencie el avance del seguimiento de los casos identificados por los participantes por las Zonas de Orientación Escolar ZOE y derivación efectiva a las EAPB correspondiente. Variables concertadas con secretaría de salud.
5.  Documento en Excel con el directorio de la red operativa básica compuesta por diferentes actores de las Zonas de Orientación Escolar.
6.  Documento que describa el avance del proceso de implantación del plan de difusión y código QR, según especificaciones técnicas.
7.   Actas de reuniones de seguimiento y desarrollo del proceso, según especificaciones técnicas
8.   Aplicación de encuesta de satisfacción evaluando la actividad realizada. 
9.   Informe de avance con el análisis de los resultados de la encuesta de satisfacción.
10. Informe de avance documento tipo Word con descripción y análisis cualitativa y cuantitativa del proceso realizado, que consolide la implementación, seguimiento y fortalecimiento de las Zonas de Orientación Escolar ZOE en instituciones de educación priorizadas en el distrito de Santiago de Cali en el entorno educativo, según especificaciones técnicas.</t>
  </si>
  <si>
    <t>1.  Matriz de validación de la plataforma Moodle que permita evidenciar el desarrollo de la totalidad de los módulos de capacitación realizados por los participantes para certificación del proceso. 
2.  Formato en excel con la totalidad de la ejecución del cronograma de planeación y seguimiento.
3.   Matriz en Excel “caracterización de comunidad con intervenciones en salud”, correspondiente al consolidado de la base de datos de participantes, según características técnicas 
4.  Formato en Excel que evidencie la consolidación del seguimiento de los casos identificados por los participantes por las zonas de orientación escolar y derivación efectiva a las EAPB correspondiente. Según variables concertadas con secretaría de salud.
5.   Documento que evidencie el proceso de entrega del material didáctico cartilla de implementación ZOE, según características técnicas 
6.   Documento que describa la consolidación del proceso de implantación del plan de difusión y código QR, según especificaciones técnicas
7.   Documento que consolide la planeación de la ceremonia de cierre del proceso de capacitación y entrega de los certificados, se debe garantizar refrigerios saludables y preparación logística necesaria para el desarrollo de la ceremonia 
8.   Actas de reuniones de seguimiento y desarrollo del proceso de implementación, según especificaciones técnicas.
9.   Aplicación de encuesta de satisfacción evaluando la actividad realizada. 
10. Informe de consolidación de los resultados de la encuesta de satisfacción.
11.  Informe final documento tipo Word con descripción y análisis cualitativa y cuantitativa del proceso realizado, que consolide la implementación, seguimiento y fortalecimiento de las Zonas de Orientación Escolar ZOE en instituciones de educación priorizadas en el distrito de Santiago de Cali en el entorno educativo según especificaciones técnicas.</t>
  </si>
  <si>
    <t>1.1.1. Realizar acciones de promoción y prevención para el fortalecimiento de las relaciones y vínculos sociales en la ciudadanía, promoviendo la salud mental</t>
  </si>
  <si>
    <t>Realizar procesos de fortalecimiento en  formación, certificación, implementación y seguimiento de los dispositivos de centros de escucha en el territorio como red protectora en los temas de salud mental y abordaje integral de salud mental.</t>
  </si>
  <si>
    <t>Centros de escucha</t>
  </si>
  <si>
    <t xml:space="preserve">Todos los cursos </t>
  </si>
  <si>
    <t>1.  Característica CE: Implementación, monitoreo, evaluación y seguimiento de dos ( 2) Centros de Escucha CE comunitaria donde se ejecuten acciones de acogida, escucha activa, acompañamiento, asistencia, formación, capacitación y referencia a otros servicios sectoriales e intersectoriales o acciones en el marco de estrategias de reducción de daños y riesgo en personas que consumen sustancias psicoactivas. Concertación con secretaría de salud.
2.  Proceso de selección de los participantes: dirigidos a personas líderes, profesionales que participan en el ejercicio pleno de sus deberes y derechos en materia de salud mental. Debe ser concertados con Secretaría de Salud del Distrito, incluir población LGTBIQ+, migrante, entre otros. 
3.  Plan de capacitación donde se evidencie la metodología propuesta para el desarrollo de las temáticas. Los temas deben contener Lineamientos mínimos generales para desarrollar los Centros de escucha para la implementación, monitoreo, evaluación y seguimiento. Ficha metodológica asignada por la secretaría de salud. ( Diez (10) participantes por cada CE, para un total de veinte (20) participantes).
4.  Evidencia proceso de capacitación: 
A.  Módulos de capacitación Actualizados con las temáticas cargados en la plataforma Moodle
B.  Matriz de validación que permita evidenciar el desarrollo de la totalidad de los módulos de capacitación realizados por los participantes para certificación proceso 
5.  Formato en Excel con cronograma de planeación y seguimiento con la distribución de; lugar/dirección, fecha, horario y observaciones generales de seguimiento. Otras variables concertadas con secretaría de salud.
6.  Diligenciamiento de Matriz en Excel “caracterización de comunidad con intervenciones en salud”, correspondiente a la base de datos de participantes, que incluya las variables técnicas establecidas en el formato entregado por secretaría de salud.
7.  Formato en Excel que evidencie el seguimiento de los casos identificados por los participantes por las zonas de orientación escolar y derivación efectiva a las EAPB correspondiente. Variables concertadas con secretaría de salud.
8.  Diseño y evidencia de la entrega de material didáctico veinte (20) cartilla implementación CE -una a cada participante (rectangular de 21 cm ancho X 27 cm largo), el contenido debe ser alusivo a la implementación de los Centros de Escucha en la comunidad. El diseño, línea gráfica y demás especificaciones en concertación con la Secretaría de Salud.
9.  Realizar reuniones de planeación, articulación y desarrollo de cada sesión, deben estar soportadas por actas, con listados de asistencia y registro fotográfico que incluya una marca de agua que especifique el nombre de la actividad, la fecha, la hora y el lugar de realización. 
10. Aplicación de encuesta de satisfacción evaluando la actividad realizada, soportado con un Informe del análisis de los resultados de las Encuesta de satisfacción
11. Realizar informe documento tipo Word con descripción y análisis cualitativa y cuantitativa del proceso realizado, que consolide el fortalecimiento en formación de 20 participantes, certificación, implementación, monitoreo, evaluación y seguimiento de los dos (2) dispositivos de Centros de Escucha en el entorno comunitario, teniendo en cuenta especificaciones técnicas concertada con secretaria de salud.</t>
  </si>
  <si>
    <t>A 2027, Fortalecer y promover 2 dispositivos de bajo umbral, entre ellos dispositivos de base comunitaria como estrategia de reducción de riesgos y daños.</t>
  </si>
  <si>
    <t>Proporción de personas que desarrollan 
capacidades para el establecimiento de 
relaciones sanas y constructivas.</t>
  </si>
  <si>
    <t xml:space="preserve">1. Acta de reunión que valide el proceso de selección del punto de ubicación de los dos (2) Centros de Escucha CE y proceso de selección de los participantes, según especificaciones y características técnicas.
2. Plan de capacitación donde se evidencie la metodología propuesta para el desarrollo de las temáticas. Ficha metodológica con las características y especificaciones técnicas.
3. Formato en Excel con cronograma del avance de la planeación y seguimiento a las actividades que evidencien y garanticen el proceso y desarrollo de las actividades, con las características y especificaciones técnicas.
4. Evidencia del proceso el capacitación, módulos de capacitación actualizados con las temáticas cargados en la plataforma Moodle y aprobados por la secretaría de salud 
5. Documento que evidencie el proceso del diseño de material pedagógico veinte (20) cartillas  con los temas alusivos a la implementación de los Centros de Escucha en la comunidad y demás características y  especificaciones técnicas.
6. Actas de reuniones de articulación, planeación y seguimiento, con los soportes y evidencia según características y especificaciones técnicas.
7. Realizar informe de avance documento tipo Word con la descripción y análisis cualitativo y cuantitativo del proceso realizado, que consolide el fortalecimiento en formación de los participantes, certificación, implementación, monitoreo, evaluación y seguimiento de los dos (2)  Centros de Escucha CE en el entorno comunitario, según características y especificaciones técnicas.
</t>
  </si>
  <si>
    <t xml:space="preserve">Actas de reunión de planeación y articulación 
-Ficha metodológica
-Cronograma de planeación de actividades
-Correos de aprobación productos entregables     
-informes de avance </t>
  </si>
  <si>
    <t>1.  Informe que evidencia el avance del proceso de capacitación realizado a los participantes, con las características y especificaciones técnicas.
2.  Evidencia avance del proceso de capacitación plataforma moodle, matriz de validación que permita evidenciar el desarrollo de los módulos de capacitación realizados por los participantes para certificación. 
3.  Formato en Excel matriz con base de datos de los participantes, con las características y especificaciones técnicas.
4.  Formato en Excel con cronograma del avance de la planeación y seguimiento a las actividades que evidencien y garanticen el proceso y desarrollo de las actividades, con las características y especificaciones técnicas.
5.  Formato de seguimiento en Excel del avance de los casos identificados por los participantes por los Centros de Escucha y derivación a las EAPB correspondiente.
6.  Documento que evidencie el proceso de diseño y entrega de material pedagógico veinte (20) cartillas a los participantes alusivo a la implementación de los Centros de Escucha en la comunidad.  
7.   Actas de reuniones de articulación, planeación y seguimiento, con los soportes y evidencia según características y especificaciones técnicas.
8.  Informe de avance con el análisis de los resultados de la encuesta de satisfacción.
9.  Realizar informe de avance documento tipo Word con la descripción y análisis cualitativo y cuantitativo del proceso realizado, que consolide el fortalecimiento en formación de los participantes, certificación, implementación, monitoreo, evaluación y seguimiento de los dos (2) Centros de Escucha CE en el entorno comunitario, según características y especificaciones técnicas.</t>
  </si>
  <si>
    <t xml:space="preserve">- Actas de reunión de planeación y articulación 
-Cronograma de planeación de actividades
-Matriz de participantes moodle 
-Matriz base de datos participantes 
-Matriz derivaciones efectivas 
-Informes de avance 
</t>
  </si>
  <si>
    <t>1.  Informe que evidencia la culminación del proceso de capacitación realizado a los participantes para la 4 cuota, con las características y especificaciones técnicas.
2. Evidencia de la totalidad del proceso de capacitación plataforma moodle, matriz de validación que permita evidenciar el desarrollo de los módulos de capacitación realizados por los participantes y certificación. 
3. Formato en Excel matriz con la base de datos con totalidad de de los participantes que culminaron el curso, con las características y especificaciones técnicas.
4. Formato en Excel con cronograma de la planeación y seguimiento a las actividades garantice el proceso y desarrollo de las actividades, con las características y especificaciones técnicas.
5.  Formato de seguimiento en Excel de la totalidad de los casos identificados por los participantes por los Centros de Escucha y derivación a las EAPB correspondiente.
6.  Actas de reuniones de seguimiento, con los soportes y evidencia según características y especificaciones técnicas.
7.  Informe de consolidación de los resultados de la encuesta de satisfacción.
8.        Realizar informe final documento tipo Word con descripción y análisis cualitativo y cuantitativo del proceso realizado, que consolide el fortalecimiento en formación de los participantes, certificación, implementación, monitoreo, evaluación y seguimiento de los dos (2) Centros de Escucha CE en el entorno comunitario, según características y especificaciones técnicas.</t>
  </si>
  <si>
    <t xml:space="preserve">- Actas de reunión 
-Cronograma de planeación de actividades
-Matriz de participantes moodle 
-Matriz base de datos participantes 
-Matriz derivaciones efectivas 
-Informes final </t>
  </si>
  <si>
    <t>PROCESO GESTIÓN TERRITORIAL INTEGRAL DE LA SALUD PÚBLICA</t>
  </si>
  <si>
    <t>PLAN DE SALUD PÚBLICA DE INTERVENCIONES COLECTIVAS - PIC VIGENCIA 2026</t>
  </si>
  <si>
    <t xml:space="preserve">                                     ANEXO 2. TALENTO HUMANO: ESE SUR ORIENTE</t>
  </si>
  <si>
    <t xml:space="preserve">Descripción </t>
  </si>
  <si>
    <t xml:space="preserve">Cantidad </t>
  </si>
  <si>
    <t>Formación académica y/o perfil</t>
  </si>
  <si>
    <t>Experiencia (meses)</t>
  </si>
  <si>
    <t>Disponibilidad de tiempo</t>
  </si>
  <si>
    <t xml:space="preserve">Tareas y responsabilidades </t>
  </si>
  <si>
    <t>Equipo básico de Salud</t>
  </si>
  <si>
    <t xml:space="preserve">Los perfiles estipulados en la Resolución No. 737 del 2024 y Lineamiento Técnico Operativo de Equipos Básicos de Salud - Conformación, Operación y Seguimiento de Septiembre del 2024 </t>
  </si>
  <si>
    <t>6 meses</t>
  </si>
  <si>
    <t>Completo</t>
  </si>
  <si>
    <t xml:space="preserve">Las tareas y responsabilidades de los profesionales y otros integrantes del equipo básico de salud, corresponden a las establecidas en los lineamientos generados por el Ministerio de Salud y la Secretaría de Salud del Distrito de Cali,  en concordancia con las necesidades del territorio a intervenir. </t>
  </si>
  <si>
    <t>Equipo de Rehabilitación Basada en Comunidad</t>
  </si>
  <si>
    <t>Fisioterapeuta</t>
  </si>
  <si>
    <t>• Suministrar reportes e información  requeridos por la supervisión.
• Coordinar las intervenciones en territorio.
En el marco de la implementación de la estrategia de Rehabilitación Basada en la Comunidad- RBC, dirigida a la población con discapacidad, sus familias y cuidadores.</t>
  </si>
  <si>
    <t xml:space="preserve">Auxiliar de enfermería </t>
  </si>
  <si>
    <t>•Desarrollar las actividades administrativas y operativas en el marco de la implementación de la estrategia de Rehabilitación Basada en la Comunidad- RBC, dirigida a la población con discapacidad, sus familias y cuidadores.</t>
  </si>
  <si>
    <t>Psicólogo</t>
  </si>
  <si>
    <t>Enfermero</t>
  </si>
  <si>
    <t>•⁠  Supervisar la calidad técnica y operativa de las acciones del equipo básico.
•⁠  ⁠Consolidar informes, actas y registros de las actividades.
•⁠  ⁠Liderar la gestión intersectorial e institucional.
•⁠  ⁠Garantizar la formación continua del equipo en normatividad y protocolos de salud pública.</t>
  </si>
  <si>
    <t>Médico</t>
  </si>
  <si>
    <t>Medio tiempo</t>
  </si>
  <si>
    <t>•⁠  Coordinar el abordaje clínico integral con los demás miembros del equipo.
•⁠  ⁠Contribuir a la vigilancia en salud pública y a la generación de reportes e indicadores.
•⁠  ⁠Participar en el diseño y validación de estrategias educativas y de intervención comunitaria.
•⁠  ⁠Velar por el cumplimiento de protocolos clínicos y de bioseguridad.
Realizar valoraciones médicas en el hogar según priorización y protocolos de seguimiento.
•⁠  ⁠Identificar signos de alarma, adherencia terapéutica y condiciones de riesgo individual y familiar.
•⁠  ⁠Orientar a las familias en medidas preventivas, manejo de enfermedades y continuidad del tratamiento.
•⁠  ⁠Garantizar la referencia y contrarreferencia de los casos identificados.</t>
  </si>
  <si>
    <t>Nota técnica</t>
  </si>
  <si>
    <t>Los Equipos Básicos de Salud para la vigencia 2026 constituyen la unidad operativa del Plan de Intervenciones Colectivas y de la Gestión de la Salud Pública en el Distrito Especial de Santiago de Cali. Su accionar se basa en un enfoque territorial, diferencial e intersectorial, que articula la atención Comunitaria y Hogar para fortalecer la Atención Primaria en Salud, la prevención de la enfermedad y la promoción del bienestar integral. Cada perfil aporta desde su competencia técnica y humana al cumplimiento de los objetivos de salud pública y a la transformación de los determinantes sociales de la salud.</t>
  </si>
  <si>
    <t>ANEXO PROCESO GESTIÓN TERRITORIAL INTEGRAL DE LA SALUD PÚBLICA</t>
  </si>
  <si>
    <t xml:space="preserve">                                                       ANEXO 3. COSTOS - ESE SUR ORIENTE</t>
  </si>
  <si>
    <t xml:space="preserve">COMPONENTE:  Fortalecimiento de las adecuaciones socioculturales y ajustes razonables en salud a grupos poblacionales vulnerables y diferenciales en Santiago de Cali, BP-26005455				</t>
  </si>
  <si>
    <r>
      <rPr>
        <rFont val="Arial"/>
        <b/>
        <color rgb="FF000000"/>
        <sz val="12.0"/>
      </rPr>
      <t xml:space="preserve">Actividad: </t>
    </r>
    <r>
      <rPr>
        <rFont val="Arial"/>
        <b/>
        <color rgb="FF000000"/>
        <sz val="12.0"/>
      </rPr>
      <t>2.1.2 Facilitar la detección oportuna de condiciones de salud que dan origen a la discapacidad</t>
    </r>
  </si>
  <si>
    <t xml:space="preserve">Sub- Actividad </t>
  </si>
  <si>
    <t>Valor unitario</t>
  </si>
  <si>
    <t>Valor total</t>
  </si>
  <si>
    <t>Costos Indirectos</t>
  </si>
  <si>
    <t xml:space="preserve">Costos Directos </t>
  </si>
  <si>
    <t>Operativizar acciones territoriales para la atención de condiciones de la población con discapacidad o en riesgo de adquirirla, a través de equipos  básicos de salud.</t>
  </si>
  <si>
    <t>SUB TOTAL</t>
  </si>
  <si>
    <t xml:space="preserve">COMPONENTE: FORTALECIMIENTO EN LA ATENCIÓN INTEGRAL PARA EL CUIDADO DE LA VIDA Y LA SALUD EN LA POBLACIÓN DE SANTIAGO DE CALI BP-26005479				</t>
  </si>
  <si>
    <t>Actividad: 1.1.6 Realizar el seguimiento al Plan de Salud Pública de Intervenciones Colectivas - PIC en el Distrito.</t>
  </si>
  <si>
    <t>Sub-Actividad</t>
  </si>
  <si>
    <t>Cantidad</t>
  </si>
  <si>
    <t>COMPONENTE: FORTALECIMIENTO DE LA SALUD MENTAL Y LA CONVIVENCIA SOCIAL EN SANTIAGO DE CALI. BP 26005483</t>
  </si>
  <si>
    <t>Actividad: 1.1.1 Implementar estrategias de prevención del sufrimiento psíquico, trastornos mentales, conductas suicidas, y violencias de género, incluido abuso sexual y feminicidios
1.1.2 Diseñar estrategias para promoción de rutas de atención integral de las afectaciones de salud mental y violencias</t>
  </si>
  <si>
    <t xml:space="preserve">COMPONENTE: FORTALECIMIENTO DE LA RESPUESTA A LA PREVENCIÓN Y REDUCCIÓN DE RIESGOS DEL CONSUMO DE SUSTANCIAS PSICOACTIVAS EN SANTIAGO DE CALI BP 26005484 </t>
  </si>
  <si>
    <t>Actividad: 1.1.2 Implementar estrategias de inclusión social para personas con afectaciones por consumo de sustancias psicoactivas.</t>
  </si>
  <si>
    <t>TOTAL VALOR DE LAS ACTIVIDADES</t>
  </si>
  <si>
    <r>
      <rPr>
        <rFont val="Arial"/>
        <b/>
        <color rgb="FF000000"/>
        <sz val="12.0"/>
      </rPr>
      <t xml:space="preserve">NOTA: </t>
    </r>
    <r>
      <rPr>
        <rFont val="Arial"/>
        <color rgb="FF000000"/>
        <sz val="12.0"/>
      </rPr>
      <t>Los costos determinados por componente, actividad, sub actividad y cantidad, incluyen el talento humano requerido para el cumplimiento de las obligaciones pactadas.</t>
    </r>
  </si>
</sst>
</file>

<file path=xl/styles.xml><?xml version="1.0" encoding="utf-8"?>
<styleSheet xmlns="http://schemas.openxmlformats.org/spreadsheetml/2006/main" xmlns:x14ac="http://schemas.microsoft.com/office/spreadsheetml/2009/9/ac" xmlns:mc="http://schemas.openxmlformats.org/markup-compatibility/2006">
  <numFmts count="3">
    <numFmt numFmtId="164" formatCode="&quot;$&quot;\ #,##0;[Red]\-&quot;$&quot;\ #,##0"/>
    <numFmt numFmtId="165" formatCode="&quot;$&quot;\ #,##0.00;[Red]\-&quot;$&quot;\ #,##0.00"/>
    <numFmt numFmtId="166" formatCode="_-&quot;$&quot;\ * #,##0_-;\-&quot;$&quot;\ * #,##0_-;_-&quot;$&quot;\ * &quot;-&quot;_-;_-@"/>
  </numFmts>
  <fonts count="16">
    <font>
      <sz val="12.0"/>
      <color theme="1"/>
      <name val="Aptos Narrow"/>
      <scheme val="minor"/>
    </font>
    <font>
      <b/>
      <sz val="9.0"/>
      <color theme="1"/>
      <name val="Arial"/>
    </font>
    <font/>
    <font>
      <sz val="9.0"/>
      <color theme="1"/>
      <name val="Arial"/>
    </font>
    <font>
      <sz val="10.0"/>
      <color theme="1"/>
      <name val="Arial"/>
    </font>
    <font>
      <b/>
      <sz val="12.0"/>
      <color theme="1"/>
      <name val="Arial"/>
    </font>
    <font>
      <b/>
      <sz val="12.0"/>
      <color rgb="FF000000"/>
      <name val="Arial"/>
    </font>
    <font>
      <sz val="10.0"/>
      <color rgb="FF000000"/>
      <name val="Arial"/>
    </font>
    <font>
      <sz val="12.0"/>
      <color theme="1"/>
      <name val="Aptos Narrow"/>
    </font>
    <font>
      <b/>
      <sz val="14.0"/>
      <color theme="1"/>
      <name val="Calibri"/>
    </font>
    <font>
      <sz val="11.0"/>
      <color theme="1"/>
      <name val="Aptos Narrow"/>
    </font>
    <font>
      <sz val="12.0"/>
      <color theme="1"/>
      <name val="Arial"/>
    </font>
    <font>
      <b/>
      <sz val="11.0"/>
      <color rgb="FF000000"/>
      <name val="Arial"/>
    </font>
    <font>
      <sz val="12.0"/>
      <color rgb="FF000000"/>
      <name val="Arial"/>
    </font>
    <font>
      <sz val="11.0"/>
      <color rgb="FF000000"/>
      <name val="Arial"/>
    </font>
    <font>
      <b/>
      <sz val="14.0"/>
      <color theme="1"/>
      <name val="Arial"/>
    </font>
  </fonts>
  <fills count="12">
    <fill>
      <patternFill patternType="none"/>
    </fill>
    <fill>
      <patternFill patternType="lightGray"/>
    </fill>
    <fill>
      <patternFill patternType="solid">
        <fgColor rgb="FFC1F0C8"/>
        <bgColor rgb="FFC1F0C8"/>
      </patternFill>
    </fill>
    <fill>
      <patternFill patternType="solid">
        <fgColor rgb="FFCAEDFB"/>
        <bgColor rgb="FFCAEDFB"/>
      </patternFill>
    </fill>
    <fill>
      <patternFill patternType="solid">
        <fgColor rgb="FF9FC5E8"/>
        <bgColor rgb="FF9FC5E8"/>
      </patternFill>
    </fill>
    <fill>
      <patternFill patternType="solid">
        <fgColor rgb="FFFFFFFF"/>
        <bgColor rgb="FFFFFFFF"/>
      </patternFill>
    </fill>
    <fill>
      <patternFill patternType="solid">
        <fgColor theme="0"/>
        <bgColor theme="0"/>
      </patternFill>
    </fill>
    <fill>
      <patternFill patternType="solid">
        <fgColor rgb="FFD9D9D9"/>
        <bgColor rgb="FFD9D9D9"/>
      </patternFill>
    </fill>
    <fill>
      <patternFill patternType="solid">
        <fgColor rgb="FFD8D8D8"/>
        <bgColor rgb="FFD8D8D8"/>
      </patternFill>
    </fill>
    <fill>
      <patternFill patternType="solid">
        <fgColor rgb="FFF2F2F2"/>
        <bgColor rgb="FFF2F2F2"/>
      </patternFill>
    </fill>
    <fill>
      <patternFill patternType="solid">
        <fgColor rgb="FFD0D0D0"/>
        <bgColor rgb="FFD0D0D0"/>
      </patternFill>
    </fill>
    <fill>
      <patternFill patternType="solid">
        <fgColor rgb="FFAEAEAE"/>
        <bgColor rgb="FFAEAEAE"/>
      </patternFill>
    </fill>
  </fills>
  <borders count="17">
    <border/>
    <border>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border>
    <border>
      <left style="thin">
        <color rgb="FF000000"/>
      </left>
      <right style="thin">
        <color rgb="FF000000"/>
      </right>
      <top style="thin">
        <color rgb="FF000000"/>
      </top>
    </border>
    <border>
      <left style="thin">
        <color rgb="FF000000"/>
      </left>
      <right style="thin">
        <color rgb="FF000000"/>
      </right>
      <bottom style="thin">
        <color rgb="FF000000"/>
      </bottom>
    </border>
    <border>
      <left/>
      <right style="thin">
        <color rgb="FF000000"/>
      </right>
      <top style="thin">
        <color rgb="FF000000"/>
      </top>
      <bottom style="thin">
        <color rgb="FF000000"/>
      </bottom>
    </border>
    <border>
      <left style="thin">
        <color rgb="FF000000"/>
      </left>
      <right style="thin">
        <color rgb="FF000000"/>
      </right>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bottom style="thin">
        <color rgb="FF000000"/>
      </bottom>
    </border>
    <border>
      <bottom style="thin">
        <color rgb="FF000000"/>
      </bottom>
    </border>
    <border>
      <right style="thin">
        <color rgb="FF000000"/>
      </right>
      <bottom style="thin">
        <color rgb="FF000000"/>
      </bottom>
    </border>
  </borders>
  <cellStyleXfs count="1">
    <xf borderId="0" fillId="0" fontId="0" numFmtId="0" applyAlignment="1" applyFont="1"/>
  </cellStyleXfs>
  <cellXfs count="106">
    <xf borderId="0" fillId="0" fontId="0" numFmtId="0" xfId="0" applyAlignment="1" applyFont="1">
      <alignment readingOrder="0" shrinkToFit="0" vertical="bottom" wrapText="0"/>
    </xf>
    <xf borderId="1" fillId="2" fontId="1" numFmtId="0" xfId="0" applyAlignment="1" applyBorder="1" applyFill="1" applyFont="1">
      <alignment horizontal="center" shrinkToFit="0" vertical="top" wrapText="1"/>
    </xf>
    <xf borderId="2" fillId="0" fontId="2" numFmtId="0" xfId="0" applyBorder="1" applyFont="1"/>
    <xf borderId="0" fillId="0" fontId="3" numFmtId="0" xfId="0" applyFont="1"/>
    <xf borderId="1" fillId="3" fontId="1" numFmtId="0" xfId="0" applyAlignment="1" applyBorder="1" applyFill="1" applyFont="1">
      <alignment horizontal="center" shrinkToFit="0" vertical="top" wrapText="1"/>
    </xf>
    <xf borderId="3" fillId="0" fontId="2" numFmtId="0" xfId="0" applyBorder="1" applyFont="1"/>
    <xf borderId="2" fillId="0" fontId="1" numFmtId="0" xfId="0" applyAlignment="1" applyBorder="1" applyFont="1">
      <alignment horizontal="center" vertical="top"/>
    </xf>
    <xf borderId="1" fillId="3" fontId="1" numFmtId="0" xfId="0" applyAlignment="1" applyBorder="1" applyFont="1">
      <alignment vertical="top"/>
    </xf>
    <xf borderId="4" fillId="3" fontId="1" numFmtId="0" xfId="0" applyAlignment="1" applyBorder="1" applyFont="1">
      <alignment horizontal="center" vertical="center"/>
    </xf>
    <xf borderId="4" fillId="4" fontId="1" numFmtId="0" xfId="0" applyAlignment="1" applyBorder="1" applyFill="1" applyFont="1">
      <alignment horizontal="center" shrinkToFit="0" vertical="center" wrapText="1"/>
    </xf>
    <xf borderId="1" fillId="3" fontId="1" numFmtId="0" xfId="0" applyAlignment="1" applyBorder="1" applyFont="1">
      <alignment horizontal="center" shrinkToFit="0" vertical="center" wrapText="1"/>
    </xf>
    <xf borderId="0" fillId="0" fontId="3" numFmtId="0" xfId="0" applyAlignment="1" applyFont="1">
      <alignment horizontal="center" vertical="center"/>
    </xf>
    <xf borderId="5" fillId="3" fontId="1" numFmtId="0" xfId="0" applyAlignment="1" applyBorder="1" applyFont="1">
      <alignment horizontal="center" shrinkToFit="0" vertical="center" wrapText="1"/>
    </xf>
    <xf borderId="5" fillId="4" fontId="1" numFmtId="0" xfId="0" applyAlignment="1" applyBorder="1" applyFont="1">
      <alignment horizontal="center" shrinkToFit="0" vertical="center" wrapText="1"/>
    </xf>
    <xf borderId="6" fillId="4" fontId="1" numFmtId="0" xfId="0" applyAlignment="1" applyBorder="1" applyFont="1">
      <alignment horizontal="center" shrinkToFit="0" vertical="center" wrapText="1"/>
    </xf>
    <xf borderId="5" fillId="0" fontId="3" numFmtId="0" xfId="0" applyAlignment="1" applyBorder="1" applyFont="1">
      <alignment shrinkToFit="0" vertical="top" wrapText="1"/>
    </xf>
    <xf borderId="5" fillId="5" fontId="3" numFmtId="0" xfId="0" applyAlignment="1" applyBorder="1" applyFill="1" applyFont="1">
      <alignment shrinkToFit="0" vertical="top" wrapText="1"/>
    </xf>
    <xf borderId="4" fillId="3" fontId="1" numFmtId="0" xfId="0" applyAlignment="1" applyBorder="1" applyFont="1">
      <alignment vertical="top"/>
    </xf>
    <xf borderId="4" fillId="3" fontId="1" numFmtId="0" xfId="0" applyAlignment="1" applyBorder="1" applyFont="1">
      <alignment horizontal="center" vertical="top"/>
    </xf>
    <xf borderId="4" fillId="4" fontId="1" numFmtId="0" xfId="0" applyAlignment="1" applyBorder="1" applyFont="1">
      <alignment horizontal="center" shrinkToFit="0" vertical="top" wrapText="1"/>
    </xf>
    <xf borderId="0" fillId="0" fontId="3" numFmtId="0" xfId="0" applyAlignment="1" applyFont="1">
      <alignment horizontal="center"/>
    </xf>
    <xf borderId="7" fillId="0" fontId="3" numFmtId="0" xfId="0" applyAlignment="1" applyBorder="1" applyFont="1">
      <alignment shrinkToFit="0" vertical="top" wrapText="1"/>
    </xf>
    <xf borderId="7" fillId="0" fontId="4" numFmtId="0" xfId="0" applyAlignment="1" applyBorder="1" applyFont="1">
      <alignment shrinkToFit="0" vertical="top" wrapText="1"/>
    </xf>
    <xf borderId="8" fillId="0" fontId="2" numFmtId="0" xfId="0" applyBorder="1" applyFont="1"/>
    <xf borderId="4" fillId="3" fontId="1" numFmtId="0" xfId="0" applyBorder="1" applyFont="1"/>
    <xf borderId="4" fillId="3" fontId="1" numFmtId="0" xfId="0" applyAlignment="1" applyBorder="1" applyFont="1">
      <alignment horizontal="center"/>
    </xf>
    <xf borderId="4" fillId="4" fontId="1" numFmtId="0" xfId="0" applyAlignment="1" applyBorder="1" applyFont="1">
      <alignment horizontal="center"/>
    </xf>
    <xf borderId="5" fillId="3" fontId="1" numFmtId="0" xfId="0" applyAlignment="1" applyBorder="1" applyFont="1">
      <alignment horizontal="center" vertical="center"/>
    </xf>
    <xf borderId="5" fillId="4" fontId="1" numFmtId="0" xfId="0" applyAlignment="1" applyBorder="1" applyFont="1">
      <alignment horizontal="center" vertical="center"/>
    </xf>
    <xf borderId="5" fillId="6" fontId="3" numFmtId="0" xfId="0" applyAlignment="1" applyBorder="1" applyFill="1" applyFont="1">
      <alignment shrinkToFit="0" vertical="top" wrapText="1"/>
    </xf>
    <xf borderId="4" fillId="3" fontId="1" numFmtId="0" xfId="0" applyAlignment="1" applyBorder="1" applyFont="1">
      <alignment vertical="center"/>
    </xf>
    <xf borderId="4" fillId="4" fontId="1" numFmtId="0" xfId="0" applyAlignment="1" applyBorder="1" applyFont="1">
      <alignment horizontal="center" shrinkToFit="0" wrapText="1"/>
    </xf>
    <xf borderId="4" fillId="3" fontId="1" numFmtId="0" xfId="0" applyAlignment="1" applyBorder="1" applyFont="1">
      <alignment horizontal="center" shrinkToFit="0" wrapText="1"/>
    </xf>
    <xf borderId="5" fillId="3" fontId="1" numFmtId="0" xfId="0" applyAlignment="1" applyBorder="1" applyFont="1">
      <alignment shrinkToFit="0" vertical="center" wrapText="1"/>
    </xf>
    <xf borderId="5" fillId="4" fontId="1" numFmtId="0" xfId="0" applyAlignment="1" applyBorder="1" applyFont="1">
      <alignment shrinkToFit="0" vertical="center" wrapText="1"/>
    </xf>
    <xf borderId="6" fillId="4" fontId="1" numFmtId="0" xfId="0" applyAlignment="1" applyBorder="1" applyFont="1">
      <alignment shrinkToFit="0" vertical="top" wrapText="1"/>
    </xf>
    <xf borderId="5" fillId="5" fontId="4" numFmtId="0" xfId="0" applyAlignment="1" applyBorder="1" applyFont="1">
      <alignment shrinkToFit="0" vertical="top" wrapText="1"/>
    </xf>
    <xf borderId="5" fillId="0" fontId="4" numFmtId="0" xfId="0" applyAlignment="1" applyBorder="1" applyFont="1">
      <alignment shrinkToFit="0" vertical="top" wrapText="1"/>
    </xf>
    <xf borderId="9" fillId="5" fontId="3" numFmtId="0" xfId="0" applyAlignment="1" applyBorder="1" applyFont="1">
      <alignment shrinkToFit="0" vertical="top" wrapText="1"/>
    </xf>
    <xf borderId="3" fillId="0" fontId="3" numFmtId="0" xfId="0" applyAlignment="1" applyBorder="1" applyFont="1">
      <alignment shrinkToFit="0" vertical="top" wrapText="1"/>
    </xf>
    <xf borderId="6" fillId="5" fontId="3" numFmtId="0" xfId="0" applyAlignment="1" applyBorder="1" applyFont="1">
      <alignment shrinkToFit="0" vertical="top" wrapText="1"/>
    </xf>
    <xf borderId="0" fillId="0" fontId="3" numFmtId="0" xfId="0" applyAlignment="1" applyFont="1">
      <alignment shrinkToFit="0" vertical="top" wrapText="1"/>
    </xf>
    <xf borderId="4" fillId="2" fontId="5" numFmtId="0" xfId="0" applyAlignment="1" applyBorder="1" applyFont="1">
      <alignment horizontal="center" shrinkToFit="0" vertical="center" wrapText="1"/>
    </xf>
    <xf borderId="4" fillId="3" fontId="5" numFmtId="0" xfId="0" applyAlignment="1" applyBorder="1" applyFont="1">
      <alignment horizontal="center" shrinkToFit="0" vertical="center" wrapText="1"/>
    </xf>
    <xf borderId="5" fillId="7" fontId="6" numFmtId="0" xfId="0" applyAlignment="1" applyBorder="1" applyFill="1" applyFont="1">
      <alignment horizontal="center" shrinkToFit="0" vertical="center" wrapText="1"/>
    </xf>
    <xf borderId="5" fillId="7" fontId="5" numFmtId="0" xfId="0" applyAlignment="1" applyBorder="1" applyFont="1">
      <alignment horizontal="center" shrinkToFit="0" vertical="center" wrapText="1"/>
    </xf>
    <xf borderId="5" fillId="0" fontId="7" numFmtId="0" xfId="0" applyAlignment="1" applyBorder="1" applyFont="1">
      <alignment horizontal="center" shrinkToFit="0" vertical="center" wrapText="1"/>
    </xf>
    <xf borderId="5" fillId="0" fontId="7" numFmtId="0" xfId="0" applyAlignment="1" applyBorder="1" applyFont="1">
      <alignment horizontal="center" readingOrder="0" shrinkToFit="0" vertical="center" wrapText="1"/>
    </xf>
    <xf borderId="5" fillId="0" fontId="4" numFmtId="0" xfId="0" applyAlignment="1" applyBorder="1" applyFont="1">
      <alignment horizontal="center" shrinkToFit="0" vertical="center" wrapText="1"/>
    </xf>
    <xf borderId="7" fillId="0" fontId="4" numFmtId="0" xfId="0" applyAlignment="1" applyBorder="1" applyFont="1">
      <alignment shrinkToFit="0" vertical="center" wrapText="1"/>
    </xf>
    <xf borderId="3" fillId="0" fontId="4" numFmtId="0" xfId="0" applyAlignment="1" applyBorder="1" applyFont="1">
      <alignment shrinkToFit="0" vertical="center" wrapText="1"/>
    </xf>
    <xf borderId="0" fillId="0" fontId="8" numFmtId="0" xfId="0" applyAlignment="1" applyFont="1">
      <alignment shrinkToFit="0" wrapText="1"/>
    </xf>
    <xf borderId="7" fillId="0" fontId="4" numFmtId="0" xfId="0" applyAlignment="1" applyBorder="1" applyFont="1">
      <alignment horizontal="center" shrinkToFit="0" vertical="top" wrapText="1"/>
    </xf>
    <xf borderId="5" fillId="0" fontId="4" numFmtId="0" xfId="0" applyAlignment="1" applyBorder="1" applyFont="1">
      <alignment horizontal="center" shrinkToFit="0" vertical="top" wrapText="1"/>
    </xf>
    <xf borderId="5" fillId="6" fontId="4" numFmtId="0" xfId="0" applyAlignment="1" applyBorder="1" applyFont="1">
      <alignment horizontal="center" shrinkToFit="0" vertical="top" wrapText="1"/>
    </xf>
    <xf borderId="5" fillId="5" fontId="7" numFmtId="0" xfId="0" applyAlignment="1" applyBorder="1" applyFont="1">
      <alignment horizontal="left" shrinkToFit="0" vertical="top" wrapText="1"/>
    </xf>
    <xf borderId="0" fillId="0" fontId="8" numFmtId="0" xfId="0" applyAlignment="1" applyFont="1">
      <alignment vertical="top"/>
    </xf>
    <xf borderId="10" fillId="0" fontId="2" numFmtId="0" xfId="0" applyBorder="1" applyFont="1"/>
    <xf borderId="9" fillId="5" fontId="7" numFmtId="0" xfId="0" applyAlignment="1" applyBorder="1" applyFont="1">
      <alignment horizontal="left" shrinkToFit="0" vertical="top" wrapText="1"/>
    </xf>
    <xf borderId="4" fillId="8" fontId="5" numFmtId="0" xfId="0" applyAlignment="1" applyBorder="1" applyFill="1" applyFont="1">
      <alignment horizontal="left" vertical="center"/>
    </xf>
    <xf borderId="0" fillId="0" fontId="9" numFmtId="0" xfId="0" applyAlignment="1" applyFont="1">
      <alignment vertical="center"/>
    </xf>
    <xf borderId="4" fillId="9" fontId="5" numFmtId="0" xfId="0" applyAlignment="1" applyBorder="1" applyFill="1" applyFont="1">
      <alignment horizontal="left" shrinkToFit="0" vertical="center" wrapText="1"/>
    </xf>
    <xf borderId="0" fillId="0" fontId="8" numFmtId="0" xfId="0" applyAlignment="1" applyFont="1">
      <alignment horizontal="center"/>
    </xf>
    <xf borderId="0" fillId="0" fontId="8" numFmtId="0" xfId="0" applyAlignment="1" applyFont="1">
      <alignment horizontal="center" vertical="center"/>
    </xf>
    <xf borderId="0" fillId="0" fontId="10" numFmtId="0" xfId="0" applyFont="1"/>
    <xf borderId="0" fillId="0" fontId="10" numFmtId="3" xfId="0" applyFont="1" applyNumberFormat="1"/>
    <xf borderId="4" fillId="7" fontId="6" numFmtId="0" xfId="0" applyAlignment="1" applyBorder="1" applyFont="1">
      <alignment horizontal="left" shrinkToFit="0" vertical="center" wrapText="1"/>
    </xf>
    <xf borderId="4" fillId="7" fontId="6" numFmtId="0" xfId="0" applyAlignment="1" applyBorder="1" applyFont="1">
      <alignment horizontal="left" shrinkToFit="0" vertical="top" wrapText="1"/>
    </xf>
    <xf borderId="5" fillId="8" fontId="5" numFmtId="0" xfId="0" applyAlignment="1" applyBorder="1" applyFont="1">
      <alignment horizontal="center" shrinkToFit="0" vertical="center" wrapText="1"/>
    </xf>
    <xf borderId="5" fillId="5" fontId="11" numFmtId="0" xfId="0" applyAlignment="1" applyBorder="1" applyFont="1">
      <alignment horizontal="left" shrinkToFit="0" vertical="top" wrapText="1"/>
    </xf>
    <xf borderId="5" fillId="5" fontId="11" numFmtId="3" xfId="0" applyAlignment="1" applyBorder="1" applyFont="1" applyNumberFormat="1">
      <alignment horizontal="center" shrinkToFit="0" vertical="center" wrapText="1"/>
    </xf>
    <xf borderId="5" fillId="5" fontId="11" numFmtId="164" xfId="0" applyAlignment="1" applyBorder="1" applyFont="1" applyNumberFormat="1">
      <alignment horizontal="right" shrinkToFit="0" vertical="center" wrapText="1"/>
    </xf>
    <xf borderId="5" fillId="0" fontId="11" numFmtId="164" xfId="0" applyAlignment="1" applyBorder="1" applyFont="1" applyNumberFormat="1">
      <alignment shrinkToFit="0" vertical="center" wrapText="1"/>
    </xf>
    <xf borderId="0" fillId="0" fontId="8" numFmtId="3" xfId="0" applyFont="1" applyNumberFormat="1"/>
    <xf borderId="4" fillId="7" fontId="5" numFmtId="0" xfId="0" applyAlignment="1" applyBorder="1" applyFont="1">
      <alignment horizontal="right"/>
    </xf>
    <xf borderId="5" fillId="7" fontId="6" numFmtId="165" xfId="0" applyAlignment="1" applyBorder="1" applyFont="1" applyNumberFormat="1">
      <alignment horizontal="center" shrinkToFit="0" wrapText="1"/>
    </xf>
    <xf borderId="5" fillId="10" fontId="5" numFmtId="164" xfId="0" applyAlignment="1" applyBorder="1" applyFill="1" applyFont="1" applyNumberFormat="1">
      <alignment shrinkToFit="0" vertical="center" wrapText="1"/>
    </xf>
    <xf borderId="4" fillId="7" fontId="12" numFmtId="0" xfId="0" applyAlignment="1" applyBorder="1" applyFont="1">
      <alignment horizontal="left" shrinkToFit="0" vertical="center" wrapText="1"/>
    </xf>
    <xf borderId="5" fillId="7" fontId="6" numFmtId="0" xfId="0" applyAlignment="1" applyBorder="1" applyFont="1">
      <alignment horizontal="center" shrinkToFit="0" wrapText="1"/>
    </xf>
    <xf borderId="5" fillId="0" fontId="13" numFmtId="0" xfId="0" applyAlignment="1" applyBorder="1" applyFont="1">
      <alignment horizontal="left" shrinkToFit="0" wrapText="1"/>
    </xf>
    <xf borderId="5" fillId="0" fontId="13" numFmtId="0" xfId="0" applyAlignment="1" applyBorder="1" applyFont="1">
      <alignment horizontal="center" shrinkToFit="0" vertical="center" wrapText="1"/>
    </xf>
    <xf borderId="5" fillId="0" fontId="13" numFmtId="164" xfId="0" applyAlignment="1" applyBorder="1" applyFont="1" applyNumberFormat="1">
      <alignment horizontal="center" shrinkToFit="0" vertical="center" wrapText="1"/>
    </xf>
    <xf borderId="5" fillId="0" fontId="11" numFmtId="164" xfId="0" applyAlignment="1" applyBorder="1" applyFont="1" applyNumberFormat="1">
      <alignment horizontal="center" shrinkToFit="0" vertical="center" wrapText="1"/>
    </xf>
    <xf borderId="5" fillId="10" fontId="5" numFmtId="164" xfId="0" applyAlignment="1" applyBorder="1" applyFont="1" applyNumberFormat="1">
      <alignment horizontal="center" shrinkToFit="0" vertical="center" wrapText="1"/>
    </xf>
    <xf borderId="5" fillId="0" fontId="13" numFmtId="0" xfId="0" applyAlignment="1" applyBorder="1" applyFont="1">
      <alignment horizontal="left" shrinkToFit="0" vertical="center" wrapText="1"/>
    </xf>
    <xf borderId="5" fillId="0" fontId="8" numFmtId="0" xfId="0" applyAlignment="1" applyBorder="1" applyFont="1">
      <alignment horizontal="center" vertical="center"/>
    </xf>
    <xf borderId="5" fillId="0" fontId="8" numFmtId="164" xfId="0" applyAlignment="1" applyBorder="1" applyFont="1" applyNumberFormat="1">
      <alignment horizontal="center" vertical="center"/>
    </xf>
    <xf borderId="5" fillId="0" fontId="8" numFmtId="166" xfId="0" applyAlignment="1" applyBorder="1" applyFont="1" applyNumberFormat="1">
      <alignment horizontal="center" vertical="center"/>
    </xf>
    <xf borderId="5" fillId="0" fontId="13" numFmtId="166" xfId="0" applyAlignment="1" applyBorder="1" applyFont="1" applyNumberFormat="1">
      <alignment horizontal="center" shrinkToFit="0" vertical="center" wrapText="1"/>
    </xf>
    <xf borderId="5" fillId="0" fontId="11" numFmtId="0" xfId="0" applyAlignment="1" applyBorder="1" applyFont="1">
      <alignment horizontal="left" shrinkToFit="0" vertical="top" wrapText="1"/>
    </xf>
    <xf borderId="5" fillId="0" fontId="10" numFmtId="0" xfId="0" applyAlignment="1" applyBorder="1" applyFont="1">
      <alignment horizontal="center" shrinkToFit="0" vertical="center" wrapText="1"/>
    </xf>
    <xf borderId="5" fillId="0" fontId="10" numFmtId="164" xfId="0" applyAlignment="1" applyBorder="1" applyFont="1" applyNumberFormat="1">
      <alignment horizontal="center" shrinkToFit="0" vertical="center" wrapText="1"/>
    </xf>
    <xf borderId="5" fillId="0" fontId="14" numFmtId="166" xfId="0" applyAlignment="1" applyBorder="1" applyFont="1" applyNumberFormat="1">
      <alignment horizontal="center" shrinkToFit="0" vertical="center" wrapText="1"/>
    </xf>
    <xf borderId="5" fillId="0" fontId="11" numFmtId="166" xfId="0" applyAlignment="1" applyBorder="1" applyFont="1" applyNumberFormat="1">
      <alignment horizontal="right" shrinkToFit="0" vertical="center" wrapText="1"/>
    </xf>
    <xf borderId="5" fillId="7" fontId="6" numFmtId="166" xfId="0" applyAlignment="1" applyBorder="1" applyFont="1" applyNumberFormat="1">
      <alignment horizontal="center" shrinkToFit="0" wrapText="1"/>
    </xf>
    <xf borderId="0" fillId="0" fontId="11" numFmtId="0" xfId="0" applyAlignment="1" applyFont="1">
      <alignment shrinkToFit="0" wrapText="1"/>
    </xf>
    <xf borderId="5" fillId="0" fontId="11" numFmtId="0" xfId="0" applyAlignment="1" applyBorder="1" applyFont="1">
      <alignment horizontal="center" shrinkToFit="0" vertical="center" wrapText="1"/>
    </xf>
    <xf borderId="4" fillId="11" fontId="6" numFmtId="0" xfId="0" applyAlignment="1" applyBorder="1" applyFill="1" applyFont="1">
      <alignment horizontal="right" shrinkToFit="0" vertical="center" wrapText="1"/>
    </xf>
    <xf borderId="5" fillId="11" fontId="15" numFmtId="164" xfId="0" applyAlignment="1" applyBorder="1" applyFont="1" applyNumberFormat="1">
      <alignment horizontal="right" shrinkToFit="0" vertical="center" wrapText="1"/>
    </xf>
    <xf borderId="5" fillId="11" fontId="5" numFmtId="164" xfId="0" applyAlignment="1" applyBorder="1" applyFont="1" applyNumberFormat="1">
      <alignment horizontal="right" shrinkToFit="0" vertical="center" wrapText="1"/>
    </xf>
    <xf borderId="11" fillId="8" fontId="13" numFmtId="0" xfId="0" applyAlignment="1" applyBorder="1" applyFont="1">
      <alignment horizontal="left" shrinkToFit="0" vertical="center" wrapText="1"/>
    </xf>
    <xf borderId="12" fillId="0" fontId="2" numFmtId="0" xfId="0" applyBorder="1" applyFont="1"/>
    <xf borderId="13" fillId="0" fontId="2" numFmtId="0" xfId="0" applyBorder="1" applyFont="1"/>
    <xf borderId="14" fillId="0" fontId="2" numFmtId="0" xfId="0" applyBorder="1" applyFont="1"/>
    <xf borderId="15" fillId="0" fontId="2" numFmtId="0" xfId="0" applyBorder="1" applyFont="1"/>
    <xf borderId="16" fillId="0" fontId="2" numFmtId="0" xfId="0" applyBorder="1" applyFont="1"/>
  </cellXfs>
  <cellStyles count="1">
    <cellStyle xfId="0" name="Normal" builtinId="0"/>
  </cellStyles>
  <dxfs count="0"/>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xml"/><Relationship Id="rId3"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1.22" defaultRowHeight="15.0"/>
  <cols>
    <col customWidth="1" min="1" max="5" width="16.56"/>
    <col customWidth="1" min="6" max="9" width="10.78"/>
    <col customWidth="1" min="10" max="10" width="95.44"/>
    <col customWidth="1" min="11" max="11" width="31.22"/>
    <col customWidth="1" min="12" max="12" width="33.56"/>
    <col customWidth="1" min="13" max="13" width="22.11"/>
    <col customWidth="1" min="14" max="14" width="18.78"/>
    <col customWidth="1" min="15" max="15" width="60.11"/>
    <col customWidth="1" min="16" max="16" width="20.0"/>
    <col customWidth="1" min="17" max="17" width="45.33"/>
    <col customWidth="1" min="18" max="18" width="27.33"/>
    <col customWidth="1" min="19" max="19" width="54.0"/>
    <col customWidth="1" min="20" max="20" width="17.89"/>
    <col customWidth="1" min="21" max="26" width="10.78"/>
  </cols>
  <sheetData>
    <row r="1" ht="12.0" customHeight="1">
      <c r="A1" s="1" t="s">
        <v>0</v>
      </c>
      <c r="B1" s="2"/>
      <c r="C1" s="2"/>
      <c r="D1" s="2"/>
      <c r="E1" s="2"/>
      <c r="F1" s="2"/>
      <c r="G1" s="2"/>
      <c r="H1" s="2"/>
      <c r="I1" s="2"/>
      <c r="J1" s="2"/>
      <c r="K1" s="2"/>
      <c r="L1" s="2"/>
      <c r="M1" s="2"/>
      <c r="N1" s="2"/>
      <c r="O1" s="2"/>
      <c r="P1" s="2"/>
      <c r="Q1" s="2"/>
      <c r="R1" s="2"/>
      <c r="S1" s="2"/>
      <c r="T1" s="2"/>
      <c r="U1" s="3"/>
      <c r="V1" s="3"/>
      <c r="W1" s="3"/>
      <c r="X1" s="3"/>
      <c r="Y1" s="3"/>
      <c r="Z1" s="3"/>
    </row>
    <row r="2" ht="12.0" customHeight="1">
      <c r="A2" s="4" t="s">
        <v>1</v>
      </c>
      <c r="B2" s="2"/>
      <c r="C2" s="2"/>
      <c r="D2" s="2"/>
      <c r="E2" s="2"/>
      <c r="F2" s="2"/>
      <c r="G2" s="2"/>
      <c r="H2" s="2"/>
      <c r="I2" s="2"/>
      <c r="J2" s="2"/>
      <c r="K2" s="2"/>
      <c r="L2" s="2"/>
      <c r="M2" s="2"/>
      <c r="N2" s="2"/>
      <c r="O2" s="2"/>
      <c r="P2" s="2"/>
      <c r="Q2" s="2"/>
      <c r="R2" s="2"/>
      <c r="S2" s="2"/>
      <c r="T2" s="5"/>
      <c r="U2" s="3"/>
      <c r="V2" s="3"/>
      <c r="W2" s="3"/>
      <c r="X2" s="3"/>
      <c r="Y2" s="3"/>
      <c r="Z2" s="3"/>
    </row>
    <row r="3" ht="12.0" customHeight="1">
      <c r="A3" s="6" t="s">
        <v>2</v>
      </c>
      <c r="B3" s="2"/>
      <c r="C3" s="2"/>
      <c r="D3" s="2"/>
      <c r="E3" s="2"/>
      <c r="F3" s="2"/>
      <c r="G3" s="2"/>
      <c r="H3" s="2"/>
      <c r="I3" s="2"/>
      <c r="J3" s="2"/>
      <c r="K3" s="2"/>
      <c r="L3" s="2"/>
      <c r="M3" s="2"/>
      <c r="N3" s="2"/>
      <c r="O3" s="2"/>
      <c r="P3" s="2"/>
      <c r="Q3" s="2"/>
      <c r="R3" s="2"/>
      <c r="S3" s="2"/>
      <c r="T3" s="5"/>
      <c r="U3" s="3"/>
      <c r="V3" s="3"/>
      <c r="W3" s="3"/>
      <c r="X3" s="3"/>
      <c r="Y3" s="3"/>
      <c r="Z3" s="3"/>
    </row>
    <row r="4" ht="12.0" customHeight="1">
      <c r="A4" s="7" t="s">
        <v>3</v>
      </c>
      <c r="B4" s="2"/>
      <c r="C4" s="2"/>
      <c r="D4" s="2"/>
      <c r="E4" s="2"/>
      <c r="F4" s="2"/>
      <c r="G4" s="2"/>
      <c r="H4" s="2"/>
      <c r="I4" s="2"/>
      <c r="J4" s="2"/>
      <c r="K4" s="2"/>
      <c r="L4" s="2"/>
      <c r="M4" s="2"/>
      <c r="N4" s="2"/>
      <c r="O4" s="2"/>
      <c r="P4" s="2"/>
      <c r="Q4" s="2"/>
      <c r="R4" s="2"/>
      <c r="S4" s="2"/>
      <c r="T4" s="5"/>
      <c r="U4" s="3"/>
      <c r="V4" s="3"/>
      <c r="W4" s="3"/>
      <c r="X4" s="3"/>
      <c r="Y4" s="3"/>
      <c r="Z4" s="3"/>
    </row>
    <row r="5" ht="12.0" customHeight="1">
      <c r="A5" s="8" t="s">
        <v>4</v>
      </c>
      <c r="B5" s="5"/>
      <c r="C5" s="9" t="s">
        <v>5</v>
      </c>
      <c r="D5" s="2"/>
      <c r="E5" s="2"/>
      <c r="F5" s="2"/>
      <c r="G5" s="2"/>
      <c r="H5" s="2"/>
      <c r="I5" s="2"/>
      <c r="J5" s="2"/>
      <c r="K5" s="2"/>
      <c r="L5" s="2"/>
      <c r="M5" s="2"/>
      <c r="N5" s="2"/>
      <c r="O5" s="10" t="s">
        <v>6</v>
      </c>
      <c r="P5" s="2"/>
      <c r="Q5" s="2"/>
      <c r="R5" s="2"/>
      <c r="S5" s="2"/>
      <c r="T5" s="5"/>
      <c r="U5" s="11"/>
      <c r="V5" s="11"/>
      <c r="W5" s="11"/>
      <c r="X5" s="11"/>
      <c r="Y5" s="11"/>
      <c r="Z5" s="11"/>
    </row>
    <row r="6" ht="12.0" customHeight="1">
      <c r="A6" s="12" t="s">
        <v>7</v>
      </c>
      <c r="B6" s="12" t="s">
        <v>8</v>
      </c>
      <c r="C6" s="13" t="s">
        <v>9</v>
      </c>
      <c r="D6" s="13" t="s">
        <v>10</v>
      </c>
      <c r="E6" s="13" t="s">
        <v>11</v>
      </c>
      <c r="F6" s="14" t="s">
        <v>12</v>
      </c>
      <c r="G6" s="14" t="s">
        <v>13</v>
      </c>
      <c r="H6" s="13" t="s">
        <v>14</v>
      </c>
      <c r="I6" s="13" t="s">
        <v>15</v>
      </c>
      <c r="J6" s="13" t="s">
        <v>5</v>
      </c>
      <c r="K6" s="13" t="s">
        <v>16</v>
      </c>
      <c r="L6" s="13" t="s">
        <v>17</v>
      </c>
      <c r="M6" s="13" t="s">
        <v>18</v>
      </c>
      <c r="N6" s="14" t="s">
        <v>19</v>
      </c>
      <c r="O6" s="12" t="s">
        <v>20</v>
      </c>
      <c r="P6" s="12" t="s">
        <v>21</v>
      </c>
      <c r="Q6" s="12" t="s">
        <v>22</v>
      </c>
      <c r="R6" s="12" t="s">
        <v>21</v>
      </c>
      <c r="S6" s="12" t="s">
        <v>23</v>
      </c>
      <c r="T6" s="12" t="s">
        <v>21</v>
      </c>
      <c r="U6" s="11"/>
      <c r="V6" s="11"/>
      <c r="W6" s="11"/>
      <c r="X6" s="11"/>
      <c r="Y6" s="11"/>
      <c r="Z6" s="11"/>
    </row>
    <row r="7" ht="154.5" customHeight="1">
      <c r="A7" s="15" t="s">
        <v>24</v>
      </c>
      <c r="B7" s="15" t="s">
        <v>25</v>
      </c>
      <c r="C7" s="15" t="s">
        <v>26</v>
      </c>
      <c r="D7" s="15" t="s">
        <v>27</v>
      </c>
      <c r="E7" s="15" t="s">
        <v>28</v>
      </c>
      <c r="F7" s="15" t="s">
        <v>29</v>
      </c>
      <c r="G7" s="15" t="s">
        <v>30</v>
      </c>
      <c r="H7" s="15" t="s">
        <v>31</v>
      </c>
      <c r="I7" s="15" t="s">
        <v>32</v>
      </c>
      <c r="J7" s="16" t="s">
        <v>33</v>
      </c>
      <c r="K7" s="15" t="s">
        <v>34</v>
      </c>
      <c r="L7" s="16" t="s">
        <v>35</v>
      </c>
      <c r="M7" s="16" t="s">
        <v>36</v>
      </c>
      <c r="N7" s="15" t="s">
        <v>37</v>
      </c>
      <c r="O7" s="16" t="s">
        <v>38</v>
      </c>
      <c r="P7" s="15" t="s">
        <v>39</v>
      </c>
      <c r="Q7" s="16" t="s">
        <v>40</v>
      </c>
      <c r="R7" s="15" t="s">
        <v>39</v>
      </c>
      <c r="S7" s="16" t="s">
        <v>41</v>
      </c>
      <c r="T7" s="15" t="s">
        <v>39</v>
      </c>
      <c r="U7" s="3"/>
      <c r="V7" s="3"/>
      <c r="W7" s="3"/>
      <c r="X7" s="3"/>
      <c r="Y7" s="3"/>
      <c r="Z7" s="3"/>
    </row>
    <row r="8" ht="12.75" customHeight="1">
      <c r="A8" s="17" t="s">
        <v>42</v>
      </c>
      <c r="B8" s="2"/>
      <c r="C8" s="2"/>
      <c r="D8" s="2"/>
      <c r="E8" s="2"/>
      <c r="F8" s="2"/>
      <c r="G8" s="2"/>
      <c r="H8" s="2"/>
      <c r="I8" s="2"/>
      <c r="J8" s="2"/>
      <c r="K8" s="2"/>
      <c r="L8" s="2"/>
      <c r="M8" s="2"/>
      <c r="N8" s="2"/>
      <c r="O8" s="2"/>
      <c r="P8" s="2"/>
      <c r="Q8" s="2"/>
      <c r="R8" s="2"/>
      <c r="S8" s="2"/>
      <c r="T8" s="5"/>
      <c r="U8" s="3"/>
      <c r="V8" s="3"/>
      <c r="W8" s="3"/>
      <c r="X8" s="3"/>
      <c r="Y8" s="3"/>
      <c r="Z8" s="3"/>
    </row>
    <row r="9" ht="12.0" customHeight="1">
      <c r="A9" s="18" t="s">
        <v>4</v>
      </c>
      <c r="B9" s="5"/>
      <c r="C9" s="19" t="s">
        <v>43</v>
      </c>
      <c r="D9" s="2"/>
      <c r="E9" s="2"/>
      <c r="F9" s="2"/>
      <c r="G9" s="2"/>
      <c r="H9" s="2"/>
      <c r="I9" s="2"/>
      <c r="J9" s="2"/>
      <c r="K9" s="2"/>
      <c r="L9" s="2"/>
      <c r="M9" s="2"/>
      <c r="N9" s="2"/>
      <c r="O9" s="4" t="s">
        <v>6</v>
      </c>
      <c r="P9" s="2"/>
      <c r="Q9" s="2"/>
      <c r="R9" s="2"/>
      <c r="S9" s="2"/>
      <c r="T9" s="5"/>
      <c r="U9" s="20"/>
      <c r="V9" s="20"/>
      <c r="W9" s="20"/>
      <c r="X9" s="20"/>
      <c r="Y9" s="20"/>
      <c r="Z9" s="20"/>
    </row>
    <row r="10" ht="12.0" customHeight="1">
      <c r="A10" s="12" t="s">
        <v>7</v>
      </c>
      <c r="B10" s="12" t="s">
        <v>8</v>
      </c>
      <c r="C10" s="13" t="s">
        <v>9</v>
      </c>
      <c r="D10" s="13" t="s">
        <v>10</v>
      </c>
      <c r="E10" s="13" t="s">
        <v>11</v>
      </c>
      <c r="F10" s="14" t="s">
        <v>44</v>
      </c>
      <c r="G10" s="14" t="s">
        <v>13</v>
      </c>
      <c r="H10" s="13" t="s">
        <v>14</v>
      </c>
      <c r="I10" s="13" t="s">
        <v>15</v>
      </c>
      <c r="J10" s="13" t="s">
        <v>5</v>
      </c>
      <c r="K10" s="13" t="s">
        <v>16</v>
      </c>
      <c r="L10" s="13" t="s">
        <v>17</v>
      </c>
      <c r="M10" s="13" t="s">
        <v>18</v>
      </c>
      <c r="N10" s="14" t="s">
        <v>19</v>
      </c>
      <c r="O10" s="12" t="s">
        <v>20</v>
      </c>
      <c r="P10" s="12" t="s">
        <v>45</v>
      </c>
      <c r="Q10" s="12" t="s">
        <v>22</v>
      </c>
      <c r="R10" s="12" t="s">
        <v>45</v>
      </c>
      <c r="S10" s="12" t="s">
        <v>23</v>
      </c>
      <c r="T10" s="12" t="s">
        <v>45</v>
      </c>
      <c r="U10" s="11"/>
      <c r="V10" s="11"/>
      <c r="W10" s="11"/>
      <c r="X10" s="11"/>
      <c r="Y10" s="11"/>
      <c r="Z10" s="11"/>
    </row>
    <row r="11" ht="331.5" customHeight="1">
      <c r="A11" s="21" t="s">
        <v>46</v>
      </c>
      <c r="B11" s="21" t="s">
        <v>46</v>
      </c>
      <c r="C11" s="21" t="s">
        <v>47</v>
      </c>
      <c r="D11" s="21" t="s">
        <v>48</v>
      </c>
      <c r="E11" s="21" t="s">
        <v>49</v>
      </c>
      <c r="F11" s="21" t="s">
        <v>50</v>
      </c>
      <c r="G11" s="21" t="s">
        <v>51</v>
      </c>
      <c r="H11" s="15" t="s">
        <v>52</v>
      </c>
      <c r="I11" s="21" t="s">
        <v>53</v>
      </c>
      <c r="J11" s="22" t="s">
        <v>54</v>
      </c>
      <c r="K11" s="21" t="s">
        <v>55</v>
      </c>
      <c r="L11" s="21" t="s">
        <v>56</v>
      </c>
      <c r="M11" s="21" t="s">
        <v>57</v>
      </c>
      <c r="N11" s="21" t="s">
        <v>58</v>
      </c>
      <c r="O11" s="21" t="s">
        <v>59</v>
      </c>
      <c r="P11" s="21" t="s">
        <v>60</v>
      </c>
      <c r="Q11" s="21" t="s">
        <v>61</v>
      </c>
      <c r="R11" s="21" t="s">
        <v>62</v>
      </c>
      <c r="S11" s="21" t="s">
        <v>63</v>
      </c>
      <c r="T11" s="21" t="s">
        <v>64</v>
      </c>
      <c r="U11" s="3"/>
      <c r="V11" s="3"/>
      <c r="W11" s="3"/>
      <c r="X11" s="3"/>
      <c r="Y11" s="3"/>
      <c r="Z11" s="3"/>
    </row>
    <row r="12" ht="147.75" customHeight="1">
      <c r="A12" s="23"/>
      <c r="B12" s="23"/>
      <c r="C12" s="23"/>
      <c r="D12" s="23"/>
      <c r="E12" s="23"/>
      <c r="F12" s="23"/>
      <c r="G12" s="23"/>
      <c r="H12" s="15" t="s">
        <v>65</v>
      </c>
      <c r="I12" s="23"/>
      <c r="J12" s="23"/>
      <c r="K12" s="23"/>
      <c r="L12" s="23"/>
      <c r="M12" s="23"/>
      <c r="N12" s="23"/>
      <c r="O12" s="23"/>
      <c r="P12" s="23"/>
      <c r="Q12" s="23"/>
      <c r="R12" s="23"/>
      <c r="S12" s="23"/>
      <c r="T12" s="23"/>
      <c r="U12" s="3"/>
      <c r="V12" s="3"/>
      <c r="W12" s="3"/>
      <c r="X12" s="3"/>
      <c r="Y12" s="3"/>
      <c r="Z12" s="3"/>
    </row>
    <row r="13" ht="12.0" customHeight="1">
      <c r="A13" s="7" t="s">
        <v>66</v>
      </c>
      <c r="B13" s="2"/>
      <c r="C13" s="2"/>
      <c r="D13" s="2"/>
      <c r="E13" s="2"/>
      <c r="F13" s="2"/>
      <c r="G13" s="2"/>
      <c r="H13" s="2"/>
      <c r="I13" s="2"/>
      <c r="J13" s="2"/>
      <c r="K13" s="2"/>
      <c r="L13" s="2"/>
      <c r="M13" s="2"/>
      <c r="N13" s="2"/>
      <c r="O13" s="2"/>
      <c r="P13" s="2"/>
      <c r="Q13" s="2"/>
      <c r="R13" s="2"/>
      <c r="S13" s="2"/>
      <c r="T13" s="5"/>
      <c r="U13" s="3"/>
      <c r="V13" s="3"/>
      <c r="W13" s="3"/>
      <c r="X13" s="3"/>
      <c r="Y13" s="3"/>
      <c r="Z13" s="3"/>
    </row>
    <row r="14" ht="12.0" customHeight="1">
      <c r="A14" s="18" t="s">
        <v>4</v>
      </c>
      <c r="B14" s="5"/>
      <c r="C14" s="19" t="s">
        <v>43</v>
      </c>
      <c r="D14" s="2"/>
      <c r="E14" s="2"/>
      <c r="F14" s="2"/>
      <c r="G14" s="2"/>
      <c r="H14" s="2"/>
      <c r="I14" s="2"/>
      <c r="J14" s="2"/>
      <c r="K14" s="2"/>
      <c r="L14" s="2"/>
      <c r="M14" s="2"/>
      <c r="N14" s="2"/>
      <c r="O14" s="4" t="s">
        <v>6</v>
      </c>
      <c r="P14" s="2"/>
      <c r="Q14" s="2"/>
      <c r="R14" s="2"/>
      <c r="S14" s="2"/>
      <c r="T14" s="5"/>
      <c r="U14" s="20"/>
      <c r="V14" s="20"/>
      <c r="W14" s="20"/>
      <c r="X14" s="20"/>
      <c r="Y14" s="20"/>
      <c r="Z14" s="20"/>
    </row>
    <row r="15" ht="12.0" customHeight="1">
      <c r="A15" s="12" t="s">
        <v>7</v>
      </c>
      <c r="B15" s="12" t="s">
        <v>8</v>
      </c>
      <c r="C15" s="13" t="s">
        <v>9</v>
      </c>
      <c r="D15" s="13" t="s">
        <v>10</v>
      </c>
      <c r="E15" s="13" t="s">
        <v>11</v>
      </c>
      <c r="F15" s="14" t="s">
        <v>44</v>
      </c>
      <c r="G15" s="14" t="s">
        <v>13</v>
      </c>
      <c r="H15" s="13" t="s">
        <v>14</v>
      </c>
      <c r="I15" s="13" t="s">
        <v>15</v>
      </c>
      <c r="J15" s="13" t="s">
        <v>5</v>
      </c>
      <c r="K15" s="13" t="s">
        <v>16</v>
      </c>
      <c r="L15" s="13" t="s">
        <v>17</v>
      </c>
      <c r="M15" s="13" t="s">
        <v>18</v>
      </c>
      <c r="N15" s="14" t="s">
        <v>19</v>
      </c>
      <c r="O15" s="12" t="s">
        <v>20</v>
      </c>
      <c r="P15" s="12" t="s">
        <v>45</v>
      </c>
      <c r="Q15" s="12" t="s">
        <v>22</v>
      </c>
      <c r="R15" s="12" t="s">
        <v>45</v>
      </c>
      <c r="S15" s="12" t="s">
        <v>23</v>
      </c>
      <c r="T15" s="12" t="s">
        <v>45</v>
      </c>
      <c r="U15" s="11"/>
      <c r="V15" s="11"/>
      <c r="W15" s="11"/>
      <c r="X15" s="11"/>
      <c r="Y15" s="11"/>
      <c r="Z15" s="11"/>
    </row>
    <row r="16" ht="135.0" customHeight="1">
      <c r="A16" s="15" t="s">
        <v>67</v>
      </c>
      <c r="B16" s="15" t="s">
        <v>67</v>
      </c>
      <c r="C16" s="15" t="s">
        <v>68</v>
      </c>
      <c r="D16" s="15" t="s">
        <v>69</v>
      </c>
      <c r="E16" s="15" t="s">
        <v>70</v>
      </c>
      <c r="F16" s="15" t="s">
        <v>71</v>
      </c>
      <c r="G16" s="15" t="s">
        <v>72</v>
      </c>
      <c r="H16" s="15" t="s">
        <v>31</v>
      </c>
      <c r="I16" s="15" t="s">
        <v>53</v>
      </c>
      <c r="J16" s="15" t="s">
        <v>73</v>
      </c>
      <c r="K16" s="15" t="s">
        <v>74</v>
      </c>
      <c r="L16" s="15" t="s">
        <v>75</v>
      </c>
      <c r="M16" s="15" t="s">
        <v>76</v>
      </c>
      <c r="N16" s="15" t="s">
        <v>77</v>
      </c>
      <c r="O16" s="15" t="s">
        <v>78</v>
      </c>
      <c r="P16" s="15" t="s">
        <v>79</v>
      </c>
      <c r="Q16" s="15" t="s">
        <v>80</v>
      </c>
      <c r="R16" s="15" t="s">
        <v>81</v>
      </c>
      <c r="S16" s="15" t="s">
        <v>82</v>
      </c>
      <c r="T16" s="15" t="s">
        <v>83</v>
      </c>
      <c r="U16" s="3"/>
      <c r="V16" s="3"/>
      <c r="W16" s="3"/>
      <c r="X16" s="3"/>
      <c r="Y16" s="3"/>
      <c r="Z16" s="3"/>
    </row>
    <row r="17" ht="12.0" customHeight="1">
      <c r="A17" s="24" t="s">
        <v>84</v>
      </c>
      <c r="B17" s="2"/>
      <c r="C17" s="2"/>
      <c r="D17" s="2"/>
      <c r="E17" s="2"/>
      <c r="F17" s="2"/>
      <c r="G17" s="2"/>
      <c r="H17" s="2"/>
      <c r="I17" s="2"/>
      <c r="J17" s="2"/>
      <c r="K17" s="2"/>
      <c r="L17" s="2"/>
      <c r="M17" s="2"/>
      <c r="N17" s="2"/>
      <c r="O17" s="2"/>
      <c r="P17" s="2"/>
      <c r="Q17" s="2"/>
      <c r="R17" s="2"/>
      <c r="S17" s="2"/>
      <c r="T17" s="5"/>
      <c r="U17" s="3"/>
      <c r="V17" s="3"/>
      <c r="W17" s="3"/>
      <c r="X17" s="3"/>
      <c r="Y17" s="3"/>
      <c r="Z17" s="3"/>
    </row>
    <row r="18" ht="12.0" customHeight="1">
      <c r="A18" s="25" t="s">
        <v>4</v>
      </c>
      <c r="B18" s="5"/>
      <c r="C18" s="26" t="s">
        <v>5</v>
      </c>
      <c r="D18" s="2"/>
      <c r="E18" s="2"/>
      <c r="F18" s="2"/>
      <c r="G18" s="2"/>
      <c r="H18" s="2"/>
      <c r="I18" s="2"/>
      <c r="J18" s="2"/>
      <c r="K18" s="2"/>
      <c r="L18" s="2"/>
      <c r="M18" s="2"/>
      <c r="N18" s="5"/>
      <c r="O18" s="25" t="s">
        <v>6</v>
      </c>
      <c r="P18" s="2"/>
      <c r="Q18" s="2"/>
      <c r="R18" s="2"/>
      <c r="S18" s="2"/>
      <c r="T18" s="5"/>
      <c r="U18" s="20"/>
      <c r="V18" s="20"/>
      <c r="W18" s="20"/>
      <c r="X18" s="20"/>
      <c r="Y18" s="20"/>
      <c r="Z18" s="20"/>
    </row>
    <row r="19" ht="12.0" customHeight="1">
      <c r="A19" s="12" t="s">
        <v>7</v>
      </c>
      <c r="B19" s="27" t="s">
        <v>8</v>
      </c>
      <c r="C19" s="28" t="s">
        <v>9</v>
      </c>
      <c r="D19" s="28" t="s">
        <v>10</v>
      </c>
      <c r="E19" s="28" t="s">
        <v>11</v>
      </c>
      <c r="F19" s="13" t="s">
        <v>44</v>
      </c>
      <c r="G19" s="14" t="s">
        <v>13</v>
      </c>
      <c r="H19" s="28" t="s">
        <v>14</v>
      </c>
      <c r="I19" s="13" t="s">
        <v>15</v>
      </c>
      <c r="J19" s="13" t="s">
        <v>5</v>
      </c>
      <c r="K19" s="13" t="s">
        <v>16</v>
      </c>
      <c r="L19" s="28" t="s">
        <v>17</v>
      </c>
      <c r="M19" s="28" t="s">
        <v>18</v>
      </c>
      <c r="N19" s="28" t="s">
        <v>19</v>
      </c>
      <c r="O19" s="12" t="s">
        <v>20</v>
      </c>
      <c r="P19" s="12" t="s">
        <v>45</v>
      </c>
      <c r="Q19" s="12" t="s">
        <v>22</v>
      </c>
      <c r="R19" s="12" t="s">
        <v>45</v>
      </c>
      <c r="S19" s="12" t="s">
        <v>23</v>
      </c>
      <c r="T19" s="12" t="s">
        <v>45</v>
      </c>
      <c r="U19" s="11"/>
      <c r="V19" s="11"/>
      <c r="W19" s="11"/>
      <c r="X19" s="11"/>
      <c r="Y19" s="11"/>
      <c r="Z19" s="11"/>
    </row>
    <row r="20" ht="261.75" customHeight="1">
      <c r="A20" s="15" t="s">
        <v>67</v>
      </c>
      <c r="B20" s="15" t="s">
        <v>67</v>
      </c>
      <c r="C20" s="15" t="s">
        <v>85</v>
      </c>
      <c r="D20" s="15" t="s">
        <v>86</v>
      </c>
      <c r="E20" s="15" t="s">
        <v>87</v>
      </c>
      <c r="F20" s="29" t="s">
        <v>88</v>
      </c>
      <c r="G20" s="29" t="s">
        <v>89</v>
      </c>
      <c r="H20" s="15" t="s">
        <v>31</v>
      </c>
      <c r="I20" s="15" t="s">
        <v>53</v>
      </c>
      <c r="J20" s="15" t="s">
        <v>90</v>
      </c>
      <c r="K20" s="15" t="s">
        <v>74</v>
      </c>
      <c r="L20" s="15" t="s">
        <v>75</v>
      </c>
      <c r="M20" s="15" t="s">
        <v>76</v>
      </c>
      <c r="N20" s="15" t="s">
        <v>91</v>
      </c>
      <c r="O20" s="15" t="s">
        <v>92</v>
      </c>
      <c r="P20" s="15" t="s">
        <v>93</v>
      </c>
      <c r="Q20" s="15" t="s">
        <v>94</v>
      </c>
      <c r="R20" s="15" t="s">
        <v>95</v>
      </c>
      <c r="S20" s="15" t="s">
        <v>96</v>
      </c>
      <c r="T20" s="15" t="s">
        <v>97</v>
      </c>
      <c r="U20" s="3"/>
      <c r="V20" s="3"/>
      <c r="W20" s="3"/>
      <c r="X20" s="3"/>
      <c r="Y20" s="3"/>
      <c r="Z20" s="3"/>
    </row>
    <row r="21" ht="12.0" customHeight="1">
      <c r="A21" s="30" t="s">
        <v>98</v>
      </c>
      <c r="B21" s="2"/>
      <c r="C21" s="2"/>
      <c r="D21" s="2"/>
      <c r="E21" s="2"/>
      <c r="F21" s="2"/>
      <c r="G21" s="2"/>
      <c r="H21" s="2"/>
      <c r="I21" s="2"/>
      <c r="J21" s="2"/>
      <c r="K21" s="2"/>
      <c r="L21" s="2"/>
      <c r="M21" s="2"/>
      <c r="N21" s="2"/>
      <c r="O21" s="2"/>
      <c r="P21" s="2"/>
      <c r="Q21" s="2"/>
      <c r="R21" s="2"/>
      <c r="S21" s="2"/>
      <c r="T21" s="5"/>
      <c r="U21" s="3"/>
      <c r="V21" s="3"/>
      <c r="W21" s="3"/>
      <c r="X21" s="3"/>
      <c r="Y21" s="3"/>
      <c r="Z21" s="3"/>
    </row>
    <row r="22" ht="12.0" customHeight="1">
      <c r="A22" s="25" t="s">
        <v>4</v>
      </c>
      <c r="B22" s="5"/>
      <c r="C22" s="31" t="s">
        <v>43</v>
      </c>
      <c r="D22" s="2"/>
      <c r="E22" s="2"/>
      <c r="F22" s="2"/>
      <c r="G22" s="2"/>
      <c r="H22" s="2"/>
      <c r="I22" s="2"/>
      <c r="J22" s="2"/>
      <c r="K22" s="2"/>
      <c r="L22" s="2"/>
      <c r="M22" s="2"/>
      <c r="N22" s="5"/>
      <c r="O22" s="32" t="s">
        <v>6</v>
      </c>
      <c r="P22" s="2"/>
      <c r="Q22" s="2"/>
      <c r="R22" s="2"/>
      <c r="S22" s="2"/>
      <c r="T22" s="5"/>
      <c r="U22" s="20"/>
      <c r="V22" s="20"/>
      <c r="W22" s="20"/>
      <c r="X22" s="20"/>
      <c r="Y22" s="20"/>
      <c r="Z22" s="20"/>
    </row>
    <row r="23" ht="12.0" customHeight="1">
      <c r="A23" s="33" t="s">
        <v>7</v>
      </c>
      <c r="B23" s="33" t="s">
        <v>8</v>
      </c>
      <c r="C23" s="34" t="s">
        <v>9</v>
      </c>
      <c r="D23" s="34" t="s">
        <v>10</v>
      </c>
      <c r="E23" s="34" t="s">
        <v>11</v>
      </c>
      <c r="F23" s="34" t="s">
        <v>44</v>
      </c>
      <c r="G23" s="35" t="s">
        <v>13</v>
      </c>
      <c r="H23" s="34" t="s">
        <v>14</v>
      </c>
      <c r="I23" s="34" t="s">
        <v>15</v>
      </c>
      <c r="J23" s="34" t="s">
        <v>5</v>
      </c>
      <c r="K23" s="34" t="s">
        <v>16</v>
      </c>
      <c r="L23" s="34" t="s">
        <v>17</v>
      </c>
      <c r="M23" s="34" t="s">
        <v>18</v>
      </c>
      <c r="N23" s="34" t="s">
        <v>19</v>
      </c>
      <c r="O23" s="33" t="s">
        <v>20</v>
      </c>
      <c r="P23" s="33" t="s">
        <v>45</v>
      </c>
      <c r="Q23" s="33" t="s">
        <v>22</v>
      </c>
      <c r="R23" s="33" t="s">
        <v>45</v>
      </c>
      <c r="S23" s="33" t="s">
        <v>23</v>
      </c>
      <c r="T23" s="33" t="s">
        <v>45</v>
      </c>
      <c r="U23" s="3"/>
      <c r="V23" s="3"/>
      <c r="W23" s="3"/>
      <c r="X23" s="3"/>
      <c r="Y23" s="3"/>
      <c r="Z23" s="3"/>
    </row>
    <row r="24" ht="408.0" customHeight="1">
      <c r="A24" s="15" t="s">
        <v>67</v>
      </c>
      <c r="B24" s="15" t="s">
        <v>67</v>
      </c>
      <c r="C24" s="15" t="s">
        <v>99</v>
      </c>
      <c r="D24" s="15" t="s">
        <v>100</v>
      </c>
      <c r="E24" s="16" t="s">
        <v>101</v>
      </c>
      <c r="F24" s="15" t="s">
        <v>50</v>
      </c>
      <c r="G24" s="29" t="s">
        <v>89</v>
      </c>
      <c r="H24" s="15" t="s">
        <v>102</v>
      </c>
      <c r="I24" s="15" t="s">
        <v>53</v>
      </c>
      <c r="J24" s="36" t="s">
        <v>103</v>
      </c>
      <c r="K24" s="15" t="s">
        <v>104</v>
      </c>
      <c r="L24" s="15" t="s">
        <v>105</v>
      </c>
      <c r="M24" s="15" t="s">
        <v>106</v>
      </c>
      <c r="N24" s="15" t="s">
        <v>107</v>
      </c>
      <c r="O24" s="16" t="s">
        <v>108</v>
      </c>
      <c r="P24" s="15" t="s">
        <v>109</v>
      </c>
      <c r="Q24" s="15" t="s">
        <v>110</v>
      </c>
      <c r="R24" s="15" t="s">
        <v>111</v>
      </c>
      <c r="S24" s="37" t="s">
        <v>112</v>
      </c>
      <c r="T24" s="15" t="s">
        <v>113</v>
      </c>
      <c r="U24" s="3"/>
      <c r="V24" s="3"/>
      <c r="W24" s="3"/>
      <c r="X24" s="3"/>
      <c r="Y24" s="3"/>
      <c r="Z24" s="3"/>
    </row>
    <row r="25" ht="12.0" customHeight="1">
      <c r="A25" s="12" t="s">
        <v>7</v>
      </c>
      <c r="B25" s="12" t="s">
        <v>8</v>
      </c>
      <c r="C25" s="13" t="s">
        <v>9</v>
      </c>
      <c r="D25" s="13" t="s">
        <v>10</v>
      </c>
      <c r="E25" s="13" t="s">
        <v>11</v>
      </c>
      <c r="F25" s="14" t="s">
        <v>44</v>
      </c>
      <c r="G25" s="14" t="s">
        <v>13</v>
      </c>
      <c r="H25" s="13" t="s">
        <v>14</v>
      </c>
      <c r="I25" s="13" t="s">
        <v>15</v>
      </c>
      <c r="J25" s="13" t="s">
        <v>5</v>
      </c>
      <c r="K25" s="13" t="s">
        <v>16</v>
      </c>
      <c r="L25" s="13" t="s">
        <v>17</v>
      </c>
      <c r="M25" s="13" t="s">
        <v>18</v>
      </c>
      <c r="N25" s="13" t="s">
        <v>19</v>
      </c>
      <c r="O25" s="12" t="s">
        <v>20</v>
      </c>
      <c r="P25" s="12" t="s">
        <v>45</v>
      </c>
      <c r="Q25" s="12" t="s">
        <v>22</v>
      </c>
      <c r="R25" s="12" t="s">
        <v>45</v>
      </c>
      <c r="S25" s="12" t="s">
        <v>23</v>
      </c>
      <c r="T25" s="12" t="s">
        <v>45</v>
      </c>
      <c r="U25" s="11"/>
      <c r="V25" s="11"/>
      <c r="W25" s="11"/>
      <c r="X25" s="11"/>
      <c r="Y25" s="11"/>
      <c r="Z25" s="11"/>
    </row>
    <row r="26" ht="52.5" customHeight="1">
      <c r="A26" s="21" t="s">
        <v>46</v>
      </c>
      <c r="B26" s="15" t="s">
        <v>46</v>
      </c>
      <c r="C26" s="15" t="s">
        <v>114</v>
      </c>
      <c r="D26" s="15" t="s">
        <v>115</v>
      </c>
      <c r="E26" s="38" t="s">
        <v>116</v>
      </c>
      <c r="F26" s="15" t="s">
        <v>117</v>
      </c>
      <c r="G26" s="39" t="s">
        <v>118</v>
      </c>
      <c r="H26" s="39" t="s">
        <v>52</v>
      </c>
      <c r="I26" s="15" t="s">
        <v>53</v>
      </c>
      <c r="J26" s="16" t="s">
        <v>119</v>
      </c>
      <c r="K26" s="15" t="s">
        <v>104</v>
      </c>
      <c r="L26" s="15" t="s">
        <v>105</v>
      </c>
      <c r="M26" s="15" t="s">
        <v>106</v>
      </c>
      <c r="N26" s="15" t="s">
        <v>120</v>
      </c>
      <c r="O26" s="16" t="s">
        <v>121</v>
      </c>
      <c r="P26" s="15" t="s">
        <v>122</v>
      </c>
      <c r="Q26" s="15" t="s">
        <v>123</v>
      </c>
      <c r="R26" s="15" t="s">
        <v>124</v>
      </c>
      <c r="S26" s="15" t="s">
        <v>125</v>
      </c>
      <c r="T26" s="15" t="s">
        <v>113</v>
      </c>
      <c r="U26" s="3"/>
      <c r="V26" s="3"/>
      <c r="W26" s="3"/>
      <c r="X26" s="3"/>
      <c r="Y26" s="3"/>
      <c r="Z26" s="3"/>
    </row>
    <row r="27" ht="79.5" customHeight="1">
      <c r="A27" s="21" t="s">
        <v>46</v>
      </c>
      <c r="B27" s="21" t="s">
        <v>46</v>
      </c>
      <c r="C27" s="21" t="s">
        <v>114</v>
      </c>
      <c r="D27" s="21" t="s">
        <v>115</v>
      </c>
      <c r="E27" s="40" t="s">
        <v>126</v>
      </c>
      <c r="F27" s="21" t="s">
        <v>127</v>
      </c>
      <c r="G27" s="39" t="s">
        <v>118</v>
      </c>
      <c r="H27" s="39" t="s">
        <v>52</v>
      </c>
      <c r="I27" s="15" t="s">
        <v>53</v>
      </c>
      <c r="J27" s="16" t="s">
        <v>128</v>
      </c>
      <c r="K27" s="15" t="s">
        <v>104</v>
      </c>
      <c r="L27" s="15" t="s">
        <v>129</v>
      </c>
      <c r="M27" s="15" t="s">
        <v>130</v>
      </c>
      <c r="N27" s="15" t="s">
        <v>131</v>
      </c>
      <c r="O27" s="16" t="s">
        <v>132</v>
      </c>
      <c r="P27" s="15" t="s">
        <v>122</v>
      </c>
      <c r="Q27" s="15" t="s">
        <v>133</v>
      </c>
      <c r="R27" s="15" t="s">
        <v>124</v>
      </c>
      <c r="S27" s="15" t="s">
        <v>134</v>
      </c>
      <c r="T27" s="15" t="s">
        <v>113</v>
      </c>
      <c r="U27" s="3"/>
      <c r="V27" s="3"/>
      <c r="W27" s="3"/>
      <c r="X27" s="3"/>
      <c r="Y27" s="3"/>
      <c r="Z27" s="3"/>
    </row>
    <row r="28" ht="301.5" customHeight="1">
      <c r="A28" s="15" t="s">
        <v>46</v>
      </c>
      <c r="B28" s="15" t="s">
        <v>46</v>
      </c>
      <c r="C28" s="15" t="s">
        <v>99</v>
      </c>
      <c r="D28" s="15" t="s">
        <v>135</v>
      </c>
      <c r="E28" s="16" t="s">
        <v>136</v>
      </c>
      <c r="F28" s="15" t="s">
        <v>137</v>
      </c>
      <c r="G28" s="39" t="s">
        <v>51</v>
      </c>
      <c r="H28" s="39" t="s">
        <v>138</v>
      </c>
      <c r="I28" s="15" t="s">
        <v>53</v>
      </c>
      <c r="J28" s="16" t="s">
        <v>139</v>
      </c>
      <c r="K28" s="15" t="s">
        <v>104</v>
      </c>
      <c r="L28" s="15" t="s">
        <v>140</v>
      </c>
      <c r="M28" s="15" t="s">
        <v>106</v>
      </c>
      <c r="N28" s="15" t="s">
        <v>141</v>
      </c>
      <c r="O28" s="16" t="s">
        <v>142</v>
      </c>
      <c r="P28" s="15" t="s">
        <v>143</v>
      </c>
      <c r="Q28" s="15" t="s">
        <v>144</v>
      </c>
      <c r="R28" s="15" t="s">
        <v>145</v>
      </c>
      <c r="S28" s="15" t="s">
        <v>146</v>
      </c>
      <c r="T28" s="15" t="s">
        <v>147</v>
      </c>
      <c r="U28" s="3"/>
      <c r="V28" s="3"/>
      <c r="W28" s="3"/>
      <c r="X28" s="3"/>
      <c r="Y28" s="3"/>
      <c r="Z28" s="3"/>
    </row>
    <row r="29" ht="12.0" customHeight="1">
      <c r="A29" s="41"/>
      <c r="B29" s="41"/>
      <c r="C29" s="3"/>
      <c r="D29" s="3"/>
      <c r="E29" s="3"/>
      <c r="F29" s="3"/>
      <c r="G29" s="3"/>
      <c r="H29" s="3"/>
      <c r="I29" s="3"/>
      <c r="J29" s="3"/>
      <c r="K29" s="3"/>
      <c r="L29" s="3"/>
      <c r="M29" s="3"/>
      <c r="N29" s="3"/>
      <c r="O29" s="3"/>
      <c r="P29" s="3"/>
      <c r="Q29" s="3"/>
      <c r="R29" s="3"/>
      <c r="S29" s="3"/>
      <c r="T29" s="3"/>
      <c r="U29" s="3"/>
      <c r="V29" s="3"/>
      <c r="W29" s="3"/>
      <c r="X29" s="3"/>
      <c r="Y29" s="3"/>
      <c r="Z29" s="3"/>
    </row>
    <row r="30" ht="12.0" customHeight="1">
      <c r="A30" s="3"/>
      <c r="B30" s="3"/>
      <c r="C30" s="3"/>
      <c r="D30" s="3"/>
      <c r="E30" s="3"/>
      <c r="F30" s="3"/>
      <c r="G30" s="3"/>
      <c r="H30" s="3"/>
      <c r="I30" s="3"/>
      <c r="J30" s="3"/>
      <c r="K30" s="3"/>
      <c r="L30" s="3"/>
      <c r="M30" s="3"/>
      <c r="N30" s="3"/>
      <c r="O30" s="3"/>
      <c r="P30" s="3"/>
      <c r="Q30" s="3"/>
      <c r="R30" s="3"/>
      <c r="S30" s="3"/>
      <c r="T30" s="3"/>
      <c r="U30" s="3"/>
      <c r="V30" s="3"/>
      <c r="W30" s="3"/>
      <c r="X30" s="3"/>
      <c r="Y30" s="3"/>
      <c r="Z30" s="3"/>
    </row>
    <row r="31" ht="12.0" customHeight="1">
      <c r="A31" s="3"/>
      <c r="B31" s="3"/>
      <c r="C31" s="3"/>
      <c r="D31" s="3"/>
      <c r="E31" s="3"/>
      <c r="F31" s="3"/>
      <c r="G31" s="3"/>
      <c r="H31" s="3"/>
      <c r="I31" s="3"/>
      <c r="J31" s="3"/>
      <c r="K31" s="3"/>
      <c r="L31" s="3"/>
      <c r="M31" s="3"/>
      <c r="N31" s="3"/>
      <c r="O31" s="3"/>
      <c r="P31" s="3"/>
      <c r="Q31" s="3"/>
      <c r="R31" s="3"/>
      <c r="S31" s="3"/>
      <c r="T31" s="3"/>
      <c r="U31" s="3"/>
      <c r="V31" s="3"/>
      <c r="W31" s="3"/>
      <c r="X31" s="3"/>
      <c r="Y31" s="3"/>
      <c r="Z31" s="3"/>
    </row>
    <row r="32" ht="12.0" customHeight="1">
      <c r="A32" s="3"/>
      <c r="B32" s="3"/>
      <c r="C32" s="3"/>
      <c r="D32" s="3"/>
      <c r="E32" s="3"/>
      <c r="F32" s="3"/>
      <c r="G32" s="3"/>
      <c r="H32" s="3"/>
      <c r="I32" s="3"/>
      <c r="J32" s="3"/>
      <c r="K32" s="3"/>
      <c r="L32" s="3"/>
      <c r="M32" s="3"/>
      <c r="N32" s="3"/>
      <c r="O32" s="3"/>
      <c r="P32" s="3"/>
      <c r="Q32" s="3"/>
      <c r="R32" s="3"/>
      <c r="S32" s="3"/>
      <c r="T32" s="3"/>
      <c r="U32" s="3"/>
      <c r="V32" s="3"/>
      <c r="W32" s="3"/>
      <c r="X32" s="3"/>
      <c r="Y32" s="3"/>
      <c r="Z32" s="3"/>
    </row>
    <row r="33" ht="12.0" customHeight="1">
      <c r="A33" s="3"/>
      <c r="B33" s="3"/>
      <c r="C33" s="3"/>
      <c r="D33" s="3"/>
      <c r="E33" s="3"/>
      <c r="F33" s="3"/>
      <c r="G33" s="3"/>
      <c r="H33" s="3"/>
      <c r="I33" s="3"/>
      <c r="J33" s="3"/>
      <c r="K33" s="3"/>
      <c r="L33" s="3"/>
      <c r="M33" s="3"/>
      <c r="N33" s="3"/>
      <c r="O33" s="3"/>
      <c r="P33" s="3"/>
      <c r="Q33" s="3"/>
      <c r="R33" s="3"/>
      <c r="S33" s="3"/>
      <c r="T33" s="3"/>
      <c r="U33" s="3"/>
      <c r="V33" s="3"/>
      <c r="W33" s="3"/>
      <c r="X33" s="3"/>
      <c r="Y33" s="3"/>
      <c r="Z33" s="3"/>
    </row>
    <row r="34" ht="12.0" customHeight="1">
      <c r="A34" s="3"/>
      <c r="B34" s="3"/>
      <c r="C34" s="3"/>
      <c r="D34" s="3"/>
      <c r="E34" s="3"/>
      <c r="F34" s="3"/>
      <c r="G34" s="3"/>
      <c r="H34" s="3"/>
      <c r="I34" s="3"/>
      <c r="J34" s="3"/>
      <c r="K34" s="3"/>
      <c r="L34" s="3"/>
      <c r="M34" s="3"/>
      <c r="N34" s="3"/>
      <c r="O34" s="3"/>
      <c r="P34" s="3"/>
      <c r="Q34" s="3"/>
      <c r="R34" s="3"/>
      <c r="S34" s="3"/>
      <c r="T34" s="3"/>
      <c r="U34" s="3"/>
      <c r="V34" s="3"/>
      <c r="W34" s="3"/>
      <c r="X34" s="3"/>
      <c r="Y34" s="3"/>
      <c r="Z34" s="3"/>
    </row>
    <row r="35" ht="12.0" customHeight="1">
      <c r="A35" s="3"/>
      <c r="B35" s="3"/>
      <c r="C35" s="3"/>
      <c r="D35" s="3"/>
      <c r="E35" s="3"/>
      <c r="F35" s="3"/>
      <c r="G35" s="3"/>
      <c r="H35" s="3"/>
      <c r="I35" s="3"/>
      <c r="J35" s="3"/>
      <c r="K35" s="3"/>
      <c r="L35" s="3"/>
      <c r="M35" s="3"/>
      <c r="N35" s="3"/>
      <c r="O35" s="3"/>
      <c r="P35" s="3"/>
      <c r="Q35" s="3"/>
      <c r="R35" s="3"/>
      <c r="S35" s="3"/>
      <c r="T35" s="3"/>
      <c r="U35" s="3"/>
      <c r="V35" s="3"/>
      <c r="W35" s="3"/>
      <c r="X35" s="3"/>
      <c r="Y35" s="3"/>
      <c r="Z35" s="3"/>
    </row>
    <row r="36" ht="12.0" customHeight="1">
      <c r="A36" s="3"/>
      <c r="B36" s="3"/>
      <c r="C36" s="3"/>
      <c r="D36" s="3"/>
      <c r="E36" s="3"/>
      <c r="F36" s="3"/>
      <c r="G36" s="3"/>
      <c r="H36" s="3"/>
      <c r="I36" s="3"/>
      <c r="J36" s="3"/>
      <c r="K36" s="3"/>
      <c r="L36" s="3"/>
      <c r="M36" s="3"/>
      <c r="N36" s="3"/>
      <c r="O36" s="3"/>
      <c r="P36" s="3"/>
      <c r="Q36" s="3"/>
      <c r="R36" s="3"/>
      <c r="S36" s="3"/>
      <c r="T36" s="3"/>
      <c r="U36" s="3"/>
      <c r="V36" s="3"/>
      <c r="W36" s="3"/>
      <c r="X36" s="3"/>
      <c r="Y36" s="3"/>
      <c r="Z36" s="3"/>
    </row>
    <row r="37" ht="12.0" customHeight="1">
      <c r="A37" s="3"/>
      <c r="B37" s="3"/>
      <c r="C37" s="3"/>
      <c r="D37" s="3"/>
      <c r="E37" s="3"/>
      <c r="F37" s="3"/>
      <c r="G37" s="3"/>
      <c r="H37" s="3"/>
      <c r="I37" s="3"/>
      <c r="J37" s="3"/>
      <c r="K37" s="3"/>
      <c r="L37" s="3"/>
      <c r="M37" s="3"/>
      <c r="N37" s="3"/>
      <c r="O37" s="3"/>
      <c r="P37" s="3"/>
      <c r="Q37" s="3"/>
      <c r="R37" s="3"/>
      <c r="S37" s="3"/>
      <c r="T37" s="3"/>
      <c r="U37" s="3"/>
      <c r="V37" s="3"/>
      <c r="W37" s="3"/>
      <c r="X37" s="3"/>
      <c r="Y37" s="3"/>
      <c r="Z37" s="3"/>
    </row>
    <row r="38" ht="12.0" customHeight="1">
      <c r="A38" s="3"/>
      <c r="B38" s="3"/>
      <c r="C38" s="3"/>
      <c r="D38" s="3"/>
      <c r="E38" s="3"/>
      <c r="F38" s="3"/>
      <c r="G38" s="3"/>
      <c r="H38" s="3"/>
      <c r="I38" s="3"/>
      <c r="J38" s="3"/>
      <c r="K38" s="3"/>
      <c r="L38" s="3"/>
      <c r="M38" s="3"/>
      <c r="N38" s="3"/>
      <c r="O38" s="3"/>
      <c r="P38" s="3"/>
      <c r="Q38" s="3"/>
      <c r="R38" s="3"/>
      <c r="S38" s="3"/>
      <c r="T38" s="3"/>
      <c r="U38" s="3"/>
      <c r="V38" s="3"/>
      <c r="W38" s="3"/>
      <c r="X38" s="3"/>
      <c r="Y38" s="3"/>
      <c r="Z38" s="3"/>
    </row>
    <row r="39" ht="12.0" customHeight="1">
      <c r="A39" s="3"/>
      <c r="B39" s="3"/>
      <c r="C39" s="3"/>
      <c r="D39" s="3"/>
      <c r="E39" s="3"/>
      <c r="F39" s="3"/>
      <c r="G39" s="3"/>
      <c r="H39" s="3"/>
      <c r="I39" s="3"/>
      <c r="J39" s="3"/>
      <c r="K39" s="3"/>
      <c r="L39" s="3"/>
      <c r="M39" s="3"/>
      <c r="N39" s="3"/>
      <c r="O39" s="3"/>
      <c r="P39" s="3"/>
      <c r="Q39" s="3"/>
      <c r="R39" s="3"/>
      <c r="S39" s="3"/>
      <c r="T39" s="3"/>
      <c r="U39" s="3"/>
      <c r="V39" s="3"/>
      <c r="W39" s="3"/>
      <c r="X39" s="3"/>
      <c r="Y39" s="3"/>
      <c r="Z39" s="3"/>
    </row>
    <row r="40" ht="12.0" customHeight="1">
      <c r="A40" s="3"/>
      <c r="B40" s="3"/>
      <c r="C40" s="3"/>
      <c r="D40" s="3"/>
      <c r="E40" s="3"/>
      <c r="F40" s="3"/>
      <c r="G40" s="3"/>
      <c r="H40" s="3"/>
      <c r="I40" s="3"/>
      <c r="J40" s="3"/>
      <c r="K40" s="3"/>
      <c r="L40" s="3"/>
      <c r="M40" s="3"/>
      <c r="N40" s="3"/>
      <c r="O40" s="3"/>
      <c r="P40" s="3"/>
      <c r="Q40" s="3"/>
      <c r="R40" s="3"/>
      <c r="S40" s="3"/>
      <c r="T40" s="3"/>
      <c r="U40" s="3"/>
      <c r="V40" s="3"/>
      <c r="W40" s="3"/>
      <c r="X40" s="3"/>
      <c r="Y40" s="3"/>
      <c r="Z40" s="3"/>
    </row>
    <row r="41" ht="12.0" customHeight="1">
      <c r="A41" s="3"/>
      <c r="B41" s="3"/>
      <c r="C41" s="3"/>
      <c r="D41" s="3"/>
      <c r="E41" s="3"/>
      <c r="F41" s="3"/>
      <c r="G41" s="3"/>
      <c r="H41" s="3"/>
      <c r="I41" s="3"/>
      <c r="J41" s="3"/>
      <c r="K41" s="3"/>
      <c r="L41" s="3"/>
      <c r="M41" s="3"/>
      <c r="N41" s="3"/>
      <c r="O41" s="3"/>
      <c r="P41" s="3"/>
      <c r="Q41" s="3"/>
      <c r="R41" s="3"/>
      <c r="S41" s="3"/>
      <c r="T41" s="3"/>
      <c r="U41" s="3"/>
      <c r="V41" s="3"/>
      <c r="W41" s="3"/>
      <c r="X41" s="3"/>
      <c r="Y41" s="3"/>
      <c r="Z41" s="3"/>
    </row>
    <row r="42" ht="12.0" customHeight="1">
      <c r="A42" s="3"/>
      <c r="B42" s="3"/>
      <c r="C42" s="3"/>
      <c r="D42" s="3"/>
      <c r="E42" s="3"/>
      <c r="F42" s="3"/>
      <c r="G42" s="3"/>
      <c r="H42" s="3"/>
      <c r="I42" s="3"/>
      <c r="J42" s="3"/>
      <c r="K42" s="3"/>
      <c r="L42" s="3"/>
      <c r="M42" s="3"/>
      <c r="N42" s="3"/>
      <c r="O42" s="3"/>
      <c r="P42" s="3"/>
      <c r="Q42" s="3"/>
      <c r="R42" s="3"/>
      <c r="S42" s="3"/>
      <c r="T42" s="3"/>
      <c r="U42" s="3"/>
      <c r="V42" s="3"/>
      <c r="W42" s="3"/>
      <c r="X42" s="3"/>
      <c r="Y42" s="3"/>
      <c r="Z42" s="3"/>
    </row>
    <row r="43" ht="12.0" customHeight="1">
      <c r="A43" s="3"/>
      <c r="B43" s="3"/>
      <c r="C43" s="3"/>
      <c r="D43" s="3"/>
      <c r="E43" s="3"/>
      <c r="F43" s="3"/>
      <c r="G43" s="3"/>
      <c r="H43" s="3"/>
      <c r="I43" s="3"/>
      <c r="J43" s="3"/>
      <c r="K43" s="3"/>
      <c r="L43" s="3"/>
      <c r="M43" s="3"/>
      <c r="N43" s="3"/>
      <c r="O43" s="3"/>
      <c r="P43" s="3"/>
      <c r="Q43" s="3"/>
      <c r="R43" s="3"/>
      <c r="S43" s="3"/>
      <c r="T43" s="3"/>
      <c r="U43" s="3"/>
      <c r="V43" s="3"/>
      <c r="W43" s="3"/>
      <c r="X43" s="3"/>
      <c r="Y43" s="3"/>
      <c r="Z43" s="3"/>
    </row>
    <row r="44" ht="12.0" customHeight="1">
      <c r="A44" s="3"/>
      <c r="B44" s="3"/>
      <c r="C44" s="3"/>
      <c r="D44" s="3"/>
      <c r="E44" s="3"/>
      <c r="F44" s="3"/>
      <c r="G44" s="3"/>
      <c r="H44" s="3"/>
      <c r="I44" s="3"/>
      <c r="J44" s="3"/>
      <c r="K44" s="3"/>
      <c r="L44" s="3"/>
      <c r="M44" s="3"/>
      <c r="N44" s="3"/>
      <c r="O44" s="3"/>
      <c r="P44" s="3"/>
      <c r="Q44" s="3"/>
      <c r="R44" s="3"/>
      <c r="S44" s="3"/>
      <c r="T44" s="3"/>
      <c r="U44" s="3"/>
      <c r="V44" s="3"/>
      <c r="W44" s="3"/>
      <c r="X44" s="3"/>
      <c r="Y44" s="3"/>
      <c r="Z44" s="3"/>
    </row>
    <row r="45" ht="12.0" customHeight="1">
      <c r="A45" s="3"/>
      <c r="B45" s="3"/>
      <c r="C45" s="3"/>
      <c r="D45" s="3"/>
      <c r="E45" s="3"/>
      <c r="F45" s="3"/>
      <c r="G45" s="3"/>
      <c r="H45" s="3"/>
      <c r="I45" s="3"/>
      <c r="J45" s="3"/>
      <c r="K45" s="3"/>
      <c r="L45" s="3"/>
      <c r="M45" s="3"/>
      <c r="N45" s="3"/>
      <c r="O45" s="3"/>
      <c r="P45" s="3"/>
      <c r="Q45" s="3"/>
      <c r="R45" s="3"/>
      <c r="S45" s="3"/>
      <c r="T45" s="3"/>
      <c r="U45" s="3"/>
      <c r="V45" s="3"/>
      <c r="W45" s="3"/>
      <c r="X45" s="3"/>
      <c r="Y45" s="3"/>
      <c r="Z45" s="3"/>
    </row>
    <row r="46" ht="12.0" customHeight="1">
      <c r="A46" s="3"/>
      <c r="B46" s="3"/>
      <c r="C46" s="3"/>
      <c r="D46" s="3"/>
      <c r="E46" s="3"/>
      <c r="F46" s="3"/>
      <c r="G46" s="3"/>
      <c r="H46" s="3"/>
      <c r="I46" s="3"/>
      <c r="J46" s="3"/>
      <c r="K46" s="3"/>
      <c r="L46" s="3"/>
      <c r="M46" s="3"/>
      <c r="N46" s="3"/>
      <c r="O46" s="3"/>
      <c r="P46" s="3"/>
      <c r="Q46" s="3"/>
      <c r="R46" s="3"/>
      <c r="S46" s="3"/>
      <c r="T46" s="3"/>
      <c r="U46" s="3"/>
      <c r="V46" s="3"/>
      <c r="W46" s="3"/>
      <c r="X46" s="3"/>
      <c r="Y46" s="3"/>
      <c r="Z46" s="3"/>
    </row>
    <row r="47" ht="12.0" customHeight="1">
      <c r="A47" s="3"/>
      <c r="B47" s="3"/>
      <c r="C47" s="3"/>
      <c r="D47" s="3"/>
      <c r="E47" s="3"/>
      <c r="F47" s="3"/>
      <c r="G47" s="3"/>
      <c r="H47" s="3"/>
      <c r="I47" s="3"/>
      <c r="J47" s="3"/>
      <c r="K47" s="3"/>
      <c r="L47" s="3"/>
      <c r="M47" s="3"/>
      <c r="N47" s="3"/>
      <c r="O47" s="3"/>
      <c r="P47" s="3"/>
      <c r="Q47" s="3"/>
      <c r="R47" s="3"/>
      <c r="S47" s="3"/>
      <c r="T47" s="3"/>
      <c r="U47" s="3"/>
      <c r="V47" s="3"/>
      <c r="W47" s="3"/>
      <c r="X47" s="3"/>
      <c r="Y47" s="3"/>
      <c r="Z47" s="3"/>
    </row>
    <row r="48" ht="12.0" customHeight="1">
      <c r="A48" s="3"/>
      <c r="B48" s="3"/>
      <c r="C48" s="3"/>
      <c r="D48" s="3"/>
      <c r="E48" s="3"/>
      <c r="F48" s="3"/>
      <c r="G48" s="3"/>
      <c r="H48" s="3"/>
      <c r="I48" s="3"/>
      <c r="J48" s="3"/>
      <c r="K48" s="3"/>
      <c r="L48" s="3"/>
      <c r="M48" s="3"/>
      <c r="N48" s="3"/>
      <c r="O48" s="3"/>
      <c r="P48" s="3"/>
      <c r="Q48" s="3"/>
      <c r="R48" s="3"/>
      <c r="S48" s="3"/>
      <c r="T48" s="3"/>
      <c r="U48" s="3"/>
      <c r="V48" s="3"/>
      <c r="W48" s="3"/>
      <c r="X48" s="3"/>
      <c r="Y48" s="3"/>
      <c r="Z48" s="3"/>
    </row>
    <row r="49" ht="12.0" customHeight="1">
      <c r="A49" s="3"/>
      <c r="B49" s="3"/>
      <c r="C49" s="3"/>
      <c r="D49" s="3"/>
      <c r="E49" s="3"/>
      <c r="F49" s="3"/>
      <c r="G49" s="3"/>
      <c r="H49" s="3"/>
      <c r="I49" s="3"/>
      <c r="J49" s="3"/>
      <c r="K49" s="3"/>
      <c r="L49" s="3"/>
      <c r="M49" s="3"/>
      <c r="N49" s="3"/>
      <c r="O49" s="3"/>
      <c r="P49" s="3"/>
      <c r="Q49" s="3"/>
      <c r="R49" s="3"/>
      <c r="S49" s="3"/>
      <c r="T49" s="3"/>
      <c r="U49" s="3"/>
      <c r="V49" s="3"/>
      <c r="W49" s="3"/>
      <c r="X49" s="3"/>
      <c r="Y49" s="3"/>
      <c r="Z49" s="3"/>
    </row>
    <row r="50" ht="12.0" customHeight="1">
      <c r="A50" s="3"/>
      <c r="B50" s="3"/>
      <c r="C50" s="3"/>
      <c r="D50" s="3"/>
      <c r="E50" s="3"/>
      <c r="F50" s="3"/>
      <c r="G50" s="3"/>
      <c r="H50" s="3"/>
      <c r="I50" s="3"/>
      <c r="J50" s="3"/>
      <c r="K50" s="3"/>
      <c r="L50" s="3"/>
      <c r="M50" s="3"/>
      <c r="N50" s="3"/>
      <c r="O50" s="3"/>
      <c r="P50" s="3"/>
      <c r="Q50" s="3"/>
      <c r="R50" s="3"/>
      <c r="S50" s="3"/>
      <c r="T50" s="3"/>
      <c r="U50" s="3"/>
      <c r="V50" s="3"/>
      <c r="W50" s="3"/>
      <c r="X50" s="3"/>
      <c r="Y50" s="3"/>
      <c r="Z50" s="3"/>
    </row>
    <row r="51" ht="12.0" customHeight="1">
      <c r="A51" s="3"/>
      <c r="B51" s="3"/>
      <c r="C51" s="3"/>
      <c r="D51" s="3"/>
      <c r="E51" s="3"/>
      <c r="F51" s="3"/>
      <c r="G51" s="3"/>
      <c r="H51" s="3"/>
      <c r="I51" s="3"/>
      <c r="J51" s="3"/>
      <c r="K51" s="3"/>
      <c r="L51" s="3"/>
      <c r="M51" s="3"/>
      <c r="N51" s="3"/>
      <c r="O51" s="3"/>
      <c r="P51" s="3"/>
      <c r="Q51" s="3"/>
      <c r="R51" s="3"/>
      <c r="S51" s="3"/>
      <c r="T51" s="3"/>
      <c r="U51" s="3"/>
      <c r="V51" s="3"/>
      <c r="W51" s="3"/>
      <c r="X51" s="3"/>
      <c r="Y51" s="3"/>
      <c r="Z51" s="3"/>
    </row>
    <row r="52" ht="12.0" customHeight="1">
      <c r="A52" s="3"/>
      <c r="B52" s="3"/>
      <c r="C52" s="3"/>
      <c r="D52" s="3"/>
      <c r="E52" s="3"/>
      <c r="F52" s="3"/>
      <c r="G52" s="3"/>
      <c r="H52" s="3"/>
      <c r="I52" s="3"/>
      <c r="J52" s="3"/>
      <c r="K52" s="3"/>
      <c r="L52" s="3"/>
      <c r="M52" s="3"/>
      <c r="N52" s="3"/>
      <c r="O52" s="3"/>
      <c r="P52" s="3"/>
      <c r="Q52" s="3"/>
      <c r="R52" s="3"/>
      <c r="S52" s="3"/>
      <c r="T52" s="3"/>
      <c r="U52" s="3"/>
      <c r="V52" s="3"/>
      <c r="W52" s="3"/>
      <c r="X52" s="3"/>
      <c r="Y52" s="3"/>
      <c r="Z52" s="3"/>
    </row>
    <row r="53" ht="12.0" customHeight="1">
      <c r="A53" s="3"/>
      <c r="B53" s="3"/>
      <c r="C53" s="3"/>
      <c r="D53" s="3"/>
      <c r="E53" s="3"/>
      <c r="F53" s="3"/>
      <c r="G53" s="3"/>
      <c r="H53" s="3"/>
      <c r="I53" s="3"/>
      <c r="J53" s="3"/>
      <c r="K53" s="3"/>
      <c r="L53" s="3"/>
      <c r="M53" s="3"/>
      <c r="N53" s="3"/>
      <c r="O53" s="3"/>
      <c r="P53" s="3"/>
      <c r="Q53" s="3"/>
      <c r="R53" s="3"/>
      <c r="S53" s="3"/>
      <c r="T53" s="3"/>
      <c r="U53" s="3"/>
      <c r="V53" s="3"/>
      <c r="W53" s="3"/>
      <c r="X53" s="3"/>
      <c r="Y53" s="3"/>
      <c r="Z53" s="3"/>
    </row>
    <row r="54" ht="12.0" customHeight="1">
      <c r="A54" s="3"/>
      <c r="B54" s="3"/>
      <c r="C54" s="3"/>
      <c r="D54" s="3"/>
      <c r="E54" s="3"/>
      <c r="F54" s="3"/>
      <c r="G54" s="3"/>
      <c r="H54" s="3"/>
      <c r="I54" s="3"/>
      <c r="J54" s="3"/>
      <c r="K54" s="3"/>
      <c r="L54" s="3"/>
      <c r="M54" s="3"/>
      <c r="N54" s="3"/>
      <c r="O54" s="3"/>
      <c r="P54" s="3"/>
      <c r="Q54" s="3"/>
      <c r="R54" s="3"/>
      <c r="S54" s="3"/>
      <c r="T54" s="3"/>
      <c r="U54" s="3"/>
      <c r="V54" s="3"/>
      <c r="W54" s="3"/>
      <c r="X54" s="3"/>
      <c r="Y54" s="3"/>
      <c r="Z54" s="3"/>
    </row>
    <row r="55" ht="12.0" customHeight="1">
      <c r="A55" s="3"/>
      <c r="B55" s="3"/>
      <c r="C55" s="3"/>
      <c r="D55" s="3"/>
      <c r="E55" s="3"/>
      <c r="F55" s="3"/>
      <c r="G55" s="3"/>
      <c r="H55" s="3"/>
      <c r="I55" s="3"/>
      <c r="J55" s="3"/>
      <c r="K55" s="3"/>
      <c r="L55" s="3"/>
      <c r="M55" s="3"/>
      <c r="N55" s="3"/>
      <c r="O55" s="3"/>
      <c r="P55" s="3"/>
      <c r="Q55" s="3"/>
      <c r="R55" s="3"/>
      <c r="S55" s="3"/>
      <c r="T55" s="3"/>
      <c r="U55" s="3"/>
      <c r="V55" s="3"/>
      <c r="W55" s="3"/>
      <c r="X55" s="3"/>
      <c r="Y55" s="3"/>
      <c r="Z55" s="3"/>
    </row>
    <row r="56" ht="12.0" customHeight="1">
      <c r="A56" s="3"/>
      <c r="B56" s="3"/>
      <c r="C56" s="3"/>
      <c r="D56" s="3"/>
      <c r="E56" s="3"/>
      <c r="F56" s="3"/>
      <c r="G56" s="3"/>
      <c r="H56" s="3"/>
      <c r="I56" s="3"/>
      <c r="J56" s="3"/>
      <c r="K56" s="3"/>
      <c r="L56" s="3"/>
      <c r="M56" s="3"/>
      <c r="N56" s="3"/>
      <c r="O56" s="3"/>
      <c r="P56" s="3"/>
      <c r="Q56" s="3"/>
      <c r="R56" s="3"/>
      <c r="S56" s="3"/>
      <c r="T56" s="3"/>
      <c r="U56" s="3"/>
      <c r="V56" s="3"/>
      <c r="W56" s="3"/>
      <c r="X56" s="3"/>
      <c r="Y56" s="3"/>
      <c r="Z56" s="3"/>
    </row>
    <row r="57" ht="12.0" customHeight="1">
      <c r="A57" s="3"/>
      <c r="B57" s="3"/>
      <c r="C57" s="3"/>
      <c r="D57" s="3"/>
      <c r="E57" s="3"/>
      <c r="F57" s="3"/>
      <c r="G57" s="3"/>
      <c r="H57" s="3"/>
      <c r="I57" s="3"/>
      <c r="J57" s="3"/>
      <c r="K57" s="3"/>
      <c r="L57" s="3"/>
      <c r="M57" s="3"/>
      <c r="N57" s="3"/>
      <c r="O57" s="3"/>
      <c r="P57" s="3"/>
      <c r="Q57" s="3"/>
      <c r="R57" s="3"/>
      <c r="S57" s="3"/>
      <c r="T57" s="3"/>
      <c r="U57" s="3"/>
      <c r="V57" s="3"/>
      <c r="W57" s="3"/>
      <c r="X57" s="3"/>
      <c r="Y57" s="3"/>
      <c r="Z57" s="3"/>
    </row>
    <row r="58" ht="12.0" customHeight="1">
      <c r="A58" s="3"/>
      <c r="B58" s="3"/>
      <c r="C58" s="3"/>
      <c r="D58" s="3"/>
      <c r="E58" s="3"/>
      <c r="F58" s="3"/>
      <c r="G58" s="3"/>
      <c r="H58" s="3"/>
      <c r="I58" s="3"/>
      <c r="J58" s="3"/>
      <c r="K58" s="3"/>
      <c r="L58" s="3"/>
      <c r="M58" s="3"/>
      <c r="N58" s="3"/>
      <c r="O58" s="3"/>
      <c r="P58" s="3"/>
      <c r="Q58" s="3"/>
      <c r="R58" s="3"/>
      <c r="S58" s="3"/>
      <c r="T58" s="3"/>
      <c r="U58" s="3"/>
      <c r="V58" s="3"/>
      <c r="W58" s="3"/>
      <c r="X58" s="3"/>
      <c r="Y58" s="3"/>
      <c r="Z58" s="3"/>
    </row>
    <row r="59" ht="12.0" customHeight="1">
      <c r="A59" s="3"/>
      <c r="B59" s="3"/>
      <c r="C59" s="3"/>
      <c r="D59" s="3"/>
      <c r="E59" s="3"/>
      <c r="F59" s="3"/>
      <c r="G59" s="3"/>
      <c r="H59" s="3"/>
      <c r="I59" s="3"/>
      <c r="J59" s="3"/>
      <c r="K59" s="3"/>
      <c r="L59" s="3"/>
      <c r="M59" s="3"/>
      <c r="N59" s="3"/>
      <c r="O59" s="3"/>
      <c r="P59" s="3"/>
      <c r="Q59" s="3"/>
      <c r="R59" s="3"/>
      <c r="S59" s="3"/>
      <c r="T59" s="3"/>
      <c r="U59" s="3"/>
      <c r="V59" s="3"/>
      <c r="W59" s="3"/>
      <c r="X59" s="3"/>
      <c r="Y59" s="3"/>
      <c r="Z59" s="3"/>
    </row>
    <row r="60" ht="12.0" customHeight="1">
      <c r="A60" s="3"/>
      <c r="B60" s="3"/>
      <c r="C60" s="3"/>
      <c r="D60" s="3"/>
      <c r="E60" s="3"/>
      <c r="F60" s="3"/>
      <c r="G60" s="3"/>
      <c r="H60" s="3"/>
      <c r="I60" s="3"/>
      <c r="J60" s="3"/>
      <c r="K60" s="3"/>
      <c r="L60" s="3"/>
      <c r="M60" s="3"/>
      <c r="N60" s="3"/>
      <c r="O60" s="3"/>
      <c r="P60" s="3"/>
      <c r="Q60" s="3"/>
      <c r="R60" s="3"/>
      <c r="S60" s="3"/>
      <c r="T60" s="3"/>
      <c r="U60" s="3"/>
      <c r="V60" s="3"/>
      <c r="W60" s="3"/>
      <c r="X60" s="3"/>
      <c r="Y60" s="3"/>
      <c r="Z60" s="3"/>
    </row>
    <row r="61" ht="12.0" customHeight="1">
      <c r="A61" s="3"/>
      <c r="B61" s="3"/>
      <c r="C61" s="3"/>
      <c r="D61" s="3"/>
      <c r="E61" s="3"/>
      <c r="F61" s="3"/>
      <c r="G61" s="3"/>
      <c r="H61" s="3"/>
      <c r="I61" s="3"/>
      <c r="J61" s="3"/>
      <c r="K61" s="3"/>
      <c r="L61" s="3"/>
      <c r="M61" s="3"/>
      <c r="N61" s="3"/>
      <c r="O61" s="3"/>
      <c r="P61" s="3"/>
      <c r="Q61" s="3"/>
      <c r="R61" s="3"/>
      <c r="S61" s="3"/>
      <c r="T61" s="3"/>
      <c r="U61" s="3"/>
      <c r="V61" s="3"/>
      <c r="W61" s="3"/>
      <c r="X61" s="3"/>
      <c r="Y61" s="3"/>
      <c r="Z61" s="3"/>
    </row>
    <row r="62" ht="12.0" customHeight="1">
      <c r="A62" s="3"/>
      <c r="B62" s="3"/>
      <c r="C62" s="3"/>
      <c r="D62" s="3"/>
      <c r="E62" s="3"/>
      <c r="F62" s="3"/>
      <c r="G62" s="3"/>
      <c r="H62" s="3"/>
      <c r="I62" s="3"/>
      <c r="J62" s="3"/>
      <c r="K62" s="3"/>
      <c r="L62" s="3"/>
      <c r="M62" s="3"/>
      <c r="N62" s="3"/>
      <c r="O62" s="3"/>
      <c r="P62" s="3"/>
      <c r="Q62" s="3"/>
      <c r="R62" s="3"/>
      <c r="S62" s="3"/>
      <c r="T62" s="3"/>
      <c r="U62" s="3"/>
      <c r="V62" s="3"/>
      <c r="W62" s="3"/>
      <c r="X62" s="3"/>
      <c r="Y62" s="3"/>
      <c r="Z62" s="3"/>
    </row>
    <row r="63" ht="12.0" customHeight="1">
      <c r="A63" s="3"/>
      <c r="B63" s="3"/>
      <c r="C63" s="3"/>
      <c r="D63" s="3"/>
      <c r="E63" s="3"/>
      <c r="F63" s="3"/>
      <c r="G63" s="3"/>
      <c r="H63" s="3"/>
      <c r="I63" s="3"/>
      <c r="J63" s="3"/>
      <c r="K63" s="3"/>
      <c r="L63" s="3"/>
      <c r="M63" s="3"/>
      <c r="N63" s="3"/>
      <c r="O63" s="3"/>
      <c r="P63" s="3"/>
      <c r="Q63" s="3"/>
      <c r="R63" s="3"/>
      <c r="S63" s="3"/>
      <c r="T63" s="3"/>
      <c r="U63" s="3"/>
      <c r="V63" s="3"/>
      <c r="W63" s="3"/>
      <c r="X63" s="3"/>
      <c r="Y63" s="3"/>
      <c r="Z63" s="3"/>
    </row>
    <row r="64" ht="12.0" customHeight="1">
      <c r="A64" s="3"/>
      <c r="B64" s="3"/>
      <c r="C64" s="3"/>
      <c r="D64" s="3"/>
      <c r="E64" s="3"/>
      <c r="F64" s="3"/>
      <c r="G64" s="3"/>
      <c r="H64" s="3"/>
      <c r="I64" s="3"/>
      <c r="J64" s="3"/>
      <c r="K64" s="3"/>
      <c r="L64" s="3"/>
      <c r="M64" s="3"/>
      <c r="N64" s="3"/>
      <c r="O64" s="3"/>
      <c r="P64" s="3"/>
      <c r="Q64" s="3"/>
      <c r="R64" s="3"/>
      <c r="S64" s="3"/>
      <c r="T64" s="3"/>
      <c r="U64" s="3"/>
      <c r="V64" s="3"/>
      <c r="W64" s="3"/>
      <c r="X64" s="3"/>
      <c r="Y64" s="3"/>
      <c r="Z64" s="3"/>
    </row>
    <row r="65" ht="12.0" customHeight="1">
      <c r="A65" s="3"/>
      <c r="B65" s="3"/>
      <c r="C65" s="3"/>
      <c r="D65" s="3"/>
      <c r="E65" s="3"/>
      <c r="F65" s="3"/>
      <c r="G65" s="3"/>
      <c r="H65" s="3"/>
      <c r="I65" s="3"/>
      <c r="J65" s="3"/>
      <c r="K65" s="3"/>
      <c r="L65" s="3"/>
      <c r="M65" s="3"/>
      <c r="N65" s="3"/>
      <c r="O65" s="3"/>
      <c r="P65" s="3"/>
      <c r="Q65" s="3"/>
      <c r="R65" s="3"/>
      <c r="S65" s="3"/>
      <c r="T65" s="3"/>
      <c r="U65" s="3"/>
      <c r="V65" s="3"/>
      <c r="W65" s="3"/>
      <c r="X65" s="3"/>
      <c r="Y65" s="3"/>
      <c r="Z65" s="3"/>
    </row>
    <row r="66" ht="12.0" customHeight="1">
      <c r="A66" s="3"/>
      <c r="B66" s="3"/>
      <c r="C66" s="3"/>
      <c r="D66" s="3"/>
      <c r="E66" s="3"/>
      <c r="F66" s="3"/>
      <c r="G66" s="3"/>
      <c r="H66" s="3"/>
      <c r="I66" s="3"/>
      <c r="J66" s="3"/>
      <c r="K66" s="3"/>
      <c r="L66" s="3"/>
      <c r="M66" s="3"/>
      <c r="N66" s="3"/>
      <c r="O66" s="3"/>
      <c r="P66" s="3"/>
      <c r="Q66" s="3"/>
      <c r="R66" s="3"/>
      <c r="S66" s="3"/>
      <c r="T66" s="3"/>
      <c r="U66" s="3"/>
      <c r="V66" s="3"/>
      <c r="W66" s="3"/>
      <c r="X66" s="3"/>
      <c r="Y66" s="3"/>
      <c r="Z66" s="3"/>
    </row>
    <row r="67" ht="12.0" customHeight="1">
      <c r="A67" s="3"/>
      <c r="B67" s="3"/>
      <c r="C67" s="3"/>
      <c r="D67" s="3"/>
      <c r="E67" s="3"/>
      <c r="F67" s="3"/>
      <c r="G67" s="3"/>
      <c r="H67" s="3"/>
      <c r="I67" s="3"/>
      <c r="J67" s="3"/>
      <c r="K67" s="3"/>
      <c r="L67" s="3"/>
      <c r="M67" s="3"/>
      <c r="N67" s="3"/>
      <c r="O67" s="3"/>
      <c r="P67" s="3"/>
      <c r="Q67" s="3"/>
      <c r="R67" s="3"/>
      <c r="S67" s="3"/>
      <c r="T67" s="3"/>
      <c r="U67" s="3"/>
      <c r="V67" s="3"/>
      <c r="W67" s="3"/>
      <c r="X67" s="3"/>
      <c r="Y67" s="3"/>
      <c r="Z67" s="3"/>
    </row>
    <row r="68" ht="12.0" customHeight="1">
      <c r="A68" s="3"/>
      <c r="B68" s="3"/>
      <c r="C68" s="3"/>
      <c r="D68" s="3"/>
      <c r="E68" s="3"/>
      <c r="F68" s="3"/>
      <c r="G68" s="3"/>
      <c r="H68" s="3"/>
      <c r="I68" s="3"/>
      <c r="J68" s="3"/>
      <c r="K68" s="3"/>
      <c r="L68" s="3"/>
      <c r="M68" s="3"/>
      <c r="N68" s="3"/>
      <c r="O68" s="3"/>
      <c r="P68" s="3"/>
      <c r="Q68" s="3"/>
      <c r="R68" s="3"/>
      <c r="S68" s="3"/>
      <c r="T68" s="3"/>
      <c r="U68" s="3"/>
      <c r="V68" s="3"/>
      <c r="W68" s="3"/>
      <c r="X68" s="3"/>
      <c r="Y68" s="3"/>
      <c r="Z68" s="3"/>
    </row>
    <row r="69" ht="12.0" customHeight="1">
      <c r="A69" s="3"/>
      <c r="B69" s="3"/>
      <c r="C69" s="3"/>
      <c r="D69" s="3"/>
      <c r="E69" s="3"/>
      <c r="F69" s="3"/>
      <c r="G69" s="3"/>
      <c r="H69" s="3"/>
      <c r="I69" s="3"/>
      <c r="J69" s="3"/>
      <c r="K69" s="3"/>
      <c r="L69" s="3"/>
      <c r="M69" s="3"/>
      <c r="N69" s="3"/>
      <c r="O69" s="3"/>
      <c r="P69" s="3"/>
      <c r="Q69" s="3"/>
      <c r="R69" s="3"/>
      <c r="S69" s="3"/>
      <c r="T69" s="3"/>
      <c r="U69" s="3"/>
      <c r="V69" s="3"/>
      <c r="W69" s="3"/>
      <c r="X69" s="3"/>
      <c r="Y69" s="3"/>
      <c r="Z69" s="3"/>
    </row>
    <row r="70" ht="12.0" customHeight="1">
      <c r="A70" s="3"/>
      <c r="B70" s="3"/>
      <c r="C70" s="3"/>
      <c r="D70" s="3"/>
      <c r="E70" s="3"/>
      <c r="F70" s="3"/>
      <c r="G70" s="3"/>
      <c r="H70" s="3"/>
      <c r="I70" s="3"/>
      <c r="J70" s="3"/>
      <c r="K70" s="3"/>
      <c r="L70" s="3"/>
      <c r="M70" s="3"/>
      <c r="N70" s="3"/>
      <c r="O70" s="3"/>
      <c r="P70" s="3"/>
      <c r="Q70" s="3"/>
      <c r="R70" s="3"/>
      <c r="S70" s="3"/>
      <c r="T70" s="3"/>
      <c r="U70" s="3"/>
      <c r="V70" s="3"/>
      <c r="W70" s="3"/>
      <c r="X70" s="3"/>
      <c r="Y70" s="3"/>
      <c r="Z70" s="3"/>
    </row>
    <row r="71" ht="12.0" customHeight="1">
      <c r="A71" s="3"/>
      <c r="B71" s="3"/>
      <c r="C71" s="3"/>
      <c r="D71" s="3"/>
      <c r="E71" s="3"/>
      <c r="F71" s="3"/>
      <c r="G71" s="3"/>
      <c r="H71" s="3"/>
      <c r="I71" s="3"/>
      <c r="J71" s="3"/>
      <c r="K71" s="3"/>
      <c r="L71" s="3"/>
      <c r="M71" s="3"/>
      <c r="N71" s="3"/>
      <c r="O71" s="3"/>
      <c r="P71" s="3"/>
      <c r="Q71" s="3"/>
      <c r="R71" s="3"/>
      <c r="S71" s="3"/>
      <c r="T71" s="3"/>
      <c r="U71" s="3"/>
      <c r="V71" s="3"/>
      <c r="W71" s="3"/>
      <c r="X71" s="3"/>
      <c r="Y71" s="3"/>
      <c r="Z71" s="3"/>
    </row>
    <row r="72" ht="12.0" customHeight="1">
      <c r="A72" s="3"/>
      <c r="B72" s="3"/>
      <c r="C72" s="3"/>
      <c r="D72" s="3"/>
      <c r="E72" s="3"/>
      <c r="F72" s="3"/>
      <c r="G72" s="3"/>
      <c r="H72" s="3"/>
      <c r="I72" s="3"/>
      <c r="J72" s="3"/>
      <c r="K72" s="3"/>
      <c r="L72" s="3"/>
      <c r="M72" s="3"/>
      <c r="N72" s="3"/>
      <c r="O72" s="3"/>
      <c r="P72" s="3"/>
      <c r="Q72" s="3"/>
      <c r="R72" s="3"/>
      <c r="S72" s="3"/>
      <c r="T72" s="3"/>
      <c r="U72" s="3"/>
      <c r="V72" s="3"/>
      <c r="W72" s="3"/>
      <c r="X72" s="3"/>
      <c r="Y72" s="3"/>
      <c r="Z72" s="3"/>
    </row>
    <row r="73" ht="12.0" customHeight="1">
      <c r="A73" s="3"/>
      <c r="B73" s="3"/>
      <c r="C73" s="3"/>
      <c r="D73" s="3"/>
      <c r="E73" s="3"/>
      <c r="F73" s="3"/>
      <c r="G73" s="3"/>
      <c r="H73" s="3"/>
      <c r="I73" s="3"/>
      <c r="J73" s="3"/>
      <c r="K73" s="3"/>
      <c r="L73" s="3"/>
      <c r="M73" s="3"/>
      <c r="N73" s="3"/>
      <c r="O73" s="3"/>
      <c r="P73" s="3"/>
      <c r="Q73" s="3"/>
      <c r="R73" s="3"/>
      <c r="S73" s="3"/>
      <c r="T73" s="3"/>
      <c r="U73" s="3"/>
      <c r="V73" s="3"/>
      <c r="W73" s="3"/>
      <c r="X73" s="3"/>
      <c r="Y73" s="3"/>
      <c r="Z73" s="3"/>
    </row>
    <row r="74" ht="12.0" customHeight="1">
      <c r="A74" s="3"/>
      <c r="B74" s="3"/>
      <c r="C74" s="3"/>
      <c r="D74" s="3"/>
      <c r="E74" s="3"/>
      <c r="F74" s="3"/>
      <c r="G74" s="3"/>
      <c r="H74" s="3"/>
      <c r="I74" s="3"/>
      <c r="J74" s="3"/>
      <c r="K74" s="3"/>
      <c r="L74" s="3"/>
      <c r="M74" s="3"/>
      <c r="N74" s="3"/>
      <c r="O74" s="3"/>
      <c r="P74" s="3"/>
      <c r="Q74" s="3"/>
      <c r="R74" s="3"/>
      <c r="S74" s="3"/>
      <c r="T74" s="3"/>
      <c r="U74" s="3"/>
      <c r="V74" s="3"/>
      <c r="W74" s="3"/>
      <c r="X74" s="3"/>
      <c r="Y74" s="3"/>
      <c r="Z74" s="3"/>
    </row>
    <row r="75" ht="12.0" customHeight="1">
      <c r="A75" s="3"/>
      <c r="B75" s="3"/>
      <c r="C75" s="3"/>
      <c r="D75" s="3"/>
      <c r="E75" s="3"/>
      <c r="F75" s="3"/>
      <c r="G75" s="3"/>
      <c r="H75" s="3"/>
      <c r="I75" s="3"/>
      <c r="J75" s="3"/>
      <c r="K75" s="3"/>
      <c r="L75" s="3"/>
      <c r="M75" s="3"/>
      <c r="N75" s="3"/>
      <c r="O75" s="3"/>
      <c r="P75" s="3"/>
      <c r="Q75" s="3"/>
      <c r="R75" s="3"/>
      <c r="S75" s="3"/>
      <c r="T75" s="3"/>
      <c r="U75" s="3"/>
      <c r="V75" s="3"/>
      <c r="W75" s="3"/>
      <c r="X75" s="3"/>
      <c r="Y75" s="3"/>
      <c r="Z75" s="3"/>
    </row>
    <row r="76" ht="12.0" customHeight="1">
      <c r="A76" s="3"/>
      <c r="B76" s="3"/>
      <c r="C76" s="3"/>
      <c r="D76" s="3"/>
      <c r="E76" s="3"/>
      <c r="F76" s="3"/>
      <c r="G76" s="3"/>
      <c r="H76" s="3"/>
      <c r="I76" s="3"/>
      <c r="J76" s="3"/>
      <c r="K76" s="3"/>
      <c r="L76" s="3"/>
      <c r="M76" s="3"/>
      <c r="N76" s="3"/>
      <c r="O76" s="3"/>
      <c r="P76" s="3"/>
      <c r="Q76" s="3"/>
      <c r="R76" s="3"/>
      <c r="S76" s="3"/>
      <c r="T76" s="3"/>
      <c r="U76" s="3"/>
      <c r="V76" s="3"/>
      <c r="W76" s="3"/>
      <c r="X76" s="3"/>
      <c r="Y76" s="3"/>
      <c r="Z76" s="3"/>
    </row>
    <row r="77" ht="12.0" customHeight="1">
      <c r="A77" s="3"/>
      <c r="B77" s="3"/>
      <c r="C77" s="3"/>
      <c r="D77" s="3"/>
      <c r="E77" s="3"/>
      <c r="F77" s="3"/>
      <c r="G77" s="3"/>
      <c r="H77" s="3"/>
      <c r="I77" s="3"/>
      <c r="J77" s="3"/>
      <c r="K77" s="3"/>
      <c r="L77" s="3"/>
      <c r="M77" s="3"/>
      <c r="N77" s="3"/>
      <c r="O77" s="3"/>
      <c r="P77" s="3"/>
      <c r="Q77" s="3"/>
      <c r="R77" s="3"/>
      <c r="S77" s="3"/>
      <c r="T77" s="3"/>
      <c r="U77" s="3"/>
      <c r="V77" s="3"/>
      <c r="W77" s="3"/>
      <c r="X77" s="3"/>
      <c r="Y77" s="3"/>
      <c r="Z77" s="3"/>
    </row>
    <row r="78" ht="12.0" customHeight="1">
      <c r="A78" s="3"/>
      <c r="B78" s="3"/>
      <c r="C78" s="3"/>
      <c r="D78" s="3"/>
      <c r="E78" s="3"/>
      <c r="F78" s="3"/>
      <c r="G78" s="3"/>
      <c r="H78" s="3"/>
      <c r="I78" s="3"/>
      <c r="J78" s="3"/>
      <c r="K78" s="3"/>
      <c r="L78" s="3"/>
      <c r="M78" s="3"/>
      <c r="N78" s="3"/>
      <c r="O78" s="3"/>
      <c r="P78" s="3"/>
      <c r="Q78" s="3"/>
      <c r="R78" s="3"/>
      <c r="S78" s="3"/>
      <c r="T78" s="3"/>
      <c r="U78" s="3"/>
      <c r="V78" s="3"/>
      <c r="W78" s="3"/>
      <c r="X78" s="3"/>
      <c r="Y78" s="3"/>
      <c r="Z78" s="3"/>
    </row>
    <row r="79" ht="12.0" customHeight="1">
      <c r="A79" s="3"/>
      <c r="B79" s="3"/>
      <c r="C79" s="3"/>
      <c r="D79" s="3"/>
      <c r="E79" s="3"/>
      <c r="F79" s="3"/>
      <c r="G79" s="3"/>
      <c r="H79" s="3"/>
      <c r="I79" s="3"/>
      <c r="J79" s="3"/>
      <c r="K79" s="3"/>
      <c r="L79" s="3"/>
      <c r="M79" s="3"/>
      <c r="N79" s="3"/>
      <c r="O79" s="3"/>
      <c r="P79" s="3"/>
      <c r="Q79" s="3"/>
      <c r="R79" s="3"/>
      <c r="S79" s="3"/>
      <c r="T79" s="3"/>
      <c r="U79" s="3"/>
      <c r="V79" s="3"/>
      <c r="W79" s="3"/>
      <c r="X79" s="3"/>
      <c r="Y79" s="3"/>
      <c r="Z79" s="3"/>
    </row>
    <row r="80" ht="12.0" customHeight="1">
      <c r="A80" s="3"/>
      <c r="B80" s="3"/>
      <c r="C80" s="3"/>
      <c r="D80" s="3"/>
      <c r="E80" s="3"/>
      <c r="F80" s="3"/>
      <c r="G80" s="3"/>
      <c r="H80" s="3"/>
      <c r="I80" s="3"/>
      <c r="J80" s="3"/>
      <c r="K80" s="3"/>
      <c r="L80" s="3"/>
      <c r="M80" s="3"/>
      <c r="N80" s="3"/>
      <c r="O80" s="3"/>
      <c r="P80" s="3"/>
      <c r="Q80" s="3"/>
      <c r="R80" s="3"/>
      <c r="S80" s="3"/>
      <c r="T80" s="3"/>
      <c r="U80" s="3"/>
      <c r="V80" s="3"/>
      <c r="W80" s="3"/>
      <c r="X80" s="3"/>
      <c r="Y80" s="3"/>
      <c r="Z80" s="3"/>
    </row>
    <row r="81" ht="12.0" customHeight="1">
      <c r="A81" s="3"/>
      <c r="B81" s="3"/>
      <c r="C81" s="3"/>
      <c r="D81" s="3"/>
      <c r="E81" s="3"/>
      <c r="F81" s="3"/>
      <c r="G81" s="3"/>
      <c r="H81" s="3"/>
      <c r="I81" s="3"/>
      <c r="J81" s="3"/>
      <c r="K81" s="3"/>
      <c r="L81" s="3"/>
      <c r="M81" s="3"/>
      <c r="N81" s="3"/>
      <c r="O81" s="3"/>
      <c r="P81" s="3"/>
      <c r="Q81" s="3"/>
      <c r="R81" s="3"/>
      <c r="S81" s="3"/>
      <c r="T81" s="3"/>
      <c r="U81" s="3"/>
      <c r="V81" s="3"/>
      <c r="W81" s="3"/>
      <c r="X81" s="3"/>
      <c r="Y81" s="3"/>
      <c r="Z81" s="3"/>
    </row>
    <row r="82" ht="12.0" customHeight="1">
      <c r="A82" s="3"/>
      <c r="B82" s="3"/>
      <c r="C82" s="3"/>
      <c r="D82" s="3"/>
      <c r="E82" s="3"/>
      <c r="F82" s="3"/>
      <c r="G82" s="3"/>
      <c r="H82" s="3"/>
      <c r="I82" s="3"/>
      <c r="J82" s="3"/>
      <c r="K82" s="3"/>
      <c r="L82" s="3"/>
      <c r="M82" s="3"/>
      <c r="N82" s="3"/>
      <c r="O82" s="3"/>
      <c r="P82" s="3"/>
      <c r="Q82" s="3"/>
      <c r="R82" s="3"/>
      <c r="S82" s="3"/>
      <c r="T82" s="3"/>
      <c r="U82" s="3"/>
      <c r="V82" s="3"/>
      <c r="W82" s="3"/>
      <c r="X82" s="3"/>
      <c r="Y82" s="3"/>
      <c r="Z82" s="3"/>
    </row>
    <row r="83" ht="12.0" customHeight="1">
      <c r="A83" s="3"/>
      <c r="B83" s="3"/>
      <c r="C83" s="3"/>
      <c r="D83" s="3"/>
      <c r="E83" s="3"/>
      <c r="F83" s="3"/>
      <c r="G83" s="3"/>
      <c r="H83" s="3"/>
      <c r="I83" s="3"/>
      <c r="J83" s="3"/>
      <c r="K83" s="3"/>
      <c r="L83" s="3"/>
      <c r="M83" s="3"/>
      <c r="N83" s="3"/>
      <c r="O83" s="3"/>
      <c r="P83" s="3"/>
      <c r="Q83" s="3"/>
      <c r="R83" s="3"/>
      <c r="S83" s="3"/>
      <c r="T83" s="3"/>
      <c r="U83" s="3"/>
      <c r="V83" s="3"/>
      <c r="W83" s="3"/>
      <c r="X83" s="3"/>
      <c r="Y83" s="3"/>
      <c r="Z83" s="3"/>
    </row>
    <row r="84" ht="12.0" customHeight="1">
      <c r="A84" s="3"/>
      <c r="B84" s="3"/>
      <c r="C84" s="3"/>
      <c r="D84" s="3"/>
      <c r="E84" s="3"/>
      <c r="F84" s="3"/>
      <c r="G84" s="3"/>
      <c r="H84" s="3"/>
      <c r="I84" s="3"/>
      <c r="J84" s="3"/>
      <c r="K84" s="3"/>
      <c r="L84" s="3"/>
      <c r="M84" s="3"/>
      <c r="N84" s="3"/>
      <c r="O84" s="3"/>
      <c r="P84" s="3"/>
      <c r="Q84" s="3"/>
      <c r="R84" s="3"/>
      <c r="S84" s="3"/>
      <c r="T84" s="3"/>
      <c r="U84" s="3"/>
      <c r="V84" s="3"/>
      <c r="W84" s="3"/>
      <c r="X84" s="3"/>
      <c r="Y84" s="3"/>
      <c r="Z84" s="3"/>
    </row>
    <row r="85" ht="12.0" customHeight="1">
      <c r="A85" s="3"/>
      <c r="B85" s="3"/>
      <c r="C85" s="3"/>
      <c r="D85" s="3"/>
      <c r="E85" s="3"/>
      <c r="F85" s="3"/>
      <c r="G85" s="3"/>
      <c r="H85" s="3"/>
      <c r="I85" s="3"/>
      <c r="J85" s="3"/>
      <c r="K85" s="3"/>
      <c r="L85" s="3"/>
      <c r="M85" s="3"/>
      <c r="N85" s="3"/>
      <c r="O85" s="3"/>
      <c r="P85" s="3"/>
      <c r="Q85" s="3"/>
      <c r="R85" s="3"/>
      <c r="S85" s="3"/>
      <c r="T85" s="3"/>
      <c r="U85" s="3"/>
      <c r="V85" s="3"/>
      <c r="W85" s="3"/>
      <c r="X85" s="3"/>
      <c r="Y85" s="3"/>
      <c r="Z85" s="3"/>
    </row>
    <row r="86" ht="12.0" customHeight="1">
      <c r="A86" s="3"/>
      <c r="B86" s="3"/>
      <c r="C86" s="3"/>
      <c r="D86" s="3"/>
      <c r="E86" s="3"/>
      <c r="F86" s="3"/>
      <c r="G86" s="3"/>
      <c r="H86" s="3"/>
      <c r="I86" s="3"/>
      <c r="J86" s="3"/>
      <c r="K86" s="3"/>
      <c r="L86" s="3"/>
      <c r="M86" s="3"/>
      <c r="N86" s="3"/>
      <c r="O86" s="3"/>
      <c r="P86" s="3"/>
      <c r="Q86" s="3"/>
      <c r="R86" s="3"/>
      <c r="S86" s="3"/>
      <c r="T86" s="3"/>
      <c r="U86" s="3"/>
      <c r="V86" s="3"/>
      <c r="W86" s="3"/>
      <c r="X86" s="3"/>
      <c r="Y86" s="3"/>
      <c r="Z86" s="3"/>
    </row>
    <row r="87" ht="12.0" customHeight="1">
      <c r="A87" s="3"/>
      <c r="B87" s="3"/>
      <c r="C87" s="3"/>
      <c r="D87" s="3"/>
      <c r="E87" s="3"/>
      <c r="F87" s="3"/>
      <c r="G87" s="3"/>
      <c r="H87" s="3"/>
      <c r="I87" s="3"/>
      <c r="J87" s="3"/>
      <c r="K87" s="3"/>
      <c r="L87" s="3"/>
      <c r="M87" s="3"/>
      <c r="N87" s="3"/>
      <c r="O87" s="3"/>
      <c r="P87" s="3"/>
      <c r="Q87" s="3"/>
      <c r="R87" s="3"/>
      <c r="S87" s="3"/>
      <c r="T87" s="3"/>
      <c r="U87" s="3"/>
      <c r="V87" s="3"/>
      <c r="W87" s="3"/>
      <c r="X87" s="3"/>
      <c r="Y87" s="3"/>
      <c r="Z87" s="3"/>
    </row>
    <row r="88" ht="12.0" customHeight="1">
      <c r="A88" s="3"/>
      <c r="B88" s="3"/>
      <c r="C88" s="3"/>
      <c r="D88" s="3"/>
      <c r="E88" s="3"/>
      <c r="F88" s="3"/>
      <c r="G88" s="3"/>
      <c r="H88" s="3"/>
      <c r="I88" s="3"/>
      <c r="J88" s="3"/>
      <c r="K88" s="3"/>
      <c r="L88" s="3"/>
      <c r="M88" s="3"/>
      <c r="N88" s="3"/>
      <c r="O88" s="3"/>
      <c r="P88" s="3"/>
      <c r="Q88" s="3"/>
      <c r="R88" s="3"/>
      <c r="S88" s="3"/>
      <c r="T88" s="3"/>
      <c r="U88" s="3"/>
      <c r="V88" s="3"/>
      <c r="W88" s="3"/>
      <c r="X88" s="3"/>
      <c r="Y88" s="3"/>
      <c r="Z88" s="3"/>
    </row>
    <row r="89" ht="12.0" customHeight="1">
      <c r="A89" s="3"/>
      <c r="B89" s="3"/>
      <c r="C89" s="3"/>
      <c r="D89" s="3"/>
      <c r="E89" s="3"/>
      <c r="F89" s="3"/>
      <c r="G89" s="3"/>
      <c r="H89" s="3"/>
      <c r="I89" s="3"/>
      <c r="J89" s="3"/>
      <c r="K89" s="3"/>
      <c r="L89" s="3"/>
      <c r="M89" s="3"/>
      <c r="N89" s="3"/>
      <c r="O89" s="3"/>
      <c r="P89" s="3"/>
      <c r="Q89" s="3"/>
      <c r="R89" s="3"/>
      <c r="S89" s="3"/>
      <c r="T89" s="3"/>
      <c r="U89" s="3"/>
      <c r="V89" s="3"/>
      <c r="W89" s="3"/>
      <c r="X89" s="3"/>
      <c r="Y89" s="3"/>
      <c r="Z89" s="3"/>
    </row>
    <row r="90" ht="12.0" customHeight="1">
      <c r="A90" s="3"/>
      <c r="B90" s="3"/>
      <c r="C90" s="3"/>
      <c r="D90" s="3"/>
      <c r="E90" s="3"/>
      <c r="F90" s="3"/>
      <c r="G90" s="3"/>
      <c r="H90" s="3"/>
      <c r="I90" s="3"/>
      <c r="J90" s="3"/>
      <c r="K90" s="3"/>
      <c r="L90" s="3"/>
      <c r="M90" s="3"/>
      <c r="N90" s="3"/>
      <c r="O90" s="3"/>
      <c r="P90" s="3"/>
      <c r="Q90" s="3"/>
      <c r="R90" s="3"/>
      <c r="S90" s="3"/>
      <c r="T90" s="3"/>
      <c r="U90" s="3"/>
      <c r="V90" s="3"/>
      <c r="W90" s="3"/>
      <c r="X90" s="3"/>
      <c r="Y90" s="3"/>
      <c r="Z90" s="3"/>
    </row>
    <row r="91" ht="12.0" customHeight="1">
      <c r="A91" s="3"/>
      <c r="B91" s="3"/>
      <c r="C91" s="3"/>
      <c r="D91" s="3"/>
      <c r="E91" s="3"/>
      <c r="F91" s="3"/>
      <c r="G91" s="3"/>
      <c r="H91" s="3"/>
      <c r="I91" s="3"/>
      <c r="J91" s="3"/>
      <c r="K91" s="3"/>
      <c r="L91" s="3"/>
      <c r="M91" s="3"/>
      <c r="N91" s="3"/>
      <c r="O91" s="3"/>
      <c r="P91" s="3"/>
      <c r="Q91" s="3"/>
      <c r="R91" s="3"/>
      <c r="S91" s="3"/>
      <c r="T91" s="3"/>
      <c r="U91" s="3"/>
      <c r="V91" s="3"/>
      <c r="W91" s="3"/>
      <c r="X91" s="3"/>
      <c r="Y91" s="3"/>
      <c r="Z91" s="3"/>
    </row>
    <row r="92" ht="12.0" customHeight="1">
      <c r="A92" s="3"/>
      <c r="B92" s="3"/>
      <c r="C92" s="3"/>
      <c r="D92" s="3"/>
      <c r="E92" s="3"/>
      <c r="F92" s="3"/>
      <c r="G92" s="3"/>
      <c r="H92" s="3"/>
      <c r="I92" s="3"/>
      <c r="J92" s="3"/>
      <c r="K92" s="3"/>
      <c r="L92" s="3"/>
      <c r="M92" s="3"/>
      <c r="N92" s="3"/>
      <c r="O92" s="3"/>
      <c r="P92" s="3"/>
      <c r="Q92" s="3"/>
      <c r="R92" s="3"/>
      <c r="S92" s="3"/>
      <c r="T92" s="3"/>
      <c r="U92" s="3"/>
      <c r="V92" s="3"/>
      <c r="W92" s="3"/>
      <c r="X92" s="3"/>
      <c r="Y92" s="3"/>
      <c r="Z92" s="3"/>
    </row>
    <row r="93" ht="12.0" customHeight="1">
      <c r="A93" s="3"/>
      <c r="B93" s="3"/>
      <c r="C93" s="3"/>
      <c r="D93" s="3"/>
      <c r="E93" s="3"/>
      <c r="F93" s="3"/>
      <c r="G93" s="3"/>
      <c r="H93" s="3"/>
      <c r="I93" s="3"/>
      <c r="J93" s="3"/>
      <c r="K93" s="3"/>
      <c r="L93" s="3"/>
      <c r="M93" s="3"/>
      <c r="N93" s="3"/>
      <c r="O93" s="3"/>
      <c r="P93" s="3"/>
      <c r="Q93" s="3"/>
      <c r="R93" s="3"/>
      <c r="S93" s="3"/>
      <c r="T93" s="3"/>
      <c r="U93" s="3"/>
      <c r="V93" s="3"/>
      <c r="W93" s="3"/>
      <c r="X93" s="3"/>
      <c r="Y93" s="3"/>
      <c r="Z93" s="3"/>
    </row>
    <row r="94" ht="12.0" customHeight="1">
      <c r="A94" s="3"/>
      <c r="B94" s="3"/>
      <c r="C94" s="3"/>
      <c r="D94" s="3"/>
      <c r="E94" s="3"/>
      <c r="F94" s="3"/>
      <c r="G94" s="3"/>
      <c r="H94" s="3"/>
      <c r="I94" s="3"/>
      <c r="J94" s="3"/>
      <c r="K94" s="3"/>
      <c r="L94" s="3"/>
      <c r="M94" s="3"/>
      <c r="N94" s="3"/>
      <c r="O94" s="3"/>
      <c r="P94" s="3"/>
      <c r="Q94" s="3"/>
      <c r="R94" s="3"/>
      <c r="S94" s="3"/>
      <c r="T94" s="3"/>
      <c r="U94" s="3"/>
      <c r="V94" s="3"/>
      <c r="W94" s="3"/>
      <c r="X94" s="3"/>
      <c r="Y94" s="3"/>
      <c r="Z94" s="3"/>
    </row>
    <row r="95" ht="12.0" customHeight="1">
      <c r="A95" s="3"/>
      <c r="B95" s="3"/>
      <c r="C95" s="3"/>
      <c r="D95" s="3"/>
      <c r="E95" s="3"/>
      <c r="F95" s="3"/>
      <c r="G95" s="3"/>
      <c r="H95" s="3"/>
      <c r="I95" s="3"/>
      <c r="J95" s="3"/>
      <c r="K95" s="3"/>
      <c r="L95" s="3"/>
      <c r="M95" s="3"/>
      <c r="N95" s="3"/>
      <c r="O95" s="3"/>
      <c r="P95" s="3"/>
      <c r="Q95" s="3"/>
      <c r="R95" s="3"/>
      <c r="S95" s="3"/>
      <c r="T95" s="3"/>
      <c r="U95" s="3"/>
      <c r="V95" s="3"/>
      <c r="W95" s="3"/>
      <c r="X95" s="3"/>
      <c r="Y95" s="3"/>
      <c r="Z95" s="3"/>
    </row>
    <row r="96" ht="12.0" customHeight="1">
      <c r="A96" s="3"/>
      <c r="B96" s="3"/>
      <c r="C96" s="3"/>
      <c r="D96" s="3"/>
      <c r="E96" s="3"/>
      <c r="F96" s="3"/>
      <c r="G96" s="3"/>
      <c r="H96" s="3"/>
      <c r="I96" s="3"/>
      <c r="J96" s="3"/>
      <c r="K96" s="3"/>
      <c r="L96" s="3"/>
      <c r="M96" s="3"/>
      <c r="N96" s="3"/>
      <c r="O96" s="3"/>
      <c r="P96" s="3"/>
      <c r="Q96" s="3"/>
      <c r="R96" s="3"/>
      <c r="S96" s="3"/>
      <c r="T96" s="3"/>
      <c r="U96" s="3"/>
      <c r="V96" s="3"/>
      <c r="W96" s="3"/>
      <c r="X96" s="3"/>
      <c r="Y96" s="3"/>
      <c r="Z96" s="3"/>
    </row>
    <row r="97" ht="12.0" customHeight="1">
      <c r="A97" s="3"/>
      <c r="B97" s="3"/>
      <c r="C97" s="3"/>
      <c r="D97" s="3"/>
      <c r="E97" s="3"/>
      <c r="F97" s="3"/>
      <c r="G97" s="3"/>
      <c r="H97" s="3"/>
      <c r="I97" s="3"/>
      <c r="J97" s="3"/>
      <c r="K97" s="3"/>
      <c r="L97" s="3"/>
      <c r="M97" s="3"/>
      <c r="N97" s="3"/>
      <c r="O97" s="3"/>
      <c r="P97" s="3"/>
      <c r="Q97" s="3"/>
      <c r="R97" s="3"/>
      <c r="S97" s="3"/>
      <c r="T97" s="3"/>
      <c r="U97" s="3"/>
      <c r="V97" s="3"/>
      <c r="W97" s="3"/>
      <c r="X97" s="3"/>
      <c r="Y97" s="3"/>
      <c r="Z97" s="3"/>
    </row>
    <row r="98" ht="12.0" customHeight="1">
      <c r="A98" s="3"/>
      <c r="B98" s="3"/>
      <c r="C98" s="3"/>
      <c r="D98" s="3"/>
      <c r="E98" s="3"/>
      <c r="F98" s="3"/>
      <c r="G98" s="3"/>
      <c r="H98" s="3"/>
      <c r="I98" s="3"/>
      <c r="J98" s="3"/>
      <c r="K98" s="3"/>
      <c r="L98" s="3"/>
      <c r="M98" s="3"/>
      <c r="N98" s="3"/>
      <c r="O98" s="3"/>
      <c r="P98" s="3"/>
      <c r="Q98" s="3"/>
      <c r="R98" s="3"/>
      <c r="S98" s="3"/>
      <c r="T98" s="3"/>
      <c r="U98" s="3"/>
      <c r="V98" s="3"/>
      <c r="W98" s="3"/>
      <c r="X98" s="3"/>
      <c r="Y98" s="3"/>
      <c r="Z98" s="3"/>
    </row>
    <row r="99" ht="12.0" customHeight="1">
      <c r="A99" s="3"/>
      <c r="B99" s="3"/>
      <c r="C99" s="3"/>
      <c r="D99" s="3"/>
      <c r="E99" s="3"/>
      <c r="F99" s="3"/>
      <c r="G99" s="3"/>
      <c r="H99" s="3"/>
      <c r="I99" s="3"/>
      <c r="J99" s="3"/>
      <c r="K99" s="3"/>
      <c r="L99" s="3"/>
      <c r="M99" s="3"/>
      <c r="N99" s="3"/>
      <c r="O99" s="3"/>
      <c r="P99" s="3"/>
      <c r="Q99" s="3"/>
      <c r="R99" s="3"/>
      <c r="S99" s="3"/>
      <c r="T99" s="3"/>
      <c r="U99" s="3"/>
      <c r="V99" s="3"/>
      <c r="W99" s="3"/>
      <c r="X99" s="3"/>
      <c r="Y99" s="3"/>
      <c r="Z99" s="3"/>
    </row>
    <row r="100" ht="12.0" customHeight="1">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row>
    <row r="101" ht="12.0" customHeight="1">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row>
    <row r="102" ht="12.0" customHeight="1">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row>
    <row r="103" ht="12.0" customHeight="1">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row>
    <row r="104" ht="12.0" customHeight="1">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row>
    <row r="105" ht="12.0" customHeight="1">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row>
    <row r="106" ht="12.0" customHeight="1">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row>
    <row r="107" ht="12.0" customHeight="1">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row>
    <row r="108" ht="12.0" customHeight="1">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row>
    <row r="109" ht="12.0" customHeight="1">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row>
    <row r="110" ht="12.0" customHeight="1">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row>
    <row r="111" ht="12.0" customHeight="1">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row>
    <row r="112" ht="12.0" customHeight="1">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row>
    <row r="113" ht="12.0" customHeight="1">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row>
    <row r="114" ht="12.0" customHeight="1">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row>
    <row r="115" ht="12.0" customHeight="1">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row>
    <row r="116" ht="12.0" customHeight="1">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row>
    <row r="117" ht="12.0" customHeight="1">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row>
    <row r="118" ht="12.0" customHeight="1">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row>
    <row r="119" ht="12.0" customHeight="1">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row>
    <row r="120" ht="12.0" customHeight="1">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row>
    <row r="121" ht="12.0" customHeight="1">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row>
    <row r="122" ht="12.0" customHeight="1">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row>
    <row r="123" ht="12.0" customHeight="1">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row>
    <row r="124" ht="12.0" customHeight="1">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row>
    <row r="125" ht="12.0" customHeight="1">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row>
    <row r="126" ht="12.0" customHeight="1">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row>
    <row r="127" ht="12.0" customHeight="1">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row>
    <row r="128" ht="12.0" customHeight="1">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row>
    <row r="129" ht="12.0" customHeight="1">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row>
    <row r="130" ht="12.0" customHeight="1">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row>
    <row r="131" ht="12.0" customHeight="1">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row>
    <row r="132" ht="12.0" customHeight="1">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row>
    <row r="133" ht="12.0" customHeight="1">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row>
    <row r="134" ht="12.0" customHeight="1">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row>
    <row r="135" ht="12.0" customHeight="1">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row>
    <row r="136" ht="12.0" customHeight="1">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row>
    <row r="137" ht="12.0" customHeight="1">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row>
    <row r="138" ht="12.0" customHeight="1">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row>
    <row r="139" ht="12.0" customHeight="1">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row>
    <row r="140" ht="12.0" customHeight="1">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row>
    <row r="141" ht="12.0" customHeight="1">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row>
    <row r="142" ht="12.0" customHeight="1">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row>
    <row r="143" ht="12.0" customHeight="1">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row>
    <row r="144" ht="12.0" customHeight="1">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ht="12.0" customHeight="1">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row>
    <row r="146" ht="12.0" customHeight="1">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row>
    <row r="147" ht="12.0" customHeight="1">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row>
    <row r="148" ht="12.0" customHeight="1">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row>
    <row r="149" ht="12.0" customHeight="1">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row>
    <row r="150" ht="12.0" customHeight="1">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ht="12.0" customHeight="1">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row>
    <row r="152" ht="12.0" customHeight="1">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row>
    <row r="153" ht="12.0" customHeight="1">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ht="12.0" customHeight="1">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ht="12.0" customHeight="1">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ht="12.0" customHeight="1">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ht="12.0" customHeight="1">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ht="12.0" customHeight="1">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ht="12.0" customHeight="1">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ht="12.0" customHeight="1">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ht="12.0" customHeight="1">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ht="12.0" customHeight="1">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ht="12.0" customHeight="1">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ht="12.0" customHeight="1">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ht="12.0" customHeight="1">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ht="12.0" customHeight="1">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ht="12.0" customHeight="1">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ht="12.0" customHeight="1">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ht="12.0" customHeight="1">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ht="12.0" customHeight="1">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ht="12.0" customHeight="1">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ht="12.0" customHeight="1">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ht="12.0" customHeight="1">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ht="12.0" customHeight="1">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ht="12.0" customHeight="1">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ht="12.0" customHeight="1">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ht="12.0" customHeight="1">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ht="12.0" customHeight="1">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ht="12.0" customHeight="1">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ht="12.0" customHeight="1">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ht="12.0" customHeight="1">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ht="12.0" customHeight="1">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ht="12.0" customHeight="1">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ht="12.0" customHeight="1">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ht="12.0" customHeight="1">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ht="12.0" customHeight="1">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ht="12.0" customHeight="1">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ht="12.0" customHeight="1">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ht="12.0" customHeight="1">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ht="12.0" customHeight="1">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ht="12.0" customHeight="1">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ht="12.0" customHeight="1">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ht="12.0" customHeight="1">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ht="12.0" customHeight="1">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ht="12.0" customHeight="1">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ht="12.0" customHeight="1">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ht="12.0" customHeight="1">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ht="12.0" customHeight="1">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ht="12.0" customHeight="1">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ht="12.0" customHeight="1">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ht="12.0" customHeight="1">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ht="12.0" customHeight="1">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ht="12.0" customHeight="1">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ht="12.0" customHeight="1">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ht="12.0" customHeight="1">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ht="12.0" customHeight="1">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ht="12.0" customHeight="1">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ht="12.0" customHeight="1">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ht="12.0" customHeight="1">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ht="12.0" customHeight="1">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ht="12.0" customHeight="1">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ht="12.0" customHeight="1">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ht="12.0" customHeight="1">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ht="12.0" customHeight="1">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ht="12.0" customHeight="1">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ht="12.0" customHeight="1">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ht="12.0" customHeight="1">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ht="12.0" customHeight="1">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ht="12.0" customHeight="1">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ht="12.0" customHeight="1">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ht="12.0" customHeight="1">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ht="12.0" customHeight="1">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ht="12.0" customHeight="1">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ht="12.0" customHeight="1">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ht="12.0" customHeight="1">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ht="12.0" customHeight="1">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ht="12.0" customHeight="1">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ht="12.0" customHeight="1">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ht="12.0" customHeight="1">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ht="12.0" customHeight="1">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ht="12.0" customHeight="1">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ht="12.0" customHeight="1">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ht="12.0" customHeight="1">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ht="12.0" customHeight="1">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ht="12.0" customHeight="1">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ht="12.0" customHeight="1">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ht="12.0" customHeight="1">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ht="12.0" customHeight="1">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ht="12.0" customHeight="1">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ht="12.0" customHeight="1">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ht="12.0" customHeight="1">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ht="12.0" customHeight="1">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ht="12.0" customHeight="1">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ht="12.0" customHeight="1">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ht="12.0" customHeight="1">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ht="12.0" customHeight="1">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ht="12.0" customHeight="1">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ht="12.0" customHeight="1">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ht="12.0" customHeight="1">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ht="12.0" customHeight="1">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ht="12.0" customHeight="1">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ht="12.0" customHeight="1">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ht="12.0" customHeight="1">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ht="12.0" customHeight="1">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ht="12.0" customHeight="1">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ht="12.0" customHeight="1">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ht="12.0" customHeight="1">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ht="12.0" customHeight="1">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ht="12.0" customHeight="1">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ht="12.0" customHeight="1">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ht="12.0" customHeight="1">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ht="12.0" customHeight="1">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ht="12.0" customHeight="1">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ht="12.0" customHeight="1">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ht="12.0" customHeight="1">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ht="12.0" customHeight="1">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ht="12.0" customHeight="1">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ht="12.0" customHeight="1">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ht="12.0" customHeight="1">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ht="12.0" customHeight="1">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ht="12.0" customHeight="1">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ht="12.0" customHeight="1">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ht="12.0" customHeight="1">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ht="12.0" customHeight="1">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ht="12.0" customHeight="1">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ht="12.0" customHeight="1">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ht="12.0" customHeight="1">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ht="12.0" customHeight="1">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ht="12.0" customHeight="1">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ht="12.0" customHeight="1">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ht="12.0" customHeight="1">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ht="12.0" customHeight="1">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ht="12.0" customHeight="1">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ht="12.0" customHeight="1">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ht="12.0" customHeight="1">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ht="12.0" customHeight="1">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ht="12.0" customHeight="1">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ht="12.0" customHeight="1">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ht="12.0" customHeight="1">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ht="12.0" customHeight="1">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ht="12.0" customHeight="1">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ht="12.0" customHeight="1">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ht="12.0" customHeight="1">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ht="12.0" customHeight="1">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ht="12.0" customHeight="1">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ht="12.0" customHeight="1">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ht="12.0" customHeight="1">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ht="12.0" customHeight="1">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ht="12.0" customHeight="1">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ht="12.0" customHeight="1">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ht="12.0" customHeight="1">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ht="12.0" customHeight="1">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ht="12.0" customHeight="1">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ht="12.0" customHeight="1">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ht="12.0" customHeight="1">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ht="12.0" customHeight="1">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ht="12.0" customHeight="1">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ht="12.0" customHeight="1">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ht="12.0" customHeight="1">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ht="12.0" customHeight="1">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ht="12.0" customHeight="1">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ht="12.0" customHeight="1">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ht="12.0" customHeight="1">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ht="12.0" customHeight="1">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ht="12.0" customHeight="1">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ht="12.0" customHeight="1">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ht="12.0" customHeight="1">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ht="12.0" customHeight="1">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ht="12.0" customHeight="1">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ht="12.0" customHeight="1">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ht="12.0" customHeight="1">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ht="12.0" customHeight="1">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ht="12.0" customHeight="1">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ht="12.0" customHeight="1">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ht="12.0" customHeight="1">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ht="12.0" customHeight="1">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ht="12.0" customHeight="1">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ht="12.0" customHeight="1">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ht="12.0" customHeight="1">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ht="12.0" customHeight="1">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ht="12.0" customHeight="1">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ht="12.0" customHeight="1">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ht="12.0" customHeight="1">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ht="12.0" customHeight="1">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ht="12.0" customHeight="1">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ht="12.0" customHeight="1">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ht="12.0" customHeight="1">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ht="12.0" customHeight="1">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ht="12.0" customHeight="1">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ht="12.0" customHeight="1">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ht="12.0" customHeight="1">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ht="12.0" customHeight="1">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ht="12.0" customHeight="1">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ht="12.0" customHeight="1">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ht="12.0" customHeight="1">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ht="12.0" customHeight="1">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ht="12.0" customHeight="1">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ht="12.0" customHeight="1">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ht="12.0" customHeight="1">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ht="12.0" customHeight="1">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ht="12.0" customHeight="1">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ht="12.0" customHeight="1">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ht="12.0" customHeight="1">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ht="12.0" customHeight="1">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ht="12.0" customHeight="1">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ht="12.0" customHeight="1">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ht="12.0" customHeight="1">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ht="12.0" customHeight="1">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ht="12.0" customHeight="1">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ht="12.0" customHeight="1">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ht="12.0" customHeight="1">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ht="12.0" customHeight="1">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ht="12.0" customHeight="1">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ht="12.0" customHeight="1">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ht="12.0" customHeight="1">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ht="12.0" customHeight="1">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ht="12.0" customHeight="1">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ht="12.0" customHeight="1">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ht="12.0" customHeight="1">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ht="12.0" customHeight="1">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ht="12.0" customHeight="1">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ht="12.0" customHeight="1">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ht="12.0" customHeight="1">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ht="12.0" customHeight="1">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ht="12.0" customHeight="1">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ht="12.0" customHeight="1">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ht="12.0" customHeight="1">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ht="12.0" customHeight="1">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ht="12.0" customHeight="1">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ht="12.0" customHeight="1">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ht="12.0" customHeight="1">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ht="12.0" customHeight="1">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ht="12.0" customHeight="1">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ht="12.0" customHeight="1">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ht="12.0" customHeight="1">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ht="12.0" customHeight="1">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ht="12.0" customHeight="1">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ht="12.0" customHeight="1">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ht="12.0" customHeight="1">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ht="12.0" customHeight="1">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ht="12.0" customHeight="1">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ht="12.0" customHeight="1">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ht="12.0" customHeight="1">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ht="12.0" customHeight="1">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ht="12.0" customHeight="1">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ht="12.0" customHeight="1">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ht="12.0" customHeight="1">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ht="12.0" customHeight="1">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ht="12.0" customHeight="1">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ht="12.0" customHeight="1">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ht="12.0" customHeight="1">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ht="12.0" customHeight="1">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ht="12.0" customHeight="1">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ht="12.0" customHeight="1">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ht="12.0" customHeight="1">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ht="12.0" customHeight="1">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ht="12.0" customHeight="1">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ht="12.0" customHeight="1">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ht="12.0" customHeight="1">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ht="12.0" customHeight="1">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ht="12.0" customHeight="1">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ht="12.0" customHeight="1">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ht="12.0" customHeight="1">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ht="12.0" customHeight="1">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ht="12.0" customHeight="1">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ht="12.0" customHeight="1">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ht="12.0" customHeight="1">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ht="12.0" customHeight="1">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ht="12.0" customHeight="1">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ht="12.0" customHeight="1">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ht="12.0" customHeight="1">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ht="12.0" customHeight="1">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ht="12.0" customHeight="1">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ht="12.0" customHeight="1">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ht="12.0" customHeight="1">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ht="12.0" customHeight="1">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ht="12.0" customHeight="1">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ht="12.0" customHeight="1">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ht="12.0" customHeight="1">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ht="12.0" customHeight="1">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ht="12.0" customHeight="1">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ht="12.0" customHeight="1">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ht="12.0" customHeight="1">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ht="12.0" customHeight="1">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ht="12.0" customHeight="1">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ht="12.0" customHeight="1">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ht="12.0" customHeight="1">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ht="12.0" customHeight="1">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ht="12.0" customHeight="1">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ht="12.0" customHeight="1">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ht="12.0" customHeight="1">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ht="12.0" customHeight="1">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ht="12.0" customHeight="1">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ht="12.0" customHeight="1">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ht="12.0" customHeight="1">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ht="12.0" customHeight="1">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ht="12.0" customHeight="1">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ht="12.0" customHeight="1">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ht="12.0" customHeight="1">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ht="12.0" customHeight="1">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ht="12.0" customHeight="1">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ht="12.0" customHeight="1">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ht="12.0" customHeight="1">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ht="12.0" customHeight="1">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ht="12.0" customHeight="1">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ht="12.0" customHeight="1">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ht="12.0" customHeight="1">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ht="12.0" customHeight="1">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ht="12.0" customHeight="1">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ht="12.0" customHeight="1">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ht="12.0" customHeight="1">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ht="12.0" customHeight="1">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ht="12.0" customHeight="1">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ht="12.0" customHeight="1">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ht="12.0" customHeight="1">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ht="12.0" customHeight="1">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ht="12.0" customHeight="1">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ht="12.0" customHeight="1">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ht="12.0" customHeight="1">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ht="12.0" customHeight="1">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ht="12.0" customHeight="1">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ht="12.0" customHeight="1">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ht="12.0" customHeight="1">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ht="12.0" customHeight="1">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ht="12.0" customHeight="1">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ht="12.0" customHeight="1">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ht="12.0" customHeight="1">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ht="12.0" customHeight="1">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ht="12.0" customHeight="1">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ht="12.0" customHeight="1">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ht="12.0" customHeight="1">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ht="12.0" customHeight="1">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ht="12.0" customHeight="1">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ht="12.0" customHeight="1">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ht="12.0" customHeight="1">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ht="12.0" customHeight="1">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ht="12.0" customHeight="1">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ht="12.0" customHeight="1">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ht="12.0" customHeight="1">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ht="12.0" customHeight="1">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ht="12.0" customHeight="1">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ht="12.0" customHeight="1">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ht="12.0" customHeight="1">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ht="12.0" customHeight="1">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ht="12.0" customHeight="1">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ht="12.0" customHeight="1">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ht="12.0" customHeight="1">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ht="12.0" customHeight="1">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ht="12.0" customHeight="1">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ht="12.0" customHeight="1">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ht="12.0" customHeight="1">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ht="12.0" customHeight="1">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ht="12.0" customHeight="1">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ht="12.0" customHeight="1">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ht="12.0" customHeight="1">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ht="12.0" customHeight="1">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ht="12.0" customHeight="1">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ht="12.0" customHeight="1">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ht="12.0" customHeight="1">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ht="12.0" customHeight="1">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ht="12.0" customHeight="1">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ht="12.0" customHeight="1">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ht="12.0" customHeight="1">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ht="12.0" customHeight="1">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ht="12.0" customHeight="1">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ht="12.0" customHeight="1">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ht="12.0" customHeight="1">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ht="12.0" customHeight="1">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ht="12.0" customHeight="1">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ht="12.0" customHeight="1">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ht="12.0" customHeight="1">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ht="12.0" customHeight="1">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ht="12.0" customHeight="1">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ht="12.0" customHeight="1">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ht="12.0" customHeight="1">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ht="12.0" customHeight="1">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ht="12.0" customHeight="1">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ht="12.0" customHeight="1">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ht="12.0" customHeight="1">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ht="12.0" customHeight="1">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ht="12.0" customHeight="1">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ht="12.0" customHeight="1">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ht="12.0" customHeight="1">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ht="12.0" customHeight="1">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ht="12.0" customHeight="1">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ht="12.0" customHeight="1">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ht="12.0" customHeight="1">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ht="12.0" customHeight="1">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ht="12.0" customHeight="1">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ht="12.0" customHeight="1">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ht="12.0" customHeight="1">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ht="12.0" customHeight="1">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ht="12.0" customHeight="1">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ht="12.0" customHeight="1">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ht="12.0" customHeight="1">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ht="12.0" customHeight="1">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ht="12.0" customHeight="1">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ht="12.0" customHeight="1">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ht="12.0" customHeight="1">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ht="12.0" customHeight="1">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ht="12.0" customHeight="1">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ht="12.0" customHeight="1">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ht="12.0" customHeight="1">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ht="12.0" customHeight="1">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ht="12.0" customHeight="1">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ht="12.0" customHeight="1">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ht="12.0" customHeight="1">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ht="12.0" customHeight="1">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ht="12.0" customHeight="1">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ht="12.0" customHeight="1">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ht="12.0" customHeight="1">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ht="12.0" customHeight="1">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ht="12.0" customHeight="1">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ht="12.0" customHeight="1">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ht="12.0" customHeight="1">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ht="12.0" customHeight="1">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ht="12.0" customHeight="1">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ht="12.0" customHeight="1">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ht="12.0" customHeight="1">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ht="12.0" customHeight="1">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ht="12.0" customHeight="1">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ht="12.0" customHeight="1">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ht="12.0" customHeight="1">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ht="12.0" customHeight="1">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ht="12.0" customHeight="1">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ht="12.0" customHeight="1">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ht="12.0" customHeight="1">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ht="12.0" customHeight="1">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ht="12.0" customHeight="1">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ht="12.0" customHeight="1">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ht="12.0" customHeight="1">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ht="12.0" customHeight="1">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ht="12.0" customHeight="1">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ht="12.0" customHeight="1">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ht="12.0" customHeight="1">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ht="12.0" customHeight="1">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ht="12.0" customHeight="1">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ht="12.0" customHeight="1">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ht="12.0" customHeight="1">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ht="12.0" customHeight="1">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ht="12.0" customHeight="1">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ht="12.0" customHeight="1">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ht="12.0" customHeight="1">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ht="12.0" customHeight="1">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ht="12.0" customHeight="1">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ht="12.0" customHeight="1">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ht="12.0" customHeight="1">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ht="12.0" customHeight="1">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ht="12.0" customHeight="1">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ht="12.0" customHeight="1">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ht="12.0" customHeight="1">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ht="12.0" customHeight="1">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ht="12.0" customHeight="1">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ht="12.0" customHeight="1">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ht="12.0" customHeight="1">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ht="12.0" customHeight="1">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ht="12.0" customHeight="1">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ht="12.0" customHeight="1">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ht="12.0" customHeight="1">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ht="12.0" customHeight="1">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ht="12.0" customHeight="1">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ht="12.0" customHeight="1">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ht="12.0" customHeight="1">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ht="12.0" customHeight="1">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ht="12.0" customHeight="1">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ht="12.0" customHeight="1">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ht="12.0" customHeight="1">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ht="12.0" customHeight="1">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ht="12.0" customHeight="1">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ht="12.0" customHeight="1">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ht="12.0" customHeight="1">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ht="12.0" customHeight="1">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ht="12.0" customHeight="1">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ht="12.0" customHeight="1">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ht="12.0" customHeight="1">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ht="12.0" customHeight="1">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ht="12.0" customHeight="1">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ht="12.0" customHeight="1">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ht="12.0" customHeight="1">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ht="12.0" customHeight="1">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ht="12.0" customHeight="1">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ht="12.0" customHeight="1">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ht="12.0" customHeight="1">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ht="12.0" customHeight="1">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ht="12.0" customHeight="1">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ht="12.0" customHeight="1">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ht="12.0" customHeight="1">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ht="12.0" customHeight="1">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ht="12.0" customHeight="1">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ht="12.0" customHeight="1">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ht="12.0" customHeight="1">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ht="12.0" customHeight="1">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ht="12.0" customHeight="1">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ht="12.0" customHeight="1">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ht="12.0" customHeight="1">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ht="12.0" customHeight="1">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ht="12.0" customHeight="1">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ht="12.0" customHeight="1">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ht="12.0" customHeight="1">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ht="12.0" customHeight="1">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ht="12.0" customHeight="1">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ht="12.0" customHeight="1">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ht="12.0" customHeight="1">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ht="12.0" customHeight="1">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ht="12.0" customHeight="1">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ht="12.0" customHeight="1">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ht="12.0" customHeight="1">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ht="12.0" customHeight="1">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ht="12.0" customHeight="1">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ht="12.0" customHeight="1">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ht="12.0" customHeight="1">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ht="12.0" customHeight="1">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ht="12.0" customHeight="1">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ht="12.0" customHeight="1">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ht="12.0" customHeight="1">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ht="12.0" customHeight="1">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ht="12.0" customHeight="1">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ht="12.0" customHeight="1">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ht="12.0" customHeight="1">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ht="12.0" customHeight="1">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ht="12.0" customHeight="1">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ht="12.0" customHeight="1">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ht="12.0" customHeight="1">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ht="12.0" customHeight="1">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ht="12.0" customHeight="1">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ht="12.0" customHeight="1">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ht="12.0" customHeight="1">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ht="12.0" customHeight="1">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ht="12.0" customHeight="1">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ht="12.0" customHeight="1">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ht="12.0" customHeight="1">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ht="12.0" customHeight="1">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ht="12.0" customHeight="1">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ht="12.0" customHeight="1">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ht="12.0" customHeight="1">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ht="12.0" customHeight="1">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ht="12.0" customHeight="1">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ht="12.0" customHeight="1">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ht="12.0" customHeight="1">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ht="12.0" customHeight="1">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ht="12.0" customHeight="1">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ht="12.0" customHeight="1">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ht="12.0" customHeight="1">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ht="12.0" customHeight="1">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ht="12.0" customHeight="1">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ht="12.0" customHeight="1">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ht="12.0" customHeight="1">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ht="12.0" customHeight="1">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ht="12.0" customHeight="1">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ht="12.0" customHeight="1">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ht="12.0" customHeight="1">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ht="12.0" customHeight="1">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ht="12.0" customHeight="1">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ht="12.0" customHeight="1">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ht="12.0" customHeight="1">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ht="12.0" customHeight="1">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ht="12.0" customHeight="1">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ht="12.0" customHeight="1">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ht="12.0" customHeight="1">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ht="12.0" customHeight="1">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ht="12.0" customHeight="1">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ht="12.0" customHeight="1">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ht="12.0" customHeight="1">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ht="12.0" customHeight="1">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ht="12.0" customHeight="1">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ht="12.0" customHeight="1">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ht="12.0" customHeight="1">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ht="12.0" customHeight="1">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ht="12.0" customHeight="1">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ht="12.0" customHeight="1">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ht="12.0" customHeight="1">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ht="12.0" customHeight="1">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ht="12.0" customHeight="1">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ht="12.0" customHeight="1">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ht="12.0" customHeight="1">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ht="12.0" customHeight="1">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ht="12.0" customHeight="1">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ht="12.0" customHeight="1">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ht="12.0" customHeight="1">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ht="12.0" customHeight="1">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ht="12.0" customHeight="1">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ht="12.0" customHeight="1">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ht="12.0" customHeight="1">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ht="12.0" customHeight="1">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ht="12.0" customHeight="1">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ht="12.0" customHeight="1">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ht="12.0" customHeight="1">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ht="12.0" customHeight="1">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ht="12.0" customHeight="1">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ht="12.0" customHeight="1">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ht="12.0" customHeight="1">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ht="12.0" customHeight="1">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ht="12.0" customHeight="1">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ht="12.0" customHeight="1">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ht="12.0" customHeight="1">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ht="12.0" customHeight="1">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ht="12.0" customHeight="1">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ht="12.0" customHeight="1">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ht="12.0" customHeight="1">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ht="12.0" customHeight="1">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ht="12.0" customHeight="1">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ht="12.0" customHeight="1">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ht="12.0" customHeight="1">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ht="12.0" customHeight="1">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ht="12.0" customHeight="1">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ht="12.0" customHeight="1">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ht="12.0" customHeight="1">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ht="12.0" customHeight="1">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ht="12.0" customHeight="1">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ht="12.0" customHeight="1">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ht="12.0" customHeight="1">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ht="12.0" customHeight="1">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ht="12.0" customHeight="1">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ht="12.0" customHeight="1">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ht="12.0" customHeight="1">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ht="12.0" customHeight="1">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ht="12.0" customHeight="1">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ht="12.0" customHeight="1">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ht="12.0" customHeight="1">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ht="12.0" customHeight="1">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ht="12.0" customHeight="1">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ht="12.0" customHeight="1">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ht="12.0" customHeight="1">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ht="12.0" customHeight="1">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ht="12.0" customHeight="1">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ht="12.0" customHeight="1">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ht="12.0" customHeight="1">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ht="12.0" customHeight="1">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ht="12.0" customHeight="1">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ht="12.0" customHeight="1">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ht="12.0" customHeight="1">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ht="12.0" customHeight="1">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ht="12.0" customHeight="1">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ht="12.0" customHeight="1">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ht="12.0" customHeight="1">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ht="12.0" customHeight="1">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ht="12.0" customHeight="1">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ht="12.0" customHeight="1">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ht="12.0" customHeight="1">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ht="12.0" customHeight="1">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ht="12.0" customHeight="1">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ht="12.0" customHeight="1">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ht="12.0" customHeight="1">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ht="12.0" customHeight="1">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ht="12.0" customHeight="1">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ht="12.0" customHeight="1">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ht="12.0" customHeight="1">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ht="12.0" customHeight="1">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ht="12.0" customHeight="1">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ht="12.0" customHeight="1">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ht="12.0" customHeight="1">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ht="12.0" customHeight="1">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ht="12.0" customHeight="1">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ht="12.0" customHeight="1">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ht="12.0" customHeight="1">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ht="12.0" customHeight="1">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ht="12.0" customHeight="1">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ht="12.0" customHeight="1">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ht="12.0" customHeight="1">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ht="12.0" customHeight="1">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ht="12.0" customHeight="1">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ht="12.0" customHeight="1">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ht="12.0" customHeight="1">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ht="12.0" customHeight="1">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ht="12.0" customHeight="1">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ht="12.0" customHeight="1">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ht="12.0" customHeight="1">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ht="12.0" customHeight="1">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ht="12.0" customHeight="1">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ht="12.0" customHeight="1">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ht="12.0" customHeight="1">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ht="12.0" customHeight="1">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ht="12.0" customHeight="1">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ht="12.0" customHeight="1">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ht="12.0" customHeight="1">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ht="12.0" customHeight="1">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ht="12.0" customHeight="1">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ht="12.0" customHeight="1">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ht="12.0" customHeight="1">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ht="12.0" customHeight="1">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ht="12.0" customHeight="1">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ht="12.0" customHeight="1">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ht="12.0" customHeight="1">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ht="12.0" customHeight="1">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ht="12.0" customHeight="1">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ht="12.0" customHeight="1">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ht="12.0" customHeight="1">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ht="12.0" customHeight="1">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ht="12.0" customHeight="1">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ht="12.0" customHeight="1">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ht="12.0" customHeight="1">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ht="12.0" customHeight="1">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ht="12.0" customHeight="1">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ht="12.0" customHeight="1">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ht="12.0" customHeight="1">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ht="12.0" customHeight="1">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ht="12.0" customHeight="1">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ht="12.0" customHeight="1">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ht="12.0" customHeight="1">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ht="12.0" customHeight="1">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ht="12.0" customHeight="1">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ht="12.0" customHeight="1">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ht="12.0" customHeight="1">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ht="12.0" customHeight="1">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ht="12.0" customHeight="1">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ht="12.0" customHeight="1">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ht="12.0" customHeight="1">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ht="12.0" customHeight="1">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ht="12.0" customHeight="1">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ht="12.0" customHeight="1">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ht="12.0" customHeight="1">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ht="12.0" customHeight="1">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ht="12.0" customHeight="1">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ht="12.0" customHeight="1">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ht="12.0" customHeight="1">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ht="12.0" customHeight="1">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ht="12.0" customHeight="1">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ht="12.0" customHeight="1">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ht="12.0" customHeight="1">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ht="12.0" customHeight="1">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ht="12.0" customHeight="1">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ht="12.0" customHeight="1">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ht="12.0" customHeight="1">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ht="12.0" customHeight="1">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ht="12.0" customHeight="1">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ht="12.0" customHeight="1">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ht="12.0" customHeight="1">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ht="12.0" customHeight="1">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ht="12.0" customHeight="1">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ht="12.0" customHeight="1">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ht="12.0" customHeight="1">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ht="12.0" customHeight="1">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ht="12.0" customHeight="1">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ht="12.0" customHeight="1">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ht="12.0" customHeight="1">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ht="12.0" customHeight="1">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ht="12.0" customHeight="1">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ht="12.0" customHeight="1">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ht="12.0" customHeight="1">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ht="12.0" customHeight="1">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ht="12.0" customHeight="1">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ht="12.0" customHeight="1">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ht="12.0" customHeight="1">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ht="12.0" customHeight="1">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ht="12.0" customHeight="1">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ht="12.0" customHeight="1">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ht="12.0" customHeight="1">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ht="12.0" customHeight="1">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ht="12.0" customHeight="1">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ht="12.0" customHeight="1">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ht="12.0" customHeight="1">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ht="12.0" customHeight="1">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ht="12.0" customHeight="1">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ht="12.0" customHeight="1">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ht="12.0" customHeight="1">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ht="12.0" customHeight="1">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ht="12.0" customHeight="1">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ht="12.0" customHeight="1">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ht="12.0" customHeight="1">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ht="12.0" customHeight="1">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ht="12.0" customHeight="1">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ht="12.0" customHeight="1">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ht="12.0" customHeight="1">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ht="12.0" customHeight="1">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ht="12.0" customHeight="1">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ht="12.0" customHeight="1">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ht="12.0" customHeight="1">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ht="12.0" customHeight="1">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ht="12.0" customHeight="1">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ht="12.0" customHeight="1">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ht="12.0" customHeight="1">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ht="12.0" customHeight="1">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ht="12.0" customHeight="1">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ht="12.0" customHeight="1">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ht="12.0" customHeight="1">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ht="12.0" customHeight="1">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ht="12.0" customHeight="1">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ht="12.0" customHeight="1">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ht="12.0" customHeight="1">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ht="12.0" customHeight="1">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ht="12.0" customHeight="1">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ht="12.0" customHeight="1">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ht="12.0" customHeight="1">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ht="12.0" customHeight="1">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ht="12.0" customHeight="1">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ht="12.0" customHeight="1">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ht="12.0" customHeight="1">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ht="12.0" customHeight="1">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ht="12.0" customHeight="1">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ht="12.0" customHeight="1">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ht="12.0" customHeight="1">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ht="12.0" customHeight="1">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ht="12.0" customHeight="1">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ht="12.0" customHeight="1">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ht="12.0" customHeight="1">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ht="12.0" customHeight="1">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ht="12.0" customHeight="1">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ht="12.0" customHeight="1">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ht="12.0" customHeight="1">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ht="12.0" customHeight="1">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ht="12.0" customHeight="1">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ht="12.0" customHeight="1">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ht="12.0" customHeight="1">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ht="12.0" customHeight="1">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ht="12.0" customHeight="1">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ht="12.0" customHeight="1">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ht="12.0" customHeight="1">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ht="12.0" customHeight="1">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ht="12.0" customHeight="1">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ht="12.0" customHeight="1">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ht="12.0" customHeight="1">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ht="12.0" customHeight="1">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ht="12.0" customHeight="1">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ht="12.0" customHeight="1">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ht="12.0" customHeight="1">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ht="12.0" customHeight="1">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ht="12.0" customHeight="1">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ht="12.0" customHeight="1">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ht="12.0" customHeight="1">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ht="12.0" customHeight="1">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ht="12.0" customHeight="1">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ht="12.0" customHeight="1">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ht="12.0" customHeight="1">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ht="12.0" customHeight="1">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ht="12.0" customHeight="1">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ht="12.0" customHeight="1">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ht="12.0" customHeight="1">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ht="12.0" customHeight="1">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ht="12.0" customHeight="1">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ht="12.0" customHeight="1">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ht="12.0" customHeight="1">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ht="12.0" customHeight="1">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ht="12.0" customHeight="1">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ht="12.0" customHeight="1">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ht="12.0" customHeight="1">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ht="12.0" customHeight="1">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ht="12.0" customHeight="1">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ht="12.0" customHeight="1">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ht="12.0" customHeight="1">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ht="12.0" customHeight="1">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ht="12.0" customHeight="1">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ht="12.0" customHeight="1">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ht="12.0" customHeight="1">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ht="12.0" customHeight="1">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ht="12.0" customHeight="1">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ht="12.0" customHeight="1">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ht="12.0" customHeight="1">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ht="12.0" customHeight="1">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ht="12.0" customHeight="1">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ht="12.0" customHeight="1">
      <c r="A1000" s="3"/>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sheetData>
  <mergeCells count="42">
    <mergeCell ref="C9:N9"/>
    <mergeCell ref="O9:T9"/>
    <mergeCell ref="A1:T1"/>
    <mergeCell ref="A2:T2"/>
    <mergeCell ref="A3:T3"/>
    <mergeCell ref="A4:T4"/>
    <mergeCell ref="C5:N5"/>
    <mergeCell ref="O5:T5"/>
    <mergeCell ref="A8:T8"/>
    <mergeCell ref="A5:B5"/>
    <mergeCell ref="A9:B9"/>
    <mergeCell ref="A11:A12"/>
    <mergeCell ref="B11:B12"/>
    <mergeCell ref="C11:C12"/>
    <mergeCell ref="D11:D12"/>
    <mergeCell ref="E11:E12"/>
    <mergeCell ref="A14:B14"/>
    <mergeCell ref="N11:N12"/>
    <mergeCell ref="O11:O12"/>
    <mergeCell ref="P11:P12"/>
    <mergeCell ref="Q11:Q12"/>
    <mergeCell ref="R11:R12"/>
    <mergeCell ref="S11:S12"/>
    <mergeCell ref="T11:T12"/>
    <mergeCell ref="F11:F12"/>
    <mergeCell ref="G11:G12"/>
    <mergeCell ref="I11:I12"/>
    <mergeCell ref="J11:J12"/>
    <mergeCell ref="K11:K12"/>
    <mergeCell ref="L11:L12"/>
    <mergeCell ref="M11:M12"/>
    <mergeCell ref="A18:B18"/>
    <mergeCell ref="A22:B22"/>
    <mergeCell ref="C22:N22"/>
    <mergeCell ref="O22:T22"/>
    <mergeCell ref="A13:T13"/>
    <mergeCell ref="C14:N14"/>
    <mergeCell ref="O14:T14"/>
    <mergeCell ref="A17:T17"/>
    <mergeCell ref="C18:N18"/>
    <mergeCell ref="O18:T18"/>
    <mergeCell ref="A21:T21"/>
  </mergeCells>
  <dataValidations>
    <dataValidation type="list" allowBlank="1" showErrorMessage="1" sqref="H11:H12 H15 H24 H26:H28">
      <formula1>"Primera Infancia,Infancia,Adolescencia,Juventud,Adultez,Vejez,Todos los cursos"</formula1>
    </dataValidation>
    <dataValidation type="list" allowBlank="1" showErrorMessage="1" sqref="F11 F15 F24 F26:G27">
      <formula1>"Educación y comunicación para la salud,Tamizajes,Info en salud,Caracterización social y ambiental,Jornadas de Salud,Conformación y fortalecimiento de redes,Adquisición y suministro de medicamentos,Zonas de orientación y centros de escucha,RBC"</formula1>
    </dataValidation>
    <dataValidation type="list" allowBlank="1" showErrorMessage="1" sqref="I11 I15 I24 I26:I28">
      <formula1>"Migrantes,Diversidad sexual,Campesinos,Víctimas,NARP,Habitante de/en calle,Discapacidad,Indigenas,Gestantes,PPL,Mujeres,Hombres,Población en general"</formula1>
    </dataValidation>
  </dataValidations>
  <printOptions/>
  <pageMargins bottom="0.75" footer="0.0" header="0.0" left="0.7" right="0.7" top="0.75"/>
  <pageSetup paperSize="9" orientation="portrait"/>
  <drawing r:id="rId2"/>
  <legacyDrawing r:id="rId3"/>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1.22" defaultRowHeight="15.0"/>
  <cols>
    <col customWidth="1" min="1" max="1" width="31.0"/>
    <col customWidth="1" min="2" max="2" width="16.67"/>
    <col customWidth="1" min="3" max="3" width="18.89"/>
    <col customWidth="1" min="4" max="4" width="21.67"/>
    <col customWidth="1" min="5" max="5" width="22.33"/>
    <col customWidth="1" min="6" max="6" width="58.44"/>
    <col customWidth="1" min="7" max="7" width="40.44"/>
    <col customWidth="1" min="8" max="8" width="35.67"/>
    <col customWidth="1" min="9" max="26" width="12.67"/>
  </cols>
  <sheetData>
    <row r="1" ht="18.0" customHeight="1">
      <c r="A1" s="42" t="s">
        <v>148</v>
      </c>
      <c r="B1" s="2"/>
      <c r="C1" s="2"/>
      <c r="D1" s="2"/>
      <c r="E1" s="2"/>
      <c r="F1" s="5"/>
    </row>
    <row r="2" ht="18.0" customHeight="1">
      <c r="A2" s="43" t="s">
        <v>149</v>
      </c>
      <c r="B2" s="2"/>
      <c r="C2" s="2"/>
      <c r="D2" s="2"/>
      <c r="E2" s="2"/>
      <c r="F2" s="5"/>
    </row>
    <row r="3" ht="18.0" customHeight="1">
      <c r="A3" s="43" t="s">
        <v>150</v>
      </c>
      <c r="B3" s="2"/>
      <c r="C3" s="2"/>
      <c r="D3" s="2"/>
      <c r="E3" s="2"/>
      <c r="F3" s="5"/>
    </row>
    <row r="4" ht="18.0" customHeight="1">
      <c r="A4" s="44" t="s">
        <v>151</v>
      </c>
      <c r="B4" s="44" t="s">
        <v>152</v>
      </c>
      <c r="C4" s="44" t="s">
        <v>153</v>
      </c>
      <c r="D4" s="44" t="s">
        <v>154</v>
      </c>
      <c r="E4" s="44" t="s">
        <v>155</v>
      </c>
      <c r="F4" s="45" t="s">
        <v>156</v>
      </c>
    </row>
    <row r="5" ht="121.5" customHeight="1">
      <c r="A5" s="46" t="s">
        <v>157</v>
      </c>
      <c r="B5" s="46">
        <v>1.0</v>
      </c>
      <c r="C5" s="47" t="s">
        <v>158</v>
      </c>
      <c r="D5" s="48" t="s">
        <v>159</v>
      </c>
      <c r="E5" s="49" t="s">
        <v>160</v>
      </c>
      <c r="F5" s="50" t="s">
        <v>161</v>
      </c>
      <c r="G5" s="51"/>
      <c r="H5" s="51"/>
      <c r="I5" s="51"/>
      <c r="J5" s="51"/>
      <c r="K5" s="51"/>
      <c r="L5" s="51"/>
      <c r="M5" s="51"/>
      <c r="N5" s="51"/>
      <c r="O5" s="51"/>
      <c r="P5" s="51"/>
      <c r="Q5" s="51"/>
      <c r="R5" s="51"/>
      <c r="S5" s="51"/>
      <c r="T5" s="51"/>
      <c r="U5" s="51"/>
      <c r="V5" s="51"/>
      <c r="W5" s="51"/>
      <c r="X5" s="51"/>
      <c r="Y5" s="51"/>
      <c r="Z5" s="51"/>
    </row>
    <row r="6" ht="74.25" customHeight="1">
      <c r="A6" s="52" t="s">
        <v>162</v>
      </c>
      <c r="B6" s="53">
        <v>2.0</v>
      </c>
      <c r="C6" s="54" t="s">
        <v>163</v>
      </c>
      <c r="D6" s="53" t="s">
        <v>159</v>
      </c>
      <c r="E6" s="53" t="s">
        <v>160</v>
      </c>
      <c r="F6" s="55" t="s">
        <v>164</v>
      </c>
      <c r="G6" s="56"/>
      <c r="H6" s="56"/>
      <c r="I6" s="56"/>
      <c r="J6" s="56"/>
      <c r="K6" s="56"/>
      <c r="L6" s="56"/>
      <c r="M6" s="56"/>
      <c r="N6" s="56"/>
      <c r="O6" s="56"/>
      <c r="P6" s="56"/>
      <c r="Q6" s="56"/>
      <c r="R6" s="56"/>
      <c r="S6" s="56"/>
      <c r="T6" s="56"/>
      <c r="U6" s="56"/>
      <c r="V6" s="56"/>
      <c r="W6" s="56"/>
      <c r="X6" s="56"/>
      <c r="Y6" s="56"/>
      <c r="Z6" s="56"/>
    </row>
    <row r="7" ht="74.25" customHeight="1">
      <c r="A7" s="57"/>
      <c r="B7" s="53">
        <v>2.0</v>
      </c>
      <c r="C7" s="54" t="s">
        <v>165</v>
      </c>
      <c r="D7" s="53" t="s">
        <v>159</v>
      </c>
      <c r="E7" s="53" t="s">
        <v>160</v>
      </c>
      <c r="F7" s="58" t="s">
        <v>166</v>
      </c>
      <c r="G7" s="56"/>
      <c r="H7" s="56"/>
      <c r="I7" s="56"/>
      <c r="J7" s="56"/>
      <c r="K7" s="56"/>
      <c r="L7" s="56"/>
      <c r="M7" s="56"/>
      <c r="N7" s="56"/>
      <c r="O7" s="56"/>
      <c r="P7" s="56"/>
      <c r="Q7" s="56"/>
      <c r="R7" s="56"/>
      <c r="S7" s="56"/>
      <c r="T7" s="56"/>
      <c r="U7" s="56"/>
      <c r="V7" s="56"/>
      <c r="W7" s="56"/>
      <c r="X7" s="56"/>
      <c r="Y7" s="56"/>
      <c r="Z7" s="56"/>
    </row>
    <row r="8" ht="74.25" customHeight="1">
      <c r="A8" s="57"/>
      <c r="B8" s="53">
        <v>2.0</v>
      </c>
      <c r="C8" s="54" t="s">
        <v>167</v>
      </c>
      <c r="D8" s="53" t="s">
        <v>159</v>
      </c>
      <c r="E8" s="53" t="s">
        <v>160</v>
      </c>
      <c r="F8" s="58" t="s">
        <v>164</v>
      </c>
      <c r="G8" s="56"/>
      <c r="H8" s="56"/>
      <c r="I8" s="56"/>
      <c r="J8" s="56"/>
      <c r="K8" s="56"/>
      <c r="L8" s="56"/>
      <c r="M8" s="56"/>
      <c r="N8" s="56"/>
      <c r="O8" s="56"/>
      <c r="P8" s="56"/>
      <c r="Q8" s="56"/>
      <c r="R8" s="56"/>
      <c r="S8" s="56"/>
      <c r="T8" s="56"/>
      <c r="U8" s="56"/>
      <c r="V8" s="56"/>
      <c r="W8" s="56"/>
      <c r="X8" s="56"/>
      <c r="Y8" s="56"/>
      <c r="Z8" s="56"/>
    </row>
    <row r="9" ht="74.25" customHeight="1">
      <c r="A9" s="57"/>
      <c r="B9" s="53">
        <v>2.0</v>
      </c>
      <c r="C9" s="54" t="s">
        <v>168</v>
      </c>
      <c r="D9" s="53" t="s">
        <v>159</v>
      </c>
      <c r="E9" s="53" t="s">
        <v>160</v>
      </c>
      <c r="F9" s="37" t="s">
        <v>169</v>
      </c>
      <c r="G9" s="56"/>
      <c r="H9" s="56"/>
      <c r="I9" s="56"/>
      <c r="J9" s="56"/>
      <c r="K9" s="56"/>
      <c r="L9" s="56"/>
      <c r="M9" s="56"/>
      <c r="N9" s="56"/>
      <c r="O9" s="56"/>
      <c r="P9" s="56"/>
      <c r="Q9" s="56"/>
      <c r="R9" s="56"/>
      <c r="S9" s="56"/>
      <c r="T9" s="56"/>
      <c r="U9" s="56"/>
      <c r="V9" s="56"/>
      <c r="W9" s="56"/>
      <c r="X9" s="56"/>
      <c r="Y9" s="56"/>
      <c r="Z9" s="56"/>
    </row>
    <row r="10" ht="74.25" customHeight="1">
      <c r="A10" s="23"/>
      <c r="B10" s="53">
        <v>1.0</v>
      </c>
      <c r="C10" s="54" t="s">
        <v>170</v>
      </c>
      <c r="D10" s="53" t="s">
        <v>159</v>
      </c>
      <c r="E10" s="53" t="s">
        <v>171</v>
      </c>
      <c r="F10" s="37" t="s">
        <v>172</v>
      </c>
      <c r="G10" s="56"/>
      <c r="H10" s="56"/>
      <c r="I10" s="56"/>
      <c r="J10" s="56"/>
      <c r="K10" s="56"/>
      <c r="L10" s="56"/>
      <c r="M10" s="56"/>
      <c r="N10" s="56"/>
      <c r="O10" s="56"/>
      <c r="P10" s="56"/>
      <c r="Q10" s="56"/>
      <c r="R10" s="56"/>
      <c r="S10" s="56"/>
      <c r="T10" s="56"/>
      <c r="U10" s="56"/>
      <c r="V10" s="56"/>
      <c r="W10" s="56"/>
      <c r="X10" s="56"/>
      <c r="Y10" s="56"/>
      <c r="Z10" s="56"/>
    </row>
    <row r="11" ht="55.5" customHeight="1">
      <c r="A11" s="59" t="s">
        <v>173</v>
      </c>
      <c r="B11" s="2"/>
      <c r="C11" s="2"/>
      <c r="D11" s="2"/>
      <c r="E11" s="2"/>
      <c r="F11" s="5"/>
      <c r="G11" s="60"/>
      <c r="H11" s="60"/>
    </row>
    <row r="12" ht="55.5" customHeight="1">
      <c r="A12" s="61" t="s">
        <v>174</v>
      </c>
      <c r="B12" s="2"/>
      <c r="C12" s="2"/>
      <c r="D12" s="2"/>
      <c r="E12" s="2"/>
      <c r="F12" s="5"/>
    </row>
    <row r="13" ht="55.5" customHeight="1">
      <c r="A13" s="62"/>
      <c r="C13" s="63"/>
    </row>
    <row r="14" ht="55.5" customHeight="1">
      <c r="A14" s="62"/>
      <c r="C14" s="63"/>
    </row>
    <row r="15" ht="55.5" customHeight="1">
      <c r="A15" s="62"/>
      <c r="C15" s="63"/>
    </row>
    <row r="16" ht="55.5" customHeight="1">
      <c r="A16" s="62"/>
      <c r="C16" s="63"/>
    </row>
    <row r="17" ht="55.5" customHeight="1">
      <c r="A17" s="62"/>
      <c r="C17" s="63"/>
    </row>
    <row r="18" ht="55.5" customHeight="1">
      <c r="A18" s="62"/>
      <c r="C18" s="63"/>
    </row>
    <row r="19" ht="55.5" customHeight="1">
      <c r="A19" s="62"/>
      <c r="C19" s="63"/>
    </row>
    <row r="20" ht="55.5" customHeight="1">
      <c r="A20" s="62"/>
      <c r="C20" s="63"/>
    </row>
    <row r="21" ht="55.5" customHeight="1">
      <c r="A21" s="62"/>
      <c r="C21" s="63"/>
    </row>
    <row r="22" ht="55.5" customHeight="1">
      <c r="A22" s="62"/>
      <c r="C22" s="63"/>
    </row>
    <row r="23" ht="55.5" customHeight="1">
      <c r="A23" s="62"/>
      <c r="C23" s="63"/>
    </row>
    <row r="24" ht="55.5" customHeight="1">
      <c r="A24" s="62"/>
      <c r="C24" s="63"/>
    </row>
    <row r="25" ht="55.5" customHeight="1">
      <c r="A25" s="62"/>
      <c r="C25" s="63"/>
    </row>
    <row r="26" ht="55.5" customHeight="1">
      <c r="A26" s="62"/>
      <c r="C26" s="63"/>
    </row>
    <row r="27" ht="55.5" customHeight="1">
      <c r="A27" s="62"/>
      <c r="C27" s="63"/>
    </row>
    <row r="28" ht="55.5" customHeight="1">
      <c r="A28" s="62"/>
      <c r="C28" s="63"/>
    </row>
    <row r="29" ht="55.5" customHeight="1">
      <c r="A29" s="62"/>
      <c r="C29" s="63"/>
    </row>
    <row r="30" ht="55.5" customHeight="1">
      <c r="A30" s="62"/>
      <c r="C30" s="63"/>
    </row>
    <row r="31" ht="55.5" customHeight="1">
      <c r="A31" s="62"/>
      <c r="C31" s="63"/>
    </row>
    <row r="32" ht="55.5" customHeight="1">
      <c r="A32" s="62"/>
      <c r="C32" s="63"/>
    </row>
    <row r="33" ht="55.5" customHeight="1">
      <c r="A33" s="62"/>
      <c r="C33" s="63"/>
    </row>
    <row r="34" ht="55.5" customHeight="1">
      <c r="A34" s="62"/>
      <c r="C34" s="63"/>
    </row>
    <row r="35" ht="55.5" customHeight="1">
      <c r="A35" s="62"/>
      <c r="C35" s="63"/>
    </row>
    <row r="36" ht="55.5" customHeight="1">
      <c r="A36" s="62"/>
      <c r="C36" s="63"/>
    </row>
    <row r="37" ht="55.5" customHeight="1">
      <c r="A37" s="62"/>
      <c r="C37" s="63"/>
    </row>
    <row r="38" ht="55.5" customHeight="1">
      <c r="A38" s="62"/>
      <c r="C38" s="63"/>
    </row>
    <row r="39" ht="55.5" customHeight="1">
      <c r="A39" s="62"/>
      <c r="C39" s="63"/>
    </row>
    <row r="40" ht="55.5" customHeight="1">
      <c r="A40" s="62"/>
      <c r="C40" s="63"/>
    </row>
    <row r="41" ht="55.5" customHeight="1">
      <c r="A41" s="62"/>
      <c r="C41" s="63"/>
    </row>
    <row r="42" ht="55.5" customHeight="1">
      <c r="A42" s="62"/>
      <c r="C42" s="63"/>
    </row>
    <row r="43" ht="55.5" customHeight="1">
      <c r="A43" s="62"/>
      <c r="C43" s="63"/>
    </row>
    <row r="44" ht="55.5" customHeight="1">
      <c r="A44" s="62"/>
      <c r="C44" s="63"/>
    </row>
    <row r="45" ht="55.5" customHeight="1">
      <c r="A45" s="62"/>
      <c r="C45" s="63"/>
    </row>
    <row r="46" ht="55.5" customHeight="1">
      <c r="A46" s="62"/>
      <c r="C46" s="63"/>
    </row>
    <row r="47" ht="55.5" customHeight="1">
      <c r="A47" s="62"/>
      <c r="C47" s="63"/>
    </row>
    <row r="48" ht="55.5" customHeight="1">
      <c r="A48" s="62"/>
      <c r="C48" s="63"/>
    </row>
    <row r="49" ht="55.5" customHeight="1">
      <c r="A49" s="62"/>
      <c r="C49" s="63"/>
    </row>
    <row r="50" ht="55.5" customHeight="1">
      <c r="A50" s="62"/>
      <c r="C50" s="63"/>
    </row>
    <row r="51" ht="55.5" customHeight="1">
      <c r="A51" s="62"/>
      <c r="C51" s="63"/>
    </row>
    <row r="52" ht="55.5" customHeight="1">
      <c r="A52" s="62"/>
      <c r="C52" s="63"/>
    </row>
    <row r="53" ht="55.5" customHeight="1">
      <c r="A53" s="62"/>
      <c r="C53" s="63"/>
    </row>
    <row r="54" ht="55.5" customHeight="1">
      <c r="A54" s="62"/>
      <c r="C54" s="63"/>
    </row>
    <row r="55" ht="55.5" customHeight="1">
      <c r="A55" s="62"/>
      <c r="C55" s="63"/>
    </row>
    <row r="56" ht="55.5" customHeight="1">
      <c r="A56" s="62"/>
      <c r="C56" s="63"/>
    </row>
    <row r="57" ht="55.5" customHeight="1">
      <c r="A57" s="62"/>
      <c r="C57" s="63"/>
    </row>
    <row r="58" ht="55.5" customHeight="1">
      <c r="A58" s="62"/>
      <c r="C58" s="63"/>
    </row>
    <row r="59" ht="55.5" customHeight="1">
      <c r="A59" s="62"/>
      <c r="C59" s="63"/>
    </row>
    <row r="60" ht="55.5" customHeight="1">
      <c r="A60" s="62"/>
      <c r="C60" s="63"/>
    </row>
    <row r="61" ht="55.5" customHeight="1">
      <c r="A61" s="62"/>
      <c r="C61" s="63"/>
    </row>
    <row r="62" ht="55.5" customHeight="1">
      <c r="A62" s="62"/>
      <c r="C62" s="63"/>
    </row>
    <row r="63" ht="55.5" customHeight="1">
      <c r="A63" s="62"/>
      <c r="C63" s="63"/>
    </row>
    <row r="64" ht="55.5" customHeight="1">
      <c r="A64" s="62"/>
      <c r="C64" s="63"/>
    </row>
    <row r="65" ht="55.5" customHeight="1">
      <c r="A65" s="62"/>
      <c r="C65" s="63"/>
    </row>
    <row r="66" ht="55.5" customHeight="1">
      <c r="A66" s="62"/>
      <c r="C66" s="63"/>
    </row>
    <row r="67" ht="55.5" customHeight="1">
      <c r="A67" s="62"/>
      <c r="C67" s="63"/>
    </row>
    <row r="68" ht="55.5" customHeight="1">
      <c r="A68" s="62"/>
      <c r="C68" s="63"/>
    </row>
    <row r="69" ht="55.5" customHeight="1">
      <c r="A69" s="62"/>
      <c r="C69" s="63"/>
    </row>
    <row r="70" ht="55.5" customHeight="1">
      <c r="A70" s="62"/>
      <c r="C70" s="63"/>
    </row>
    <row r="71" ht="55.5" customHeight="1">
      <c r="A71" s="62"/>
      <c r="C71" s="63"/>
    </row>
    <row r="72" ht="55.5" customHeight="1">
      <c r="A72" s="62"/>
      <c r="C72" s="63"/>
    </row>
    <row r="73" ht="55.5" customHeight="1">
      <c r="A73" s="62"/>
      <c r="C73" s="63"/>
    </row>
    <row r="74" ht="55.5" customHeight="1">
      <c r="A74" s="62"/>
      <c r="C74" s="63"/>
    </row>
    <row r="75" ht="55.5" customHeight="1">
      <c r="A75" s="62"/>
      <c r="C75" s="63"/>
    </row>
    <row r="76" ht="55.5" customHeight="1">
      <c r="A76" s="62"/>
      <c r="C76" s="63"/>
    </row>
    <row r="77" ht="55.5" customHeight="1">
      <c r="A77" s="62"/>
      <c r="C77" s="63"/>
    </row>
    <row r="78" ht="55.5" customHeight="1">
      <c r="A78" s="62"/>
      <c r="C78" s="63"/>
    </row>
    <row r="79" ht="55.5" customHeight="1">
      <c r="A79" s="62"/>
      <c r="C79" s="63"/>
    </row>
    <row r="80" ht="55.5" customHeight="1">
      <c r="A80" s="62"/>
      <c r="C80" s="63"/>
    </row>
    <row r="81" ht="55.5" customHeight="1">
      <c r="A81" s="62"/>
      <c r="C81" s="63"/>
    </row>
    <row r="82" ht="55.5" customHeight="1">
      <c r="A82" s="62"/>
      <c r="C82" s="63"/>
    </row>
    <row r="83" ht="55.5" customHeight="1">
      <c r="A83" s="62"/>
      <c r="C83" s="63"/>
    </row>
    <row r="84" ht="55.5" customHeight="1">
      <c r="A84" s="62"/>
      <c r="C84" s="63"/>
    </row>
    <row r="85" ht="55.5" customHeight="1">
      <c r="A85" s="62"/>
      <c r="C85" s="63"/>
    </row>
    <row r="86" ht="55.5" customHeight="1">
      <c r="A86" s="62"/>
      <c r="C86" s="63"/>
    </row>
    <row r="87" ht="55.5" customHeight="1">
      <c r="A87" s="62"/>
      <c r="C87" s="63"/>
    </row>
    <row r="88" ht="55.5" customHeight="1">
      <c r="A88" s="62"/>
      <c r="C88" s="63"/>
    </row>
    <row r="89" ht="55.5" customHeight="1">
      <c r="A89" s="62"/>
      <c r="C89" s="63"/>
    </row>
    <row r="90" ht="55.5" customHeight="1">
      <c r="A90" s="62"/>
      <c r="C90" s="63"/>
    </row>
    <row r="91" ht="55.5" customHeight="1">
      <c r="A91" s="62"/>
      <c r="C91" s="63"/>
    </row>
    <row r="92" ht="55.5" customHeight="1">
      <c r="A92" s="62"/>
      <c r="C92" s="63"/>
    </row>
    <row r="93" ht="55.5" customHeight="1">
      <c r="A93" s="62"/>
      <c r="C93" s="63"/>
    </row>
    <row r="94" ht="55.5" customHeight="1">
      <c r="A94" s="62"/>
      <c r="C94" s="63"/>
    </row>
    <row r="95" ht="55.5" customHeight="1">
      <c r="A95" s="62"/>
      <c r="C95" s="63"/>
    </row>
    <row r="96" ht="55.5" customHeight="1">
      <c r="A96" s="62"/>
      <c r="C96" s="63"/>
    </row>
    <row r="97" ht="55.5" customHeight="1">
      <c r="A97" s="62"/>
      <c r="C97" s="63"/>
    </row>
    <row r="98" ht="55.5" customHeight="1">
      <c r="A98" s="62"/>
      <c r="C98" s="63"/>
    </row>
    <row r="99" ht="55.5" customHeight="1">
      <c r="A99" s="62"/>
      <c r="C99" s="63"/>
    </row>
    <row r="100" ht="55.5" customHeight="1">
      <c r="A100" s="62"/>
      <c r="C100" s="63"/>
    </row>
    <row r="101" ht="55.5" customHeight="1">
      <c r="A101" s="62"/>
      <c r="C101" s="63"/>
    </row>
    <row r="102" ht="55.5" customHeight="1">
      <c r="A102" s="62"/>
      <c r="C102" s="63"/>
    </row>
    <row r="103" ht="55.5" customHeight="1">
      <c r="A103" s="62"/>
      <c r="C103" s="63"/>
    </row>
    <row r="104" ht="55.5" customHeight="1">
      <c r="A104" s="62"/>
      <c r="C104" s="63"/>
    </row>
    <row r="105" ht="55.5" customHeight="1">
      <c r="A105" s="62"/>
      <c r="C105" s="63"/>
    </row>
    <row r="106" ht="55.5" customHeight="1">
      <c r="A106" s="62"/>
      <c r="C106" s="63"/>
    </row>
    <row r="107" ht="55.5" customHeight="1">
      <c r="A107" s="62"/>
      <c r="C107" s="63"/>
    </row>
    <row r="108" ht="55.5" customHeight="1">
      <c r="A108" s="62"/>
      <c r="C108" s="63"/>
    </row>
    <row r="109" ht="55.5" customHeight="1">
      <c r="A109" s="62"/>
      <c r="C109" s="63"/>
    </row>
    <row r="110" ht="55.5" customHeight="1">
      <c r="A110" s="62"/>
      <c r="C110" s="63"/>
    </row>
    <row r="111" ht="55.5" customHeight="1">
      <c r="A111" s="62"/>
      <c r="C111" s="63"/>
    </row>
    <row r="112" ht="55.5" customHeight="1">
      <c r="A112" s="62"/>
      <c r="C112" s="63"/>
    </row>
    <row r="113" ht="55.5" customHeight="1">
      <c r="A113" s="62"/>
      <c r="C113" s="63"/>
    </row>
    <row r="114" ht="55.5" customHeight="1">
      <c r="A114" s="62"/>
      <c r="C114" s="63"/>
    </row>
    <row r="115" ht="55.5" customHeight="1">
      <c r="A115" s="62"/>
      <c r="C115" s="63"/>
    </row>
    <row r="116" ht="55.5" customHeight="1">
      <c r="A116" s="62"/>
      <c r="C116" s="63"/>
    </row>
    <row r="117" ht="55.5" customHeight="1">
      <c r="A117" s="62"/>
      <c r="C117" s="63"/>
    </row>
    <row r="118" ht="55.5" customHeight="1">
      <c r="A118" s="62"/>
      <c r="C118" s="63"/>
    </row>
    <row r="119" ht="55.5" customHeight="1">
      <c r="A119" s="62"/>
      <c r="C119" s="63"/>
    </row>
    <row r="120" ht="55.5" customHeight="1">
      <c r="A120" s="62"/>
      <c r="C120" s="63"/>
    </row>
    <row r="121" ht="55.5" customHeight="1">
      <c r="A121" s="62"/>
      <c r="C121" s="63"/>
    </row>
    <row r="122" ht="55.5" customHeight="1">
      <c r="A122" s="62"/>
      <c r="C122" s="63"/>
    </row>
    <row r="123" ht="55.5" customHeight="1">
      <c r="A123" s="62"/>
      <c r="C123" s="63"/>
    </row>
    <row r="124" ht="55.5" customHeight="1">
      <c r="A124" s="62"/>
      <c r="C124" s="63"/>
    </row>
    <row r="125" ht="55.5" customHeight="1">
      <c r="A125" s="62"/>
      <c r="C125" s="63"/>
    </row>
    <row r="126" ht="55.5" customHeight="1">
      <c r="A126" s="62"/>
      <c r="C126" s="63"/>
    </row>
    <row r="127" ht="55.5" customHeight="1">
      <c r="A127" s="62"/>
      <c r="C127" s="63"/>
    </row>
    <row r="128" ht="55.5" customHeight="1">
      <c r="A128" s="62"/>
      <c r="C128" s="63"/>
    </row>
    <row r="129" ht="55.5" customHeight="1">
      <c r="A129" s="62"/>
      <c r="C129" s="63"/>
    </row>
    <row r="130" ht="55.5" customHeight="1">
      <c r="A130" s="62"/>
      <c r="C130" s="63"/>
    </row>
    <row r="131" ht="55.5" customHeight="1">
      <c r="A131" s="62"/>
      <c r="C131" s="63"/>
    </row>
    <row r="132" ht="55.5" customHeight="1">
      <c r="A132" s="62"/>
      <c r="C132" s="63"/>
    </row>
    <row r="133" ht="55.5" customHeight="1">
      <c r="A133" s="62"/>
      <c r="C133" s="63"/>
    </row>
    <row r="134" ht="55.5" customHeight="1">
      <c r="A134" s="62"/>
      <c r="C134" s="63"/>
    </row>
    <row r="135" ht="55.5" customHeight="1">
      <c r="A135" s="62"/>
      <c r="C135" s="63"/>
    </row>
    <row r="136" ht="55.5" customHeight="1">
      <c r="A136" s="62"/>
      <c r="C136" s="63"/>
    </row>
    <row r="137" ht="55.5" customHeight="1">
      <c r="A137" s="62"/>
      <c r="C137" s="63"/>
    </row>
    <row r="138" ht="55.5" customHeight="1">
      <c r="A138" s="62"/>
      <c r="C138" s="63"/>
    </row>
    <row r="139" ht="55.5" customHeight="1">
      <c r="A139" s="62"/>
      <c r="C139" s="63"/>
    </row>
    <row r="140" ht="55.5" customHeight="1">
      <c r="A140" s="62"/>
      <c r="C140" s="63"/>
    </row>
    <row r="141" ht="55.5" customHeight="1">
      <c r="A141" s="62"/>
      <c r="C141" s="63"/>
    </row>
    <row r="142" ht="55.5" customHeight="1">
      <c r="A142" s="62"/>
      <c r="C142" s="63"/>
    </row>
    <row r="143" ht="55.5" customHeight="1">
      <c r="A143" s="62"/>
      <c r="C143" s="63"/>
    </row>
    <row r="144" ht="55.5" customHeight="1">
      <c r="A144" s="62"/>
      <c r="C144" s="63"/>
    </row>
    <row r="145" ht="55.5" customHeight="1">
      <c r="A145" s="62"/>
      <c r="C145" s="63"/>
    </row>
    <row r="146" ht="55.5" customHeight="1">
      <c r="A146" s="62"/>
      <c r="C146" s="63"/>
    </row>
    <row r="147" ht="55.5" customHeight="1">
      <c r="A147" s="62"/>
      <c r="C147" s="63"/>
    </row>
    <row r="148" ht="55.5" customHeight="1">
      <c r="A148" s="62"/>
      <c r="C148" s="63"/>
    </row>
    <row r="149" ht="55.5" customHeight="1">
      <c r="A149" s="62"/>
      <c r="C149" s="63"/>
    </row>
    <row r="150" ht="55.5" customHeight="1">
      <c r="A150" s="62"/>
      <c r="C150" s="63"/>
    </row>
    <row r="151" ht="55.5" customHeight="1">
      <c r="A151" s="62"/>
      <c r="C151" s="63"/>
    </row>
    <row r="152" ht="55.5" customHeight="1">
      <c r="A152" s="62"/>
      <c r="C152" s="63"/>
    </row>
    <row r="153" ht="55.5" customHeight="1">
      <c r="A153" s="62"/>
      <c r="C153" s="63"/>
    </row>
    <row r="154" ht="55.5" customHeight="1">
      <c r="A154" s="62"/>
      <c r="C154" s="63"/>
    </row>
    <row r="155" ht="55.5" customHeight="1">
      <c r="A155" s="62"/>
      <c r="C155" s="63"/>
    </row>
    <row r="156" ht="55.5" customHeight="1">
      <c r="A156" s="62"/>
      <c r="C156" s="63"/>
    </row>
    <row r="157" ht="55.5" customHeight="1">
      <c r="A157" s="62"/>
      <c r="C157" s="63"/>
    </row>
    <row r="158" ht="55.5" customHeight="1">
      <c r="A158" s="62"/>
      <c r="C158" s="63"/>
    </row>
    <row r="159" ht="55.5" customHeight="1">
      <c r="A159" s="62"/>
      <c r="C159" s="63"/>
    </row>
    <row r="160" ht="55.5" customHeight="1">
      <c r="A160" s="62"/>
      <c r="C160" s="63"/>
    </row>
    <row r="161" ht="55.5" customHeight="1">
      <c r="A161" s="62"/>
      <c r="C161" s="63"/>
    </row>
    <row r="162" ht="55.5" customHeight="1">
      <c r="A162" s="62"/>
      <c r="C162" s="63"/>
    </row>
    <row r="163" ht="55.5" customHeight="1">
      <c r="A163" s="62"/>
      <c r="C163" s="63"/>
    </row>
    <row r="164" ht="55.5" customHeight="1">
      <c r="A164" s="62"/>
      <c r="C164" s="63"/>
    </row>
    <row r="165" ht="55.5" customHeight="1">
      <c r="A165" s="62"/>
      <c r="C165" s="63"/>
    </row>
    <row r="166" ht="55.5" customHeight="1">
      <c r="A166" s="62"/>
      <c r="C166" s="63"/>
    </row>
    <row r="167" ht="55.5" customHeight="1">
      <c r="A167" s="62"/>
      <c r="C167" s="63"/>
    </row>
    <row r="168" ht="55.5" customHeight="1">
      <c r="A168" s="62"/>
      <c r="C168" s="63"/>
    </row>
    <row r="169" ht="55.5" customHeight="1">
      <c r="A169" s="62"/>
      <c r="C169" s="63"/>
    </row>
    <row r="170" ht="55.5" customHeight="1">
      <c r="A170" s="62"/>
      <c r="C170" s="63"/>
    </row>
    <row r="171" ht="55.5" customHeight="1">
      <c r="A171" s="62"/>
      <c r="C171" s="63"/>
    </row>
    <row r="172" ht="55.5" customHeight="1">
      <c r="A172" s="62"/>
      <c r="C172" s="63"/>
    </row>
    <row r="173" ht="55.5" customHeight="1">
      <c r="A173" s="62"/>
      <c r="C173" s="63"/>
    </row>
    <row r="174" ht="55.5" customHeight="1">
      <c r="A174" s="62"/>
      <c r="C174" s="63"/>
    </row>
    <row r="175" ht="55.5" customHeight="1">
      <c r="A175" s="62"/>
      <c r="C175" s="63"/>
    </row>
    <row r="176" ht="55.5" customHeight="1">
      <c r="A176" s="62"/>
      <c r="C176" s="63"/>
    </row>
    <row r="177" ht="55.5" customHeight="1">
      <c r="A177" s="62"/>
      <c r="C177" s="63"/>
    </row>
    <row r="178" ht="55.5" customHeight="1">
      <c r="A178" s="62"/>
      <c r="C178" s="63"/>
    </row>
    <row r="179" ht="55.5" customHeight="1">
      <c r="A179" s="62"/>
      <c r="C179" s="63"/>
    </row>
    <row r="180" ht="55.5" customHeight="1">
      <c r="A180" s="62"/>
      <c r="C180" s="63"/>
    </row>
    <row r="181" ht="55.5" customHeight="1">
      <c r="A181" s="62"/>
      <c r="C181" s="63"/>
    </row>
    <row r="182" ht="55.5" customHeight="1">
      <c r="A182" s="62"/>
      <c r="C182" s="63"/>
    </row>
    <row r="183" ht="55.5" customHeight="1">
      <c r="A183" s="62"/>
      <c r="C183" s="63"/>
    </row>
    <row r="184" ht="55.5" customHeight="1">
      <c r="A184" s="62"/>
      <c r="C184" s="63"/>
    </row>
    <row r="185" ht="55.5" customHeight="1">
      <c r="A185" s="62"/>
      <c r="C185" s="63"/>
    </row>
    <row r="186" ht="55.5" customHeight="1">
      <c r="A186" s="62"/>
      <c r="C186" s="63"/>
    </row>
    <row r="187" ht="55.5" customHeight="1">
      <c r="A187" s="62"/>
      <c r="C187" s="63"/>
    </row>
    <row r="188" ht="55.5" customHeight="1">
      <c r="A188" s="62"/>
      <c r="C188" s="63"/>
    </row>
    <row r="189" ht="55.5" customHeight="1">
      <c r="A189" s="62"/>
      <c r="C189" s="63"/>
    </row>
    <row r="190" ht="55.5" customHeight="1">
      <c r="A190" s="62"/>
      <c r="C190" s="63"/>
    </row>
    <row r="191" ht="55.5" customHeight="1">
      <c r="A191" s="62"/>
      <c r="C191" s="63"/>
    </row>
    <row r="192" ht="55.5" customHeight="1">
      <c r="A192" s="62"/>
      <c r="C192" s="63"/>
    </row>
    <row r="193" ht="55.5" customHeight="1">
      <c r="A193" s="62"/>
      <c r="C193" s="63"/>
    </row>
    <row r="194" ht="55.5" customHeight="1">
      <c r="A194" s="62"/>
      <c r="C194" s="63"/>
    </row>
    <row r="195" ht="55.5" customHeight="1">
      <c r="A195" s="62"/>
      <c r="C195" s="63"/>
    </row>
    <row r="196" ht="55.5" customHeight="1">
      <c r="A196" s="62"/>
      <c r="C196" s="63"/>
    </row>
    <row r="197" ht="55.5" customHeight="1">
      <c r="A197" s="62"/>
      <c r="C197" s="63"/>
    </row>
    <row r="198" ht="55.5" customHeight="1">
      <c r="A198" s="62"/>
      <c r="C198" s="63"/>
    </row>
    <row r="199" ht="55.5" customHeight="1">
      <c r="A199" s="62"/>
      <c r="C199" s="63"/>
    </row>
    <row r="200" ht="55.5" customHeight="1">
      <c r="A200" s="62"/>
      <c r="C200" s="63"/>
    </row>
    <row r="201" ht="55.5" customHeight="1">
      <c r="A201" s="62"/>
      <c r="C201" s="63"/>
    </row>
    <row r="202" ht="55.5" customHeight="1">
      <c r="A202" s="62"/>
      <c r="C202" s="63"/>
    </row>
    <row r="203" ht="55.5" customHeight="1">
      <c r="A203" s="62"/>
      <c r="C203" s="63"/>
    </row>
    <row r="204" ht="55.5" customHeight="1">
      <c r="A204" s="62"/>
      <c r="C204" s="63"/>
    </row>
    <row r="205" ht="55.5" customHeight="1">
      <c r="A205" s="62"/>
      <c r="C205" s="63"/>
    </row>
    <row r="206" ht="55.5" customHeight="1">
      <c r="A206" s="62"/>
      <c r="C206" s="63"/>
    </row>
    <row r="207" ht="55.5" customHeight="1">
      <c r="A207" s="62"/>
      <c r="C207" s="63"/>
    </row>
    <row r="208" ht="55.5" customHeight="1">
      <c r="A208" s="62"/>
      <c r="C208" s="63"/>
    </row>
    <row r="209" ht="55.5" customHeight="1">
      <c r="A209" s="62"/>
      <c r="C209" s="63"/>
    </row>
    <row r="210" ht="55.5" customHeight="1">
      <c r="A210" s="62"/>
      <c r="C210" s="63"/>
    </row>
    <row r="211" ht="55.5" customHeight="1">
      <c r="A211" s="62"/>
      <c r="C211" s="63"/>
    </row>
    <row r="212" ht="55.5" customHeight="1">
      <c r="A212" s="62"/>
      <c r="C212" s="63"/>
    </row>
    <row r="213" ht="55.5" customHeight="1">
      <c r="A213" s="62"/>
      <c r="C213" s="63"/>
    </row>
    <row r="214" ht="55.5" customHeight="1">
      <c r="A214" s="62"/>
      <c r="C214" s="63"/>
    </row>
    <row r="215" ht="55.5" customHeight="1">
      <c r="A215" s="62"/>
      <c r="C215" s="63"/>
    </row>
    <row r="216" ht="55.5" customHeight="1">
      <c r="A216" s="62"/>
      <c r="C216" s="63"/>
    </row>
    <row r="217" ht="55.5" customHeight="1">
      <c r="A217" s="62"/>
      <c r="C217" s="63"/>
    </row>
    <row r="218" ht="55.5" customHeight="1">
      <c r="A218" s="62"/>
      <c r="C218" s="63"/>
    </row>
    <row r="219" ht="55.5" customHeight="1">
      <c r="A219" s="62"/>
      <c r="C219" s="63"/>
    </row>
    <row r="220" ht="55.5" customHeight="1">
      <c r="A220" s="62"/>
      <c r="C220" s="63"/>
    </row>
    <row r="221" ht="55.5" customHeight="1">
      <c r="A221" s="62"/>
      <c r="C221" s="63"/>
    </row>
    <row r="222" ht="55.5" customHeight="1">
      <c r="A222" s="62"/>
      <c r="C222" s="63"/>
    </row>
    <row r="223" ht="55.5" customHeight="1">
      <c r="A223" s="62"/>
      <c r="C223" s="63"/>
    </row>
    <row r="224" ht="55.5" customHeight="1">
      <c r="A224" s="62"/>
      <c r="C224" s="63"/>
    </row>
    <row r="225" ht="55.5" customHeight="1">
      <c r="A225" s="62"/>
      <c r="C225" s="63"/>
    </row>
    <row r="226" ht="55.5" customHeight="1">
      <c r="A226" s="62"/>
      <c r="C226" s="63"/>
    </row>
    <row r="227" ht="55.5" customHeight="1">
      <c r="A227" s="62"/>
      <c r="C227" s="63"/>
    </row>
    <row r="228" ht="55.5" customHeight="1">
      <c r="A228" s="62"/>
      <c r="C228" s="63"/>
    </row>
    <row r="229" ht="55.5" customHeight="1">
      <c r="A229" s="62"/>
      <c r="C229" s="63"/>
    </row>
    <row r="230" ht="55.5" customHeight="1">
      <c r="A230" s="62"/>
      <c r="C230" s="63"/>
    </row>
    <row r="231" ht="55.5" customHeight="1">
      <c r="A231" s="62"/>
      <c r="C231" s="63"/>
    </row>
    <row r="232" ht="55.5" customHeight="1">
      <c r="A232" s="62"/>
      <c r="C232" s="63"/>
    </row>
    <row r="233" ht="55.5" customHeight="1">
      <c r="A233" s="62"/>
      <c r="C233" s="63"/>
    </row>
    <row r="234" ht="55.5" customHeight="1">
      <c r="A234" s="62"/>
      <c r="C234" s="63"/>
    </row>
    <row r="235" ht="55.5" customHeight="1">
      <c r="A235" s="62"/>
      <c r="C235" s="63"/>
    </row>
    <row r="236" ht="55.5" customHeight="1">
      <c r="A236" s="62"/>
      <c r="C236" s="63"/>
    </row>
    <row r="237" ht="55.5" customHeight="1">
      <c r="A237" s="62"/>
      <c r="C237" s="63"/>
    </row>
    <row r="238" ht="55.5" customHeight="1">
      <c r="A238" s="62"/>
      <c r="C238" s="63"/>
    </row>
    <row r="239" ht="55.5" customHeight="1">
      <c r="A239" s="62"/>
      <c r="C239" s="63"/>
    </row>
    <row r="240" ht="55.5" customHeight="1">
      <c r="A240" s="62"/>
      <c r="C240" s="63"/>
    </row>
    <row r="241" ht="55.5" customHeight="1">
      <c r="A241" s="62"/>
      <c r="C241" s="63"/>
    </row>
    <row r="242" ht="55.5" customHeight="1">
      <c r="A242" s="62"/>
      <c r="C242" s="63"/>
    </row>
    <row r="243" ht="55.5" customHeight="1">
      <c r="A243" s="62"/>
      <c r="C243" s="63"/>
    </row>
    <row r="244" ht="55.5" customHeight="1">
      <c r="A244" s="62"/>
      <c r="C244" s="63"/>
    </row>
    <row r="245" ht="55.5" customHeight="1">
      <c r="A245" s="62"/>
      <c r="C245" s="63"/>
    </row>
    <row r="246" ht="55.5" customHeight="1">
      <c r="A246" s="62"/>
      <c r="C246" s="63"/>
    </row>
    <row r="247" ht="55.5" customHeight="1">
      <c r="A247" s="62"/>
      <c r="C247" s="63"/>
    </row>
    <row r="248" ht="55.5" customHeight="1">
      <c r="A248" s="62"/>
      <c r="C248" s="63"/>
    </row>
    <row r="249" ht="55.5" customHeight="1">
      <c r="A249" s="62"/>
      <c r="C249" s="63"/>
    </row>
    <row r="250" ht="55.5" customHeight="1">
      <c r="A250" s="62"/>
      <c r="C250" s="63"/>
    </row>
    <row r="251" ht="55.5" customHeight="1">
      <c r="A251" s="62"/>
      <c r="C251" s="63"/>
    </row>
    <row r="252" ht="55.5" customHeight="1">
      <c r="A252" s="62"/>
      <c r="C252" s="63"/>
    </row>
    <row r="253" ht="55.5" customHeight="1">
      <c r="A253" s="62"/>
      <c r="C253" s="63"/>
    </row>
    <row r="254" ht="55.5" customHeight="1">
      <c r="A254" s="62"/>
      <c r="C254" s="63"/>
    </row>
    <row r="255" ht="55.5" customHeight="1">
      <c r="A255" s="62"/>
      <c r="C255" s="63"/>
    </row>
    <row r="256" ht="55.5" customHeight="1">
      <c r="A256" s="62"/>
      <c r="C256" s="63"/>
    </row>
    <row r="257" ht="55.5" customHeight="1">
      <c r="A257" s="62"/>
      <c r="C257" s="63"/>
    </row>
    <row r="258" ht="55.5" customHeight="1">
      <c r="A258" s="62"/>
      <c r="C258" s="63"/>
    </row>
    <row r="259" ht="55.5" customHeight="1">
      <c r="A259" s="62"/>
      <c r="C259" s="63"/>
    </row>
    <row r="260" ht="55.5" customHeight="1">
      <c r="A260" s="62"/>
      <c r="C260" s="63"/>
    </row>
    <row r="261" ht="55.5" customHeight="1">
      <c r="A261" s="62"/>
      <c r="C261" s="63"/>
    </row>
    <row r="262" ht="55.5" customHeight="1">
      <c r="A262" s="62"/>
      <c r="C262" s="63"/>
    </row>
    <row r="263" ht="55.5" customHeight="1">
      <c r="A263" s="62"/>
      <c r="C263" s="63"/>
    </row>
    <row r="264" ht="55.5" customHeight="1">
      <c r="A264" s="62"/>
      <c r="C264" s="63"/>
    </row>
    <row r="265" ht="55.5" customHeight="1">
      <c r="A265" s="62"/>
      <c r="C265" s="63"/>
    </row>
    <row r="266" ht="55.5" customHeight="1">
      <c r="A266" s="62"/>
      <c r="C266" s="63"/>
    </row>
    <row r="267" ht="55.5" customHeight="1">
      <c r="A267" s="62"/>
      <c r="C267" s="63"/>
    </row>
    <row r="268" ht="55.5" customHeight="1">
      <c r="A268" s="62"/>
      <c r="C268" s="63"/>
    </row>
    <row r="269" ht="55.5" customHeight="1">
      <c r="A269" s="62"/>
      <c r="C269" s="63"/>
    </row>
    <row r="270" ht="55.5" customHeight="1">
      <c r="A270" s="62"/>
      <c r="C270" s="63"/>
    </row>
    <row r="271" ht="55.5" customHeight="1">
      <c r="A271" s="62"/>
      <c r="C271" s="63"/>
    </row>
    <row r="272" ht="55.5" customHeight="1">
      <c r="A272" s="62"/>
      <c r="C272" s="63"/>
    </row>
    <row r="273" ht="55.5" customHeight="1">
      <c r="A273" s="62"/>
      <c r="C273" s="63"/>
    </row>
    <row r="274" ht="55.5" customHeight="1">
      <c r="A274" s="62"/>
      <c r="C274" s="63"/>
    </row>
    <row r="275" ht="55.5" customHeight="1">
      <c r="A275" s="62"/>
      <c r="C275" s="63"/>
    </row>
    <row r="276" ht="55.5" customHeight="1">
      <c r="A276" s="62"/>
      <c r="C276" s="63"/>
    </row>
    <row r="277" ht="55.5" customHeight="1">
      <c r="A277" s="62"/>
      <c r="C277" s="63"/>
    </row>
    <row r="278" ht="55.5" customHeight="1">
      <c r="A278" s="62"/>
      <c r="C278" s="63"/>
    </row>
    <row r="279" ht="55.5" customHeight="1">
      <c r="A279" s="62"/>
      <c r="C279" s="63"/>
    </row>
    <row r="280" ht="55.5" customHeight="1">
      <c r="A280" s="62"/>
      <c r="C280" s="63"/>
    </row>
    <row r="281" ht="55.5" customHeight="1">
      <c r="A281" s="62"/>
      <c r="C281" s="63"/>
    </row>
    <row r="282" ht="55.5" customHeight="1">
      <c r="A282" s="62"/>
      <c r="C282" s="63"/>
    </row>
    <row r="283" ht="55.5" customHeight="1">
      <c r="A283" s="62"/>
      <c r="C283" s="63"/>
    </row>
    <row r="284" ht="55.5" customHeight="1">
      <c r="A284" s="62"/>
      <c r="C284" s="63"/>
    </row>
    <row r="285" ht="55.5" customHeight="1">
      <c r="A285" s="62"/>
      <c r="C285" s="63"/>
    </row>
    <row r="286" ht="55.5" customHeight="1">
      <c r="A286" s="62"/>
      <c r="C286" s="63"/>
    </row>
    <row r="287" ht="55.5" customHeight="1">
      <c r="A287" s="62"/>
      <c r="C287" s="63"/>
    </row>
    <row r="288" ht="55.5" customHeight="1">
      <c r="A288" s="62"/>
      <c r="C288" s="63"/>
    </row>
    <row r="289" ht="55.5" customHeight="1">
      <c r="A289" s="62"/>
      <c r="C289" s="63"/>
    </row>
    <row r="290" ht="55.5" customHeight="1">
      <c r="A290" s="62"/>
      <c r="C290" s="63"/>
    </row>
    <row r="291" ht="55.5" customHeight="1">
      <c r="A291" s="62"/>
      <c r="C291" s="63"/>
    </row>
    <row r="292" ht="55.5" customHeight="1">
      <c r="A292" s="62"/>
      <c r="C292" s="63"/>
    </row>
    <row r="293" ht="55.5" customHeight="1">
      <c r="A293" s="62"/>
      <c r="C293" s="63"/>
    </row>
    <row r="294" ht="55.5" customHeight="1">
      <c r="A294" s="62"/>
      <c r="C294" s="63"/>
    </row>
    <row r="295" ht="55.5" customHeight="1">
      <c r="A295" s="62"/>
      <c r="C295" s="63"/>
    </row>
    <row r="296" ht="55.5" customHeight="1">
      <c r="A296" s="62"/>
      <c r="C296" s="63"/>
    </row>
    <row r="297" ht="55.5" customHeight="1">
      <c r="A297" s="62"/>
      <c r="C297" s="63"/>
    </row>
    <row r="298" ht="55.5" customHeight="1">
      <c r="A298" s="62"/>
      <c r="C298" s="63"/>
    </row>
    <row r="299" ht="55.5" customHeight="1">
      <c r="A299" s="62"/>
      <c r="C299" s="63"/>
    </row>
    <row r="300" ht="55.5" customHeight="1">
      <c r="A300" s="62"/>
      <c r="C300" s="63"/>
    </row>
    <row r="301" ht="55.5" customHeight="1">
      <c r="A301" s="62"/>
      <c r="C301" s="63"/>
    </row>
    <row r="302" ht="55.5" customHeight="1">
      <c r="A302" s="62"/>
      <c r="C302" s="63"/>
    </row>
    <row r="303" ht="55.5" customHeight="1">
      <c r="A303" s="62"/>
      <c r="C303" s="63"/>
    </row>
    <row r="304" ht="55.5" customHeight="1">
      <c r="A304" s="62"/>
      <c r="C304" s="63"/>
    </row>
    <row r="305" ht="55.5" customHeight="1">
      <c r="A305" s="62"/>
      <c r="C305" s="63"/>
    </row>
    <row r="306" ht="55.5" customHeight="1">
      <c r="A306" s="62"/>
      <c r="C306" s="63"/>
    </row>
    <row r="307" ht="55.5" customHeight="1">
      <c r="A307" s="62"/>
      <c r="C307" s="63"/>
    </row>
    <row r="308" ht="55.5" customHeight="1">
      <c r="A308" s="62"/>
      <c r="C308" s="63"/>
    </row>
    <row r="309" ht="55.5" customHeight="1">
      <c r="A309" s="62"/>
      <c r="C309" s="63"/>
    </row>
    <row r="310" ht="55.5" customHeight="1">
      <c r="A310" s="62"/>
      <c r="C310" s="63"/>
    </row>
    <row r="311" ht="55.5" customHeight="1">
      <c r="A311" s="62"/>
      <c r="C311" s="63"/>
    </row>
    <row r="312" ht="55.5" customHeight="1">
      <c r="A312" s="62"/>
      <c r="C312" s="63"/>
    </row>
    <row r="313" ht="55.5" customHeight="1">
      <c r="A313" s="62"/>
      <c r="C313" s="63"/>
    </row>
    <row r="314" ht="55.5" customHeight="1">
      <c r="A314" s="62"/>
      <c r="C314" s="63"/>
    </row>
    <row r="315" ht="55.5" customHeight="1">
      <c r="A315" s="62"/>
      <c r="C315" s="63"/>
    </row>
    <row r="316" ht="55.5" customHeight="1">
      <c r="A316" s="62"/>
      <c r="C316" s="63"/>
    </row>
    <row r="317" ht="55.5" customHeight="1">
      <c r="A317" s="62"/>
      <c r="C317" s="63"/>
    </row>
    <row r="318" ht="55.5" customHeight="1">
      <c r="A318" s="62"/>
      <c r="C318" s="63"/>
    </row>
    <row r="319" ht="55.5" customHeight="1">
      <c r="A319" s="62"/>
      <c r="C319" s="63"/>
    </row>
    <row r="320" ht="55.5" customHeight="1">
      <c r="A320" s="62"/>
      <c r="C320" s="63"/>
    </row>
    <row r="321" ht="55.5" customHeight="1">
      <c r="A321" s="62"/>
      <c r="C321" s="63"/>
    </row>
    <row r="322" ht="55.5" customHeight="1">
      <c r="A322" s="62"/>
      <c r="C322" s="63"/>
    </row>
    <row r="323" ht="55.5" customHeight="1">
      <c r="A323" s="62"/>
      <c r="C323" s="63"/>
    </row>
    <row r="324" ht="55.5" customHeight="1">
      <c r="A324" s="62"/>
      <c r="C324" s="63"/>
    </row>
    <row r="325" ht="55.5" customHeight="1">
      <c r="A325" s="62"/>
      <c r="C325" s="63"/>
    </row>
    <row r="326" ht="55.5" customHeight="1">
      <c r="A326" s="62"/>
      <c r="C326" s="63"/>
    </row>
    <row r="327" ht="55.5" customHeight="1">
      <c r="A327" s="62"/>
      <c r="C327" s="63"/>
    </row>
    <row r="328" ht="55.5" customHeight="1">
      <c r="A328" s="62"/>
      <c r="C328" s="63"/>
    </row>
    <row r="329" ht="55.5" customHeight="1">
      <c r="A329" s="62"/>
      <c r="C329" s="63"/>
    </row>
    <row r="330" ht="55.5" customHeight="1">
      <c r="A330" s="62"/>
      <c r="C330" s="63"/>
    </row>
    <row r="331" ht="55.5" customHeight="1">
      <c r="A331" s="62"/>
      <c r="C331" s="63"/>
    </row>
    <row r="332" ht="55.5" customHeight="1">
      <c r="A332" s="62"/>
      <c r="C332" s="63"/>
    </row>
    <row r="333" ht="55.5" customHeight="1">
      <c r="A333" s="62"/>
      <c r="C333" s="63"/>
    </row>
    <row r="334" ht="55.5" customHeight="1">
      <c r="A334" s="62"/>
      <c r="C334" s="63"/>
    </row>
    <row r="335" ht="55.5" customHeight="1">
      <c r="A335" s="62"/>
      <c r="C335" s="63"/>
    </row>
    <row r="336" ht="55.5" customHeight="1">
      <c r="A336" s="62"/>
      <c r="C336" s="63"/>
    </row>
    <row r="337" ht="55.5" customHeight="1">
      <c r="A337" s="62"/>
      <c r="C337" s="63"/>
    </row>
    <row r="338" ht="55.5" customHeight="1">
      <c r="A338" s="62"/>
      <c r="C338" s="63"/>
    </row>
    <row r="339" ht="55.5" customHeight="1">
      <c r="A339" s="62"/>
      <c r="C339" s="63"/>
    </row>
    <row r="340" ht="55.5" customHeight="1">
      <c r="A340" s="62"/>
      <c r="C340" s="63"/>
    </row>
    <row r="341" ht="55.5" customHeight="1">
      <c r="A341" s="62"/>
      <c r="C341" s="63"/>
    </row>
    <row r="342" ht="55.5" customHeight="1">
      <c r="A342" s="62"/>
      <c r="C342" s="63"/>
    </row>
    <row r="343" ht="55.5" customHeight="1">
      <c r="A343" s="62"/>
      <c r="C343" s="63"/>
    </row>
    <row r="344" ht="55.5" customHeight="1">
      <c r="A344" s="62"/>
      <c r="C344" s="63"/>
    </row>
    <row r="345" ht="55.5" customHeight="1">
      <c r="A345" s="62"/>
      <c r="C345" s="63"/>
    </row>
    <row r="346" ht="55.5" customHeight="1">
      <c r="A346" s="62"/>
      <c r="C346" s="63"/>
    </row>
    <row r="347" ht="55.5" customHeight="1">
      <c r="A347" s="62"/>
      <c r="C347" s="63"/>
    </row>
    <row r="348" ht="55.5" customHeight="1">
      <c r="A348" s="62"/>
      <c r="C348" s="63"/>
    </row>
    <row r="349" ht="55.5" customHeight="1">
      <c r="A349" s="62"/>
      <c r="C349" s="63"/>
    </row>
    <row r="350" ht="55.5" customHeight="1">
      <c r="A350" s="62"/>
      <c r="C350" s="63"/>
    </row>
    <row r="351" ht="55.5" customHeight="1">
      <c r="A351" s="62"/>
      <c r="C351" s="63"/>
    </row>
    <row r="352" ht="55.5" customHeight="1">
      <c r="A352" s="62"/>
      <c r="C352" s="63"/>
    </row>
    <row r="353" ht="55.5" customHeight="1">
      <c r="A353" s="62"/>
      <c r="C353" s="63"/>
    </row>
    <row r="354" ht="55.5" customHeight="1">
      <c r="A354" s="62"/>
      <c r="C354" s="63"/>
    </row>
    <row r="355" ht="55.5" customHeight="1">
      <c r="A355" s="62"/>
      <c r="C355" s="63"/>
    </row>
    <row r="356" ht="55.5" customHeight="1">
      <c r="A356" s="62"/>
      <c r="C356" s="63"/>
    </row>
    <row r="357" ht="55.5" customHeight="1">
      <c r="A357" s="62"/>
      <c r="C357" s="63"/>
    </row>
    <row r="358" ht="55.5" customHeight="1">
      <c r="A358" s="62"/>
      <c r="C358" s="63"/>
    </row>
    <row r="359" ht="55.5" customHeight="1">
      <c r="A359" s="62"/>
      <c r="C359" s="63"/>
    </row>
    <row r="360" ht="55.5" customHeight="1">
      <c r="A360" s="62"/>
      <c r="C360" s="63"/>
    </row>
    <row r="361" ht="55.5" customHeight="1">
      <c r="A361" s="62"/>
      <c r="C361" s="63"/>
    </row>
    <row r="362" ht="55.5" customHeight="1">
      <c r="A362" s="62"/>
      <c r="C362" s="63"/>
    </row>
    <row r="363" ht="55.5" customHeight="1">
      <c r="A363" s="62"/>
      <c r="C363" s="63"/>
    </row>
    <row r="364" ht="55.5" customHeight="1">
      <c r="A364" s="62"/>
      <c r="C364" s="63"/>
    </row>
    <row r="365" ht="55.5" customHeight="1">
      <c r="A365" s="62"/>
      <c r="C365" s="63"/>
    </row>
    <row r="366" ht="55.5" customHeight="1">
      <c r="A366" s="62"/>
      <c r="C366" s="63"/>
    </row>
    <row r="367" ht="55.5" customHeight="1">
      <c r="A367" s="62"/>
      <c r="C367" s="63"/>
    </row>
    <row r="368" ht="55.5" customHeight="1">
      <c r="A368" s="62"/>
      <c r="C368" s="63"/>
    </row>
    <row r="369" ht="55.5" customHeight="1">
      <c r="A369" s="62"/>
      <c r="C369" s="63"/>
    </row>
    <row r="370" ht="55.5" customHeight="1">
      <c r="A370" s="62"/>
      <c r="C370" s="63"/>
    </row>
    <row r="371" ht="55.5" customHeight="1">
      <c r="A371" s="62"/>
      <c r="C371" s="63"/>
    </row>
    <row r="372" ht="55.5" customHeight="1">
      <c r="A372" s="62"/>
      <c r="C372" s="63"/>
    </row>
    <row r="373" ht="55.5" customHeight="1">
      <c r="A373" s="62"/>
      <c r="C373" s="63"/>
    </row>
    <row r="374" ht="55.5" customHeight="1">
      <c r="A374" s="62"/>
      <c r="C374" s="63"/>
    </row>
    <row r="375" ht="55.5" customHeight="1">
      <c r="A375" s="62"/>
      <c r="C375" s="63"/>
    </row>
    <row r="376" ht="55.5" customHeight="1">
      <c r="A376" s="62"/>
      <c r="C376" s="63"/>
    </row>
    <row r="377" ht="55.5" customHeight="1">
      <c r="A377" s="62"/>
      <c r="C377" s="63"/>
    </row>
    <row r="378" ht="55.5" customHeight="1">
      <c r="A378" s="62"/>
      <c r="C378" s="63"/>
    </row>
    <row r="379" ht="55.5" customHeight="1">
      <c r="A379" s="62"/>
      <c r="C379" s="63"/>
    </row>
    <row r="380" ht="55.5" customHeight="1">
      <c r="A380" s="62"/>
      <c r="C380" s="63"/>
    </row>
    <row r="381" ht="55.5" customHeight="1">
      <c r="A381" s="62"/>
      <c r="C381" s="63"/>
    </row>
    <row r="382" ht="55.5" customHeight="1">
      <c r="A382" s="62"/>
      <c r="C382" s="63"/>
    </row>
    <row r="383" ht="55.5" customHeight="1">
      <c r="A383" s="62"/>
      <c r="C383" s="63"/>
    </row>
    <row r="384" ht="55.5" customHeight="1">
      <c r="A384" s="62"/>
      <c r="C384" s="63"/>
    </row>
    <row r="385" ht="55.5" customHeight="1">
      <c r="A385" s="62"/>
      <c r="C385" s="63"/>
    </row>
    <row r="386" ht="55.5" customHeight="1">
      <c r="A386" s="62"/>
      <c r="C386" s="63"/>
    </row>
    <row r="387" ht="55.5" customHeight="1">
      <c r="A387" s="62"/>
      <c r="C387" s="63"/>
    </row>
    <row r="388" ht="55.5" customHeight="1">
      <c r="A388" s="62"/>
      <c r="C388" s="63"/>
    </row>
    <row r="389" ht="55.5" customHeight="1">
      <c r="A389" s="62"/>
      <c r="C389" s="63"/>
    </row>
    <row r="390" ht="55.5" customHeight="1">
      <c r="A390" s="62"/>
      <c r="C390" s="63"/>
    </row>
    <row r="391" ht="55.5" customHeight="1">
      <c r="A391" s="62"/>
      <c r="C391" s="63"/>
    </row>
    <row r="392" ht="55.5" customHeight="1">
      <c r="A392" s="62"/>
      <c r="C392" s="63"/>
    </row>
    <row r="393" ht="55.5" customHeight="1">
      <c r="A393" s="62"/>
      <c r="C393" s="63"/>
    </row>
    <row r="394" ht="55.5" customHeight="1">
      <c r="A394" s="62"/>
      <c r="C394" s="63"/>
    </row>
    <row r="395" ht="55.5" customHeight="1">
      <c r="A395" s="62"/>
      <c r="C395" s="63"/>
    </row>
    <row r="396" ht="55.5" customHeight="1">
      <c r="A396" s="62"/>
      <c r="C396" s="63"/>
    </row>
    <row r="397" ht="55.5" customHeight="1">
      <c r="A397" s="62"/>
      <c r="C397" s="63"/>
    </row>
    <row r="398" ht="55.5" customHeight="1">
      <c r="A398" s="62"/>
      <c r="C398" s="63"/>
    </row>
    <row r="399" ht="55.5" customHeight="1">
      <c r="A399" s="62"/>
      <c r="C399" s="63"/>
    </row>
    <row r="400" ht="55.5" customHeight="1">
      <c r="A400" s="62"/>
      <c r="C400" s="63"/>
    </row>
    <row r="401" ht="55.5" customHeight="1">
      <c r="A401" s="62"/>
      <c r="C401" s="63"/>
    </row>
    <row r="402" ht="55.5" customHeight="1">
      <c r="A402" s="62"/>
      <c r="C402" s="63"/>
    </row>
    <row r="403" ht="55.5" customHeight="1">
      <c r="A403" s="62"/>
      <c r="C403" s="63"/>
    </row>
    <row r="404" ht="55.5" customHeight="1">
      <c r="A404" s="62"/>
      <c r="C404" s="63"/>
    </row>
    <row r="405" ht="55.5" customHeight="1">
      <c r="A405" s="62"/>
      <c r="C405" s="63"/>
    </row>
    <row r="406" ht="55.5" customHeight="1">
      <c r="A406" s="62"/>
      <c r="C406" s="63"/>
    </row>
    <row r="407" ht="55.5" customHeight="1">
      <c r="A407" s="62"/>
      <c r="C407" s="63"/>
    </row>
    <row r="408" ht="55.5" customHeight="1">
      <c r="A408" s="62"/>
      <c r="C408" s="63"/>
    </row>
    <row r="409" ht="55.5" customHeight="1">
      <c r="A409" s="62"/>
      <c r="C409" s="63"/>
    </row>
    <row r="410" ht="55.5" customHeight="1">
      <c r="A410" s="62"/>
      <c r="C410" s="63"/>
    </row>
    <row r="411" ht="55.5" customHeight="1">
      <c r="A411" s="62"/>
      <c r="C411" s="63"/>
    </row>
    <row r="412" ht="55.5" customHeight="1">
      <c r="A412" s="62"/>
      <c r="C412" s="63"/>
    </row>
    <row r="413" ht="55.5" customHeight="1">
      <c r="A413" s="62"/>
      <c r="C413" s="63"/>
    </row>
    <row r="414" ht="55.5" customHeight="1">
      <c r="A414" s="62"/>
      <c r="C414" s="63"/>
    </row>
    <row r="415" ht="55.5" customHeight="1">
      <c r="A415" s="62"/>
      <c r="C415" s="63"/>
    </row>
    <row r="416" ht="55.5" customHeight="1">
      <c r="A416" s="62"/>
      <c r="C416" s="63"/>
    </row>
    <row r="417" ht="55.5" customHeight="1">
      <c r="A417" s="62"/>
      <c r="C417" s="63"/>
    </row>
    <row r="418" ht="55.5" customHeight="1">
      <c r="A418" s="62"/>
      <c r="C418" s="63"/>
    </row>
    <row r="419" ht="55.5" customHeight="1">
      <c r="A419" s="62"/>
      <c r="C419" s="63"/>
    </row>
    <row r="420" ht="55.5" customHeight="1">
      <c r="A420" s="62"/>
      <c r="C420" s="63"/>
    </row>
    <row r="421" ht="55.5" customHeight="1">
      <c r="A421" s="62"/>
      <c r="C421" s="63"/>
    </row>
    <row r="422" ht="55.5" customHeight="1">
      <c r="A422" s="62"/>
      <c r="C422" s="63"/>
    </row>
    <row r="423" ht="55.5" customHeight="1">
      <c r="A423" s="62"/>
      <c r="C423" s="63"/>
    </row>
    <row r="424" ht="55.5" customHeight="1">
      <c r="A424" s="62"/>
      <c r="C424" s="63"/>
    </row>
    <row r="425" ht="55.5" customHeight="1">
      <c r="A425" s="62"/>
      <c r="C425" s="63"/>
    </row>
    <row r="426" ht="55.5" customHeight="1">
      <c r="A426" s="62"/>
      <c r="C426" s="63"/>
    </row>
    <row r="427" ht="55.5" customHeight="1">
      <c r="A427" s="62"/>
      <c r="C427" s="63"/>
    </row>
    <row r="428" ht="55.5" customHeight="1">
      <c r="A428" s="62"/>
      <c r="C428" s="63"/>
    </row>
    <row r="429" ht="55.5" customHeight="1">
      <c r="A429" s="62"/>
      <c r="C429" s="63"/>
    </row>
    <row r="430" ht="55.5" customHeight="1">
      <c r="A430" s="62"/>
      <c r="C430" s="63"/>
    </row>
    <row r="431" ht="55.5" customHeight="1">
      <c r="A431" s="62"/>
      <c r="C431" s="63"/>
    </row>
    <row r="432" ht="55.5" customHeight="1">
      <c r="A432" s="62"/>
      <c r="C432" s="63"/>
    </row>
    <row r="433" ht="55.5" customHeight="1">
      <c r="A433" s="62"/>
      <c r="C433" s="63"/>
    </row>
    <row r="434" ht="55.5" customHeight="1">
      <c r="A434" s="62"/>
      <c r="C434" s="63"/>
    </row>
    <row r="435" ht="55.5" customHeight="1">
      <c r="A435" s="62"/>
      <c r="C435" s="63"/>
    </row>
    <row r="436" ht="55.5" customHeight="1">
      <c r="A436" s="62"/>
      <c r="C436" s="63"/>
    </row>
    <row r="437" ht="55.5" customHeight="1">
      <c r="A437" s="62"/>
      <c r="C437" s="63"/>
    </row>
    <row r="438" ht="55.5" customHeight="1">
      <c r="A438" s="62"/>
      <c r="C438" s="63"/>
    </row>
    <row r="439" ht="55.5" customHeight="1">
      <c r="A439" s="62"/>
      <c r="C439" s="63"/>
    </row>
    <row r="440" ht="55.5" customHeight="1">
      <c r="A440" s="62"/>
      <c r="C440" s="63"/>
    </row>
    <row r="441" ht="55.5" customHeight="1">
      <c r="A441" s="62"/>
      <c r="C441" s="63"/>
    </row>
    <row r="442" ht="55.5" customHeight="1">
      <c r="A442" s="62"/>
      <c r="C442" s="63"/>
    </row>
    <row r="443" ht="55.5" customHeight="1">
      <c r="A443" s="62"/>
      <c r="C443" s="63"/>
    </row>
    <row r="444" ht="55.5" customHeight="1">
      <c r="A444" s="62"/>
      <c r="C444" s="63"/>
    </row>
    <row r="445" ht="55.5" customHeight="1">
      <c r="A445" s="62"/>
      <c r="C445" s="63"/>
    </row>
    <row r="446" ht="55.5" customHeight="1">
      <c r="A446" s="62"/>
      <c r="C446" s="63"/>
    </row>
    <row r="447" ht="55.5" customHeight="1">
      <c r="A447" s="62"/>
      <c r="C447" s="63"/>
    </row>
    <row r="448" ht="55.5" customHeight="1">
      <c r="A448" s="62"/>
      <c r="C448" s="63"/>
    </row>
    <row r="449" ht="55.5" customHeight="1">
      <c r="A449" s="62"/>
      <c r="C449" s="63"/>
    </row>
    <row r="450" ht="55.5" customHeight="1">
      <c r="A450" s="62"/>
      <c r="C450" s="63"/>
    </row>
    <row r="451" ht="55.5" customHeight="1">
      <c r="A451" s="62"/>
      <c r="C451" s="63"/>
    </row>
    <row r="452" ht="55.5" customHeight="1">
      <c r="A452" s="62"/>
      <c r="C452" s="63"/>
    </row>
    <row r="453" ht="55.5" customHeight="1">
      <c r="A453" s="62"/>
      <c r="C453" s="63"/>
    </row>
    <row r="454" ht="55.5" customHeight="1">
      <c r="A454" s="62"/>
      <c r="C454" s="63"/>
    </row>
    <row r="455" ht="55.5" customHeight="1">
      <c r="A455" s="62"/>
      <c r="C455" s="63"/>
    </row>
    <row r="456" ht="55.5" customHeight="1">
      <c r="A456" s="62"/>
      <c r="C456" s="63"/>
    </row>
    <row r="457" ht="55.5" customHeight="1">
      <c r="A457" s="62"/>
      <c r="C457" s="63"/>
    </row>
    <row r="458" ht="55.5" customHeight="1">
      <c r="A458" s="62"/>
      <c r="C458" s="63"/>
    </row>
    <row r="459" ht="55.5" customHeight="1">
      <c r="A459" s="62"/>
      <c r="C459" s="63"/>
    </row>
    <row r="460" ht="55.5" customHeight="1">
      <c r="A460" s="62"/>
      <c r="C460" s="63"/>
    </row>
    <row r="461" ht="55.5" customHeight="1">
      <c r="A461" s="62"/>
      <c r="C461" s="63"/>
    </row>
    <row r="462" ht="55.5" customHeight="1">
      <c r="A462" s="62"/>
      <c r="C462" s="63"/>
    </row>
    <row r="463" ht="55.5" customHeight="1">
      <c r="A463" s="62"/>
      <c r="C463" s="63"/>
    </row>
    <row r="464" ht="55.5" customHeight="1">
      <c r="A464" s="62"/>
      <c r="C464" s="63"/>
    </row>
    <row r="465" ht="55.5" customHeight="1">
      <c r="A465" s="62"/>
      <c r="C465" s="63"/>
    </row>
    <row r="466" ht="55.5" customHeight="1">
      <c r="A466" s="62"/>
      <c r="C466" s="63"/>
    </row>
    <row r="467" ht="55.5" customHeight="1">
      <c r="A467" s="62"/>
      <c r="C467" s="63"/>
    </row>
    <row r="468" ht="55.5" customHeight="1">
      <c r="A468" s="62"/>
      <c r="C468" s="63"/>
    </row>
    <row r="469" ht="55.5" customHeight="1">
      <c r="A469" s="62"/>
      <c r="C469" s="63"/>
    </row>
    <row r="470" ht="55.5" customHeight="1">
      <c r="A470" s="62"/>
      <c r="C470" s="63"/>
    </row>
    <row r="471" ht="55.5" customHeight="1">
      <c r="A471" s="62"/>
      <c r="C471" s="63"/>
    </row>
    <row r="472" ht="55.5" customHeight="1">
      <c r="A472" s="62"/>
      <c r="C472" s="63"/>
    </row>
    <row r="473" ht="55.5" customHeight="1">
      <c r="A473" s="62"/>
      <c r="C473" s="63"/>
    </row>
    <row r="474" ht="55.5" customHeight="1">
      <c r="A474" s="62"/>
      <c r="C474" s="63"/>
    </row>
    <row r="475" ht="55.5" customHeight="1">
      <c r="A475" s="62"/>
      <c r="C475" s="63"/>
    </row>
    <row r="476" ht="55.5" customHeight="1">
      <c r="A476" s="62"/>
      <c r="C476" s="63"/>
    </row>
    <row r="477" ht="55.5" customHeight="1">
      <c r="A477" s="62"/>
      <c r="C477" s="63"/>
    </row>
    <row r="478" ht="55.5" customHeight="1">
      <c r="A478" s="62"/>
      <c r="C478" s="63"/>
    </row>
    <row r="479" ht="55.5" customHeight="1">
      <c r="A479" s="62"/>
      <c r="C479" s="63"/>
    </row>
    <row r="480" ht="55.5" customHeight="1">
      <c r="A480" s="62"/>
      <c r="C480" s="63"/>
    </row>
    <row r="481" ht="55.5" customHeight="1">
      <c r="A481" s="62"/>
      <c r="C481" s="63"/>
    </row>
    <row r="482" ht="55.5" customHeight="1">
      <c r="A482" s="62"/>
      <c r="C482" s="63"/>
    </row>
    <row r="483" ht="55.5" customHeight="1">
      <c r="A483" s="62"/>
      <c r="C483" s="63"/>
    </row>
    <row r="484" ht="55.5" customHeight="1">
      <c r="A484" s="62"/>
      <c r="C484" s="63"/>
    </row>
    <row r="485" ht="55.5" customHeight="1">
      <c r="A485" s="62"/>
      <c r="C485" s="63"/>
    </row>
    <row r="486" ht="55.5" customHeight="1">
      <c r="A486" s="62"/>
      <c r="C486" s="63"/>
    </row>
    <row r="487" ht="55.5" customHeight="1">
      <c r="A487" s="62"/>
      <c r="C487" s="63"/>
    </row>
    <row r="488" ht="55.5" customHeight="1">
      <c r="A488" s="62"/>
      <c r="C488" s="63"/>
    </row>
    <row r="489" ht="55.5" customHeight="1">
      <c r="A489" s="62"/>
      <c r="C489" s="63"/>
    </row>
    <row r="490" ht="55.5" customHeight="1">
      <c r="A490" s="62"/>
      <c r="C490" s="63"/>
    </row>
    <row r="491" ht="55.5" customHeight="1">
      <c r="A491" s="62"/>
      <c r="C491" s="63"/>
    </row>
    <row r="492" ht="55.5" customHeight="1">
      <c r="A492" s="62"/>
      <c r="C492" s="63"/>
    </row>
    <row r="493" ht="55.5" customHeight="1">
      <c r="A493" s="62"/>
      <c r="C493" s="63"/>
    </row>
    <row r="494" ht="55.5" customHeight="1">
      <c r="A494" s="62"/>
      <c r="C494" s="63"/>
    </row>
    <row r="495" ht="55.5" customHeight="1">
      <c r="A495" s="62"/>
      <c r="C495" s="63"/>
    </row>
    <row r="496" ht="55.5" customHeight="1">
      <c r="A496" s="62"/>
      <c r="C496" s="63"/>
    </row>
    <row r="497" ht="55.5" customHeight="1">
      <c r="A497" s="62"/>
      <c r="C497" s="63"/>
    </row>
    <row r="498" ht="55.5" customHeight="1">
      <c r="A498" s="62"/>
      <c r="C498" s="63"/>
    </row>
    <row r="499" ht="55.5" customHeight="1">
      <c r="A499" s="62"/>
      <c r="C499" s="63"/>
    </row>
    <row r="500" ht="55.5" customHeight="1">
      <c r="A500" s="62"/>
      <c r="C500" s="63"/>
    </row>
    <row r="501" ht="55.5" customHeight="1">
      <c r="A501" s="62"/>
      <c r="C501" s="63"/>
    </row>
    <row r="502" ht="55.5" customHeight="1">
      <c r="A502" s="62"/>
      <c r="C502" s="63"/>
    </row>
    <row r="503" ht="55.5" customHeight="1">
      <c r="A503" s="62"/>
      <c r="C503" s="63"/>
    </row>
    <row r="504" ht="55.5" customHeight="1">
      <c r="A504" s="62"/>
      <c r="C504" s="63"/>
    </row>
    <row r="505" ht="55.5" customHeight="1">
      <c r="A505" s="62"/>
      <c r="C505" s="63"/>
    </row>
    <row r="506" ht="55.5" customHeight="1">
      <c r="A506" s="62"/>
      <c r="C506" s="63"/>
    </row>
    <row r="507" ht="55.5" customHeight="1">
      <c r="A507" s="62"/>
      <c r="C507" s="63"/>
    </row>
    <row r="508" ht="55.5" customHeight="1">
      <c r="A508" s="62"/>
      <c r="C508" s="63"/>
    </row>
    <row r="509" ht="55.5" customHeight="1">
      <c r="A509" s="62"/>
      <c r="C509" s="63"/>
    </row>
    <row r="510" ht="55.5" customHeight="1">
      <c r="A510" s="62"/>
      <c r="C510" s="63"/>
    </row>
    <row r="511" ht="55.5" customHeight="1">
      <c r="A511" s="62"/>
      <c r="C511" s="63"/>
    </row>
    <row r="512" ht="55.5" customHeight="1">
      <c r="A512" s="62"/>
      <c r="C512" s="63"/>
    </row>
    <row r="513" ht="55.5" customHeight="1">
      <c r="A513" s="62"/>
      <c r="C513" s="63"/>
    </row>
    <row r="514" ht="55.5" customHeight="1">
      <c r="A514" s="62"/>
      <c r="C514" s="63"/>
    </row>
    <row r="515" ht="55.5" customHeight="1">
      <c r="A515" s="62"/>
      <c r="C515" s="63"/>
    </row>
    <row r="516" ht="55.5" customHeight="1">
      <c r="A516" s="62"/>
      <c r="C516" s="63"/>
    </row>
    <row r="517" ht="55.5" customHeight="1">
      <c r="A517" s="62"/>
      <c r="C517" s="63"/>
    </row>
    <row r="518" ht="55.5" customHeight="1">
      <c r="A518" s="62"/>
      <c r="C518" s="63"/>
    </row>
    <row r="519" ht="55.5" customHeight="1">
      <c r="A519" s="62"/>
      <c r="C519" s="63"/>
    </row>
    <row r="520" ht="55.5" customHeight="1">
      <c r="A520" s="62"/>
      <c r="C520" s="63"/>
    </row>
    <row r="521" ht="55.5" customHeight="1">
      <c r="A521" s="62"/>
      <c r="C521" s="63"/>
    </row>
    <row r="522" ht="55.5" customHeight="1">
      <c r="A522" s="62"/>
      <c r="C522" s="63"/>
    </row>
    <row r="523" ht="55.5" customHeight="1">
      <c r="A523" s="62"/>
      <c r="C523" s="63"/>
    </row>
    <row r="524" ht="55.5" customHeight="1">
      <c r="A524" s="62"/>
      <c r="C524" s="63"/>
    </row>
    <row r="525" ht="55.5" customHeight="1">
      <c r="A525" s="62"/>
      <c r="C525" s="63"/>
    </row>
    <row r="526" ht="55.5" customHeight="1">
      <c r="A526" s="62"/>
      <c r="C526" s="63"/>
    </row>
    <row r="527" ht="55.5" customHeight="1">
      <c r="A527" s="62"/>
      <c r="C527" s="63"/>
    </row>
    <row r="528" ht="55.5" customHeight="1">
      <c r="A528" s="62"/>
      <c r="C528" s="63"/>
    </row>
    <row r="529" ht="55.5" customHeight="1">
      <c r="A529" s="62"/>
      <c r="C529" s="63"/>
    </row>
    <row r="530" ht="55.5" customHeight="1">
      <c r="A530" s="62"/>
      <c r="C530" s="63"/>
    </row>
    <row r="531" ht="55.5" customHeight="1">
      <c r="A531" s="62"/>
      <c r="C531" s="63"/>
    </row>
    <row r="532" ht="55.5" customHeight="1">
      <c r="A532" s="62"/>
      <c r="C532" s="63"/>
    </row>
    <row r="533" ht="55.5" customHeight="1">
      <c r="A533" s="62"/>
      <c r="C533" s="63"/>
    </row>
    <row r="534" ht="55.5" customHeight="1">
      <c r="A534" s="62"/>
      <c r="C534" s="63"/>
    </row>
    <row r="535" ht="55.5" customHeight="1">
      <c r="A535" s="62"/>
      <c r="C535" s="63"/>
    </row>
    <row r="536" ht="55.5" customHeight="1">
      <c r="A536" s="62"/>
      <c r="C536" s="63"/>
    </row>
    <row r="537" ht="55.5" customHeight="1">
      <c r="A537" s="62"/>
      <c r="C537" s="63"/>
    </row>
    <row r="538" ht="55.5" customHeight="1">
      <c r="A538" s="62"/>
      <c r="C538" s="63"/>
    </row>
    <row r="539" ht="55.5" customHeight="1">
      <c r="A539" s="62"/>
      <c r="C539" s="63"/>
    </row>
    <row r="540" ht="55.5" customHeight="1">
      <c r="A540" s="62"/>
      <c r="C540" s="63"/>
    </row>
    <row r="541" ht="55.5" customHeight="1">
      <c r="A541" s="62"/>
      <c r="C541" s="63"/>
    </row>
    <row r="542" ht="55.5" customHeight="1">
      <c r="A542" s="62"/>
      <c r="C542" s="63"/>
    </row>
    <row r="543" ht="55.5" customHeight="1">
      <c r="A543" s="62"/>
      <c r="C543" s="63"/>
    </row>
    <row r="544" ht="55.5" customHeight="1">
      <c r="A544" s="62"/>
      <c r="C544" s="63"/>
    </row>
    <row r="545" ht="55.5" customHeight="1">
      <c r="A545" s="62"/>
      <c r="C545" s="63"/>
    </row>
    <row r="546" ht="55.5" customHeight="1">
      <c r="A546" s="62"/>
      <c r="C546" s="63"/>
    </row>
    <row r="547" ht="55.5" customHeight="1">
      <c r="A547" s="62"/>
      <c r="C547" s="63"/>
    </row>
    <row r="548" ht="55.5" customHeight="1">
      <c r="A548" s="62"/>
      <c r="C548" s="63"/>
    </row>
    <row r="549" ht="55.5" customHeight="1">
      <c r="A549" s="62"/>
      <c r="C549" s="63"/>
    </row>
    <row r="550" ht="55.5" customHeight="1">
      <c r="A550" s="62"/>
      <c r="C550" s="63"/>
    </row>
    <row r="551" ht="55.5" customHeight="1">
      <c r="A551" s="62"/>
      <c r="C551" s="63"/>
    </row>
    <row r="552" ht="55.5" customHeight="1">
      <c r="A552" s="62"/>
      <c r="C552" s="63"/>
    </row>
    <row r="553" ht="55.5" customHeight="1">
      <c r="A553" s="62"/>
      <c r="C553" s="63"/>
    </row>
    <row r="554" ht="55.5" customHeight="1">
      <c r="A554" s="62"/>
      <c r="C554" s="63"/>
    </row>
    <row r="555" ht="55.5" customHeight="1">
      <c r="A555" s="62"/>
      <c r="C555" s="63"/>
    </row>
    <row r="556" ht="55.5" customHeight="1">
      <c r="A556" s="62"/>
      <c r="C556" s="63"/>
    </row>
    <row r="557" ht="55.5" customHeight="1">
      <c r="A557" s="62"/>
      <c r="C557" s="63"/>
    </row>
    <row r="558" ht="55.5" customHeight="1">
      <c r="A558" s="62"/>
      <c r="C558" s="63"/>
    </row>
    <row r="559" ht="55.5" customHeight="1">
      <c r="A559" s="62"/>
      <c r="C559" s="63"/>
    </row>
    <row r="560" ht="55.5" customHeight="1">
      <c r="A560" s="62"/>
      <c r="C560" s="63"/>
    </row>
    <row r="561" ht="55.5" customHeight="1">
      <c r="A561" s="62"/>
      <c r="C561" s="63"/>
    </row>
    <row r="562" ht="55.5" customHeight="1">
      <c r="A562" s="62"/>
      <c r="C562" s="63"/>
    </row>
    <row r="563" ht="55.5" customHeight="1">
      <c r="A563" s="62"/>
      <c r="C563" s="63"/>
    </row>
    <row r="564" ht="55.5" customHeight="1">
      <c r="A564" s="62"/>
      <c r="C564" s="63"/>
    </row>
    <row r="565" ht="55.5" customHeight="1">
      <c r="A565" s="62"/>
      <c r="C565" s="63"/>
    </row>
    <row r="566" ht="55.5" customHeight="1">
      <c r="A566" s="62"/>
      <c r="C566" s="63"/>
    </row>
    <row r="567" ht="55.5" customHeight="1">
      <c r="A567" s="62"/>
      <c r="C567" s="63"/>
    </row>
    <row r="568" ht="55.5" customHeight="1">
      <c r="A568" s="62"/>
      <c r="C568" s="63"/>
    </row>
    <row r="569" ht="55.5" customHeight="1">
      <c r="A569" s="62"/>
      <c r="C569" s="63"/>
    </row>
    <row r="570" ht="55.5" customHeight="1">
      <c r="A570" s="62"/>
      <c r="C570" s="63"/>
    </row>
    <row r="571" ht="55.5" customHeight="1">
      <c r="A571" s="62"/>
      <c r="C571" s="63"/>
    </row>
    <row r="572" ht="55.5" customHeight="1">
      <c r="A572" s="62"/>
      <c r="C572" s="63"/>
    </row>
    <row r="573" ht="55.5" customHeight="1">
      <c r="A573" s="62"/>
      <c r="C573" s="63"/>
    </row>
    <row r="574" ht="55.5" customHeight="1">
      <c r="A574" s="62"/>
      <c r="C574" s="63"/>
    </row>
    <row r="575" ht="55.5" customHeight="1">
      <c r="A575" s="62"/>
      <c r="C575" s="63"/>
    </row>
    <row r="576" ht="55.5" customHeight="1">
      <c r="A576" s="62"/>
      <c r="C576" s="63"/>
    </row>
    <row r="577" ht="55.5" customHeight="1">
      <c r="A577" s="62"/>
      <c r="C577" s="63"/>
    </row>
    <row r="578" ht="55.5" customHeight="1">
      <c r="A578" s="62"/>
      <c r="C578" s="63"/>
    </row>
    <row r="579" ht="55.5" customHeight="1">
      <c r="A579" s="62"/>
      <c r="C579" s="63"/>
    </row>
    <row r="580" ht="55.5" customHeight="1">
      <c r="A580" s="62"/>
      <c r="C580" s="63"/>
    </row>
    <row r="581" ht="55.5" customHeight="1">
      <c r="A581" s="62"/>
      <c r="C581" s="63"/>
    </row>
    <row r="582" ht="55.5" customHeight="1">
      <c r="A582" s="62"/>
      <c r="C582" s="63"/>
    </row>
    <row r="583" ht="55.5" customHeight="1">
      <c r="A583" s="62"/>
      <c r="C583" s="63"/>
    </row>
    <row r="584" ht="55.5" customHeight="1">
      <c r="A584" s="62"/>
      <c r="C584" s="63"/>
    </row>
    <row r="585" ht="55.5" customHeight="1">
      <c r="A585" s="62"/>
      <c r="C585" s="63"/>
    </row>
    <row r="586" ht="55.5" customHeight="1">
      <c r="A586" s="62"/>
      <c r="C586" s="63"/>
    </row>
    <row r="587" ht="55.5" customHeight="1">
      <c r="A587" s="62"/>
      <c r="C587" s="63"/>
    </row>
    <row r="588" ht="55.5" customHeight="1">
      <c r="A588" s="62"/>
      <c r="C588" s="63"/>
    </row>
    <row r="589" ht="55.5" customHeight="1">
      <c r="A589" s="62"/>
      <c r="C589" s="63"/>
    </row>
    <row r="590" ht="55.5" customHeight="1">
      <c r="A590" s="62"/>
      <c r="C590" s="63"/>
    </row>
    <row r="591" ht="55.5" customHeight="1">
      <c r="A591" s="62"/>
      <c r="C591" s="63"/>
    </row>
    <row r="592" ht="55.5" customHeight="1">
      <c r="A592" s="62"/>
      <c r="C592" s="63"/>
    </row>
    <row r="593" ht="55.5" customHeight="1">
      <c r="A593" s="62"/>
      <c r="C593" s="63"/>
    </row>
    <row r="594" ht="55.5" customHeight="1">
      <c r="A594" s="62"/>
      <c r="C594" s="63"/>
    </row>
    <row r="595" ht="55.5" customHeight="1">
      <c r="A595" s="62"/>
      <c r="C595" s="63"/>
    </row>
    <row r="596" ht="55.5" customHeight="1">
      <c r="A596" s="62"/>
      <c r="C596" s="63"/>
    </row>
    <row r="597" ht="55.5" customHeight="1">
      <c r="A597" s="62"/>
      <c r="C597" s="63"/>
    </row>
    <row r="598" ht="55.5" customHeight="1">
      <c r="A598" s="62"/>
      <c r="C598" s="63"/>
    </row>
    <row r="599" ht="55.5" customHeight="1">
      <c r="A599" s="62"/>
      <c r="C599" s="63"/>
    </row>
    <row r="600" ht="55.5" customHeight="1">
      <c r="A600" s="62"/>
      <c r="C600" s="63"/>
    </row>
    <row r="601" ht="55.5" customHeight="1">
      <c r="A601" s="62"/>
      <c r="C601" s="63"/>
    </row>
    <row r="602" ht="55.5" customHeight="1">
      <c r="A602" s="62"/>
      <c r="C602" s="63"/>
    </row>
    <row r="603" ht="55.5" customHeight="1">
      <c r="A603" s="62"/>
      <c r="C603" s="63"/>
    </row>
    <row r="604" ht="55.5" customHeight="1">
      <c r="A604" s="62"/>
      <c r="C604" s="63"/>
    </row>
    <row r="605" ht="55.5" customHeight="1">
      <c r="A605" s="62"/>
      <c r="C605" s="63"/>
    </row>
    <row r="606" ht="55.5" customHeight="1">
      <c r="A606" s="62"/>
      <c r="C606" s="63"/>
    </row>
    <row r="607" ht="55.5" customHeight="1">
      <c r="A607" s="62"/>
      <c r="C607" s="63"/>
    </row>
    <row r="608" ht="55.5" customHeight="1">
      <c r="A608" s="62"/>
      <c r="C608" s="63"/>
    </row>
    <row r="609" ht="55.5" customHeight="1">
      <c r="A609" s="62"/>
      <c r="C609" s="63"/>
    </row>
    <row r="610" ht="55.5" customHeight="1">
      <c r="A610" s="62"/>
      <c r="C610" s="63"/>
    </row>
    <row r="611" ht="55.5" customHeight="1">
      <c r="A611" s="62"/>
      <c r="C611" s="63"/>
    </row>
    <row r="612" ht="55.5" customHeight="1">
      <c r="A612" s="62"/>
      <c r="C612" s="63"/>
    </row>
    <row r="613" ht="55.5" customHeight="1">
      <c r="A613" s="62"/>
      <c r="C613" s="63"/>
    </row>
    <row r="614" ht="55.5" customHeight="1">
      <c r="A614" s="62"/>
      <c r="C614" s="63"/>
    </row>
    <row r="615" ht="55.5" customHeight="1">
      <c r="A615" s="62"/>
      <c r="C615" s="63"/>
    </row>
    <row r="616" ht="55.5" customHeight="1">
      <c r="A616" s="62"/>
      <c r="C616" s="63"/>
    </row>
    <row r="617" ht="55.5" customHeight="1">
      <c r="A617" s="62"/>
      <c r="C617" s="63"/>
    </row>
    <row r="618" ht="55.5" customHeight="1">
      <c r="A618" s="62"/>
      <c r="C618" s="63"/>
    </row>
    <row r="619" ht="55.5" customHeight="1">
      <c r="A619" s="62"/>
      <c r="C619" s="63"/>
    </row>
    <row r="620" ht="55.5" customHeight="1">
      <c r="A620" s="62"/>
      <c r="C620" s="63"/>
    </row>
    <row r="621" ht="55.5" customHeight="1">
      <c r="A621" s="62"/>
      <c r="C621" s="63"/>
    </row>
    <row r="622" ht="55.5" customHeight="1">
      <c r="A622" s="62"/>
      <c r="C622" s="63"/>
    </row>
    <row r="623" ht="55.5" customHeight="1">
      <c r="A623" s="62"/>
      <c r="C623" s="63"/>
    </row>
    <row r="624" ht="55.5" customHeight="1">
      <c r="A624" s="62"/>
      <c r="C624" s="63"/>
    </row>
    <row r="625" ht="55.5" customHeight="1">
      <c r="A625" s="62"/>
      <c r="C625" s="63"/>
    </row>
    <row r="626" ht="55.5" customHeight="1">
      <c r="A626" s="62"/>
      <c r="C626" s="63"/>
    </row>
    <row r="627" ht="55.5" customHeight="1">
      <c r="A627" s="62"/>
      <c r="C627" s="63"/>
    </row>
    <row r="628" ht="55.5" customHeight="1">
      <c r="A628" s="62"/>
      <c r="C628" s="63"/>
    </row>
    <row r="629" ht="55.5" customHeight="1">
      <c r="A629" s="62"/>
      <c r="C629" s="63"/>
    </row>
    <row r="630" ht="55.5" customHeight="1">
      <c r="A630" s="62"/>
      <c r="C630" s="63"/>
    </row>
    <row r="631" ht="55.5" customHeight="1">
      <c r="A631" s="62"/>
      <c r="C631" s="63"/>
    </row>
    <row r="632" ht="55.5" customHeight="1">
      <c r="A632" s="62"/>
      <c r="C632" s="63"/>
    </row>
    <row r="633" ht="55.5" customHeight="1">
      <c r="A633" s="62"/>
      <c r="C633" s="63"/>
    </row>
    <row r="634" ht="55.5" customHeight="1">
      <c r="A634" s="62"/>
      <c r="C634" s="63"/>
    </row>
    <row r="635" ht="55.5" customHeight="1">
      <c r="A635" s="62"/>
      <c r="C635" s="63"/>
    </row>
    <row r="636" ht="55.5" customHeight="1">
      <c r="A636" s="62"/>
      <c r="C636" s="63"/>
    </row>
    <row r="637" ht="55.5" customHeight="1">
      <c r="A637" s="62"/>
      <c r="C637" s="63"/>
    </row>
    <row r="638" ht="55.5" customHeight="1">
      <c r="A638" s="62"/>
      <c r="C638" s="63"/>
    </row>
    <row r="639" ht="55.5" customHeight="1">
      <c r="A639" s="62"/>
      <c r="C639" s="63"/>
    </row>
    <row r="640" ht="55.5" customHeight="1">
      <c r="A640" s="62"/>
      <c r="C640" s="63"/>
    </row>
    <row r="641" ht="55.5" customHeight="1">
      <c r="A641" s="62"/>
      <c r="C641" s="63"/>
    </row>
    <row r="642" ht="55.5" customHeight="1">
      <c r="A642" s="62"/>
      <c r="C642" s="63"/>
    </row>
    <row r="643" ht="55.5" customHeight="1">
      <c r="A643" s="62"/>
      <c r="C643" s="63"/>
    </row>
    <row r="644" ht="55.5" customHeight="1">
      <c r="A644" s="62"/>
      <c r="C644" s="63"/>
    </row>
    <row r="645" ht="55.5" customHeight="1">
      <c r="A645" s="62"/>
      <c r="C645" s="63"/>
    </row>
    <row r="646" ht="55.5" customHeight="1">
      <c r="A646" s="62"/>
      <c r="C646" s="63"/>
    </row>
    <row r="647" ht="55.5" customHeight="1">
      <c r="A647" s="62"/>
      <c r="C647" s="63"/>
    </row>
    <row r="648" ht="55.5" customHeight="1">
      <c r="A648" s="62"/>
      <c r="C648" s="63"/>
    </row>
    <row r="649" ht="55.5" customHeight="1">
      <c r="A649" s="62"/>
      <c r="C649" s="63"/>
    </row>
    <row r="650" ht="55.5" customHeight="1">
      <c r="A650" s="62"/>
      <c r="C650" s="63"/>
    </row>
    <row r="651" ht="55.5" customHeight="1">
      <c r="A651" s="62"/>
      <c r="C651" s="63"/>
    </row>
    <row r="652" ht="55.5" customHeight="1">
      <c r="A652" s="62"/>
      <c r="C652" s="63"/>
    </row>
    <row r="653" ht="55.5" customHeight="1">
      <c r="A653" s="62"/>
      <c r="C653" s="63"/>
    </row>
    <row r="654" ht="55.5" customHeight="1">
      <c r="A654" s="62"/>
      <c r="C654" s="63"/>
    </row>
    <row r="655" ht="55.5" customHeight="1">
      <c r="A655" s="62"/>
      <c r="C655" s="63"/>
    </row>
    <row r="656" ht="55.5" customHeight="1">
      <c r="A656" s="62"/>
      <c r="C656" s="63"/>
    </row>
    <row r="657" ht="55.5" customHeight="1">
      <c r="A657" s="62"/>
      <c r="C657" s="63"/>
    </row>
    <row r="658" ht="55.5" customHeight="1">
      <c r="A658" s="62"/>
      <c r="C658" s="63"/>
    </row>
    <row r="659" ht="55.5" customHeight="1">
      <c r="A659" s="62"/>
      <c r="C659" s="63"/>
    </row>
    <row r="660" ht="55.5" customHeight="1">
      <c r="A660" s="62"/>
      <c r="C660" s="63"/>
    </row>
    <row r="661" ht="55.5" customHeight="1">
      <c r="A661" s="62"/>
      <c r="C661" s="63"/>
    </row>
    <row r="662" ht="55.5" customHeight="1">
      <c r="A662" s="62"/>
      <c r="C662" s="63"/>
    </row>
    <row r="663" ht="55.5" customHeight="1">
      <c r="A663" s="62"/>
      <c r="C663" s="63"/>
    </row>
    <row r="664" ht="55.5" customHeight="1">
      <c r="A664" s="62"/>
      <c r="C664" s="63"/>
    </row>
    <row r="665" ht="55.5" customHeight="1">
      <c r="A665" s="62"/>
      <c r="C665" s="63"/>
    </row>
    <row r="666" ht="55.5" customHeight="1">
      <c r="A666" s="62"/>
      <c r="C666" s="63"/>
    </row>
    <row r="667" ht="55.5" customHeight="1">
      <c r="A667" s="62"/>
      <c r="C667" s="63"/>
    </row>
    <row r="668" ht="55.5" customHeight="1">
      <c r="A668" s="62"/>
      <c r="C668" s="63"/>
    </row>
    <row r="669" ht="55.5" customHeight="1">
      <c r="A669" s="62"/>
      <c r="C669" s="63"/>
    </row>
    <row r="670" ht="55.5" customHeight="1">
      <c r="A670" s="62"/>
      <c r="C670" s="63"/>
    </row>
    <row r="671" ht="55.5" customHeight="1">
      <c r="A671" s="62"/>
      <c r="C671" s="63"/>
    </row>
    <row r="672" ht="55.5" customHeight="1">
      <c r="A672" s="62"/>
      <c r="C672" s="63"/>
    </row>
    <row r="673" ht="55.5" customHeight="1">
      <c r="A673" s="62"/>
      <c r="C673" s="63"/>
    </row>
    <row r="674" ht="55.5" customHeight="1">
      <c r="A674" s="62"/>
      <c r="C674" s="63"/>
    </row>
    <row r="675" ht="55.5" customHeight="1">
      <c r="A675" s="62"/>
      <c r="C675" s="63"/>
    </row>
    <row r="676" ht="55.5" customHeight="1">
      <c r="A676" s="62"/>
      <c r="C676" s="63"/>
    </row>
    <row r="677" ht="55.5" customHeight="1">
      <c r="A677" s="62"/>
      <c r="C677" s="63"/>
    </row>
    <row r="678" ht="55.5" customHeight="1">
      <c r="A678" s="62"/>
      <c r="C678" s="63"/>
    </row>
    <row r="679" ht="55.5" customHeight="1">
      <c r="A679" s="62"/>
      <c r="C679" s="63"/>
    </row>
    <row r="680" ht="55.5" customHeight="1">
      <c r="A680" s="62"/>
      <c r="C680" s="63"/>
    </row>
    <row r="681" ht="55.5" customHeight="1">
      <c r="A681" s="62"/>
      <c r="C681" s="63"/>
    </row>
    <row r="682" ht="55.5" customHeight="1">
      <c r="A682" s="62"/>
      <c r="C682" s="63"/>
    </row>
    <row r="683" ht="55.5" customHeight="1">
      <c r="A683" s="62"/>
      <c r="C683" s="63"/>
    </row>
    <row r="684" ht="55.5" customHeight="1">
      <c r="A684" s="62"/>
      <c r="C684" s="63"/>
    </row>
    <row r="685" ht="55.5" customHeight="1">
      <c r="A685" s="62"/>
      <c r="C685" s="63"/>
    </row>
    <row r="686" ht="55.5" customHeight="1">
      <c r="A686" s="62"/>
      <c r="C686" s="63"/>
    </row>
    <row r="687" ht="55.5" customHeight="1">
      <c r="A687" s="62"/>
      <c r="C687" s="63"/>
    </row>
    <row r="688" ht="55.5" customHeight="1">
      <c r="A688" s="62"/>
      <c r="C688" s="63"/>
    </row>
    <row r="689" ht="55.5" customHeight="1">
      <c r="A689" s="62"/>
      <c r="C689" s="63"/>
    </row>
    <row r="690" ht="55.5" customHeight="1">
      <c r="A690" s="62"/>
      <c r="C690" s="63"/>
    </row>
    <row r="691" ht="55.5" customHeight="1">
      <c r="A691" s="62"/>
      <c r="C691" s="63"/>
    </row>
    <row r="692" ht="55.5" customHeight="1">
      <c r="A692" s="62"/>
      <c r="C692" s="63"/>
    </row>
    <row r="693" ht="55.5" customHeight="1">
      <c r="A693" s="62"/>
      <c r="C693" s="63"/>
    </row>
    <row r="694" ht="55.5" customHeight="1">
      <c r="A694" s="62"/>
      <c r="C694" s="63"/>
    </row>
    <row r="695" ht="55.5" customHeight="1">
      <c r="A695" s="62"/>
      <c r="C695" s="63"/>
    </row>
    <row r="696" ht="55.5" customHeight="1">
      <c r="A696" s="62"/>
      <c r="C696" s="63"/>
    </row>
    <row r="697" ht="55.5" customHeight="1">
      <c r="A697" s="62"/>
      <c r="C697" s="63"/>
    </row>
    <row r="698" ht="55.5" customHeight="1">
      <c r="A698" s="62"/>
      <c r="C698" s="63"/>
    </row>
    <row r="699" ht="55.5" customHeight="1">
      <c r="A699" s="62"/>
      <c r="C699" s="63"/>
    </row>
    <row r="700" ht="55.5" customHeight="1">
      <c r="A700" s="62"/>
      <c r="C700" s="63"/>
    </row>
    <row r="701" ht="55.5" customHeight="1">
      <c r="A701" s="62"/>
      <c r="C701" s="63"/>
    </row>
    <row r="702" ht="55.5" customHeight="1">
      <c r="A702" s="62"/>
      <c r="C702" s="63"/>
    </row>
    <row r="703" ht="55.5" customHeight="1">
      <c r="A703" s="62"/>
      <c r="C703" s="63"/>
    </row>
    <row r="704" ht="55.5" customHeight="1">
      <c r="A704" s="62"/>
      <c r="C704" s="63"/>
    </row>
    <row r="705" ht="55.5" customHeight="1">
      <c r="A705" s="62"/>
      <c r="C705" s="63"/>
    </row>
    <row r="706" ht="55.5" customHeight="1">
      <c r="A706" s="62"/>
      <c r="C706" s="63"/>
    </row>
    <row r="707" ht="55.5" customHeight="1">
      <c r="A707" s="62"/>
      <c r="C707" s="63"/>
    </row>
    <row r="708" ht="55.5" customHeight="1">
      <c r="A708" s="62"/>
      <c r="C708" s="63"/>
    </row>
    <row r="709" ht="55.5" customHeight="1">
      <c r="A709" s="62"/>
      <c r="C709" s="63"/>
    </row>
    <row r="710" ht="55.5" customHeight="1">
      <c r="A710" s="62"/>
      <c r="C710" s="63"/>
    </row>
    <row r="711" ht="55.5" customHeight="1">
      <c r="A711" s="62"/>
      <c r="C711" s="63"/>
    </row>
    <row r="712" ht="55.5" customHeight="1">
      <c r="A712" s="62"/>
      <c r="C712" s="63"/>
    </row>
    <row r="713" ht="55.5" customHeight="1">
      <c r="A713" s="62"/>
      <c r="C713" s="63"/>
    </row>
    <row r="714" ht="55.5" customHeight="1">
      <c r="A714" s="62"/>
      <c r="C714" s="63"/>
    </row>
    <row r="715" ht="55.5" customHeight="1">
      <c r="A715" s="62"/>
      <c r="C715" s="63"/>
    </row>
    <row r="716" ht="55.5" customHeight="1">
      <c r="A716" s="62"/>
      <c r="C716" s="63"/>
    </row>
    <row r="717" ht="55.5" customHeight="1">
      <c r="A717" s="62"/>
      <c r="C717" s="63"/>
    </row>
    <row r="718" ht="55.5" customHeight="1">
      <c r="A718" s="62"/>
      <c r="C718" s="63"/>
    </row>
    <row r="719" ht="55.5" customHeight="1">
      <c r="A719" s="62"/>
      <c r="C719" s="63"/>
    </row>
    <row r="720" ht="55.5" customHeight="1">
      <c r="A720" s="62"/>
      <c r="C720" s="63"/>
    </row>
    <row r="721" ht="55.5" customHeight="1">
      <c r="A721" s="62"/>
      <c r="C721" s="63"/>
    </row>
    <row r="722" ht="55.5" customHeight="1">
      <c r="A722" s="62"/>
      <c r="C722" s="63"/>
    </row>
    <row r="723" ht="55.5" customHeight="1">
      <c r="A723" s="62"/>
      <c r="C723" s="63"/>
    </row>
    <row r="724" ht="55.5" customHeight="1">
      <c r="A724" s="62"/>
      <c r="C724" s="63"/>
    </row>
    <row r="725" ht="55.5" customHeight="1">
      <c r="A725" s="62"/>
      <c r="C725" s="63"/>
    </row>
    <row r="726" ht="55.5" customHeight="1">
      <c r="A726" s="62"/>
      <c r="C726" s="63"/>
    </row>
    <row r="727" ht="55.5" customHeight="1">
      <c r="A727" s="62"/>
      <c r="C727" s="63"/>
    </row>
    <row r="728" ht="55.5" customHeight="1">
      <c r="A728" s="62"/>
      <c r="C728" s="63"/>
    </row>
    <row r="729" ht="55.5" customHeight="1">
      <c r="A729" s="62"/>
      <c r="C729" s="63"/>
    </row>
    <row r="730" ht="55.5" customHeight="1">
      <c r="A730" s="62"/>
      <c r="C730" s="63"/>
    </row>
    <row r="731" ht="55.5" customHeight="1">
      <c r="A731" s="62"/>
      <c r="C731" s="63"/>
    </row>
    <row r="732" ht="55.5" customHeight="1">
      <c r="A732" s="62"/>
      <c r="C732" s="63"/>
    </row>
    <row r="733" ht="55.5" customHeight="1">
      <c r="A733" s="62"/>
      <c r="C733" s="63"/>
    </row>
    <row r="734" ht="55.5" customHeight="1">
      <c r="A734" s="62"/>
      <c r="C734" s="63"/>
    </row>
    <row r="735" ht="55.5" customHeight="1">
      <c r="A735" s="62"/>
      <c r="C735" s="63"/>
    </row>
    <row r="736" ht="55.5" customHeight="1">
      <c r="A736" s="62"/>
      <c r="C736" s="63"/>
    </row>
    <row r="737" ht="55.5" customHeight="1">
      <c r="A737" s="62"/>
      <c r="C737" s="63"/>
    </row>
    <row r="738" ht="55.5" customHeight="1">
      <c r="A738" s="62"/>
      <c r="C738" s="63"/>
    </row>
    <row r="739" ht="55.5" customHeight="1">
      <c r="A739" s="62"/>
      <c r="C739" s="63"/>
    </row>
    <row r="740" ht="55.5" customHeight="1">
      <c r="A740" s="62"/>
      <c r="C740" s="63"/>
    </row>
    <row r="741" ht="55.5" customHeight="1">
      <c r="A741" s="62"/>
      <c r="C741" s="63"/>
    </row>
    <row r="742" ht="55.5" customHeight="1">
      <c r="A742" s="62"/>
      <c r="C742" s="63"/>
    </row>
    <row r="743" ht="55.5" customHeight="1">
      <c r="A743" s="62"/>
      <c r="C743" s="63"/>
    </row>
    <row r="744" ht="55.5" customHeight="1">
      <c r="A744" s="62"/>
      <c r="C744" s="63"/>
    </row>
    <row r="745" ht="55.5" customHeight="1">
      <c r="A745" s="62"/>
      <c r="C745" s="63"/>
    </row>
    <row r="746" ht="55.5" customHeight="1">
      <c r="A746" s="62"/>
      <c r="C746" s="63"/>
    </row>
    <row r="747" ht="55.5" customHeight="1">
      <c r="A747" s="62"/>
      <c r="C747" s="63"/>
    </row>
    <row r="748" ht="55.5" customHeight="1">
      <c r="A748" s="62"/>
      <c r="C748" s="63"/>
    </row>
    <row r="749" ht="55.5" customHeight="1">
      <c r="A749" s="62"/>
      <c r="C749" s="63"/>
    </row>
    <row r="750" ht="55.5" customHeight="1">
      <c r="A750" s="62"/>
      <c r="C750" s="63"/>
    </row>
    <row r="751" ht="55.5" customHeight="1">
      <c r="A751" s="62"/>
      <c r="C751" s="63"/>
    </row>
    <row r="752" ht="55.5" customHeight="1">
      <c r="A752" s="62"/>
      <c r="C752" s="63"/>
    </row>
    <row r="753" ht="55.5" customHeight="1">
      <c r="A753" s="62"/>
      <c r="C753" s="63"/>
    </row>
    <row r="754" ht="55.5" customHeight="1">
      <c r="A754" s="62"/>
      <c r="C754" s="63"/>
    </row>
    <row r="755" ht="55.5" customHeight="1">
      <c r="A755" s="62"/>
      <c r="C755" s="63"/>
    </row>
    <row r="756" ht="55.5" customHeight="1">
      <c r="A756" s="62"/>
      <c r="C756" s="63"/>
    </row>
    <row r="757" ht="55.5" customHeight="1">
      <c r="A757" s="62"/>
      <c r="C757" s="63"/>
    </row>
    <row r="758" ht="55.5" customHeight="1">
      <c r="A758" s="62"/>
      <c r="C758" s="63"/>
    </row>
    <row r="759" ht="55.5" customHeight="1">
      <c r="A759" s="62"/>
      <c r="C759" s="63"/>
    </row>
    <row r="760" ht="55.5" customHeight="1">
      <c r="A760" s="62"/>
      <c r="C760" s="63"/>
    </row>
    <row r="761" ht="55.5" customHeight="1">
      <c r="A761" s="62"/>
      <c r="C761" s="63"/>
    </row>
    <row r="762" ht="55.5" customHeight="1">
      <c r="A762" s="62"/>
      <c r="C762" s="63"/>
    </row>
    <row r="763" ht="55.5" customHeight="1">
      <c r="A763" s="62"/>
      <c r="C763" s="63"/>
    </row>
    <row r="764" ht="55.5" customHeight="1">
      <c r="A764" s="62"/>
      <c r="C764" s="63"/>
    </row>
    <row r="765" ht="55.5" customHeight="1">
      <c r="A765" s="62"/>
      <c r="C765" s="63"/>
    </row>
    <row r="766" ht="55.5" customHeight="1">
      <c r="A766" s="62"/>
      <c r="C766" s="63"/>
    </row>
    <row r="767" ht="55.5" customHeight="1">
      <c r="A767" s="62"/>
      <c r="C767" s="63"/>
    </row>
    <row r="768" ht="55.5" customHeight="1">
      <c r="A768" s="62"/>
      <c r="C768" s="63"/>
    </row>
    <row r="769" ht="55.5" customHeight="1">
      <c r="A769" s="62"/>
      <c r="C769" s="63"/>
    </row>
    <row r="770" ht="55.5" customHeight="1">
      <c r="A770" s="62"/>
      <c r="C770" s="63"/>
    </row>
    <row r="771" ht="55.5" customHeight="1">
      <c r="A771" s="62"/>
      <c r="C771" s="63"/>
    </row>
    <row r="772" ht="55.5" customHeight="1">
      <c r="A772" s="62"/>
      <c r="C772" s="63"/>
    </row>
    <row r="773" ht="55.5" customHeight="1">
      <c r="A773" s="62"/>
      <c r="C773" s="63"/>
    </row>
    <row r="774" ht="55.5" customHeight="1">
      <c r="A774" s="62"/>
      <c r="C774" s="63"/>
    </row>
    <row r="775" ht="55.5" customHeight="1">
      <c r="A775" s="62"/>
      <c r="C775" s="63"/>
    </row>
    <row r="776" ht="55.5" customHeight="1">
      <c r="A776" s="62"/>
      <c r="C776" s="63"/>
    </row>
    <row r="777" ht="55.5" customHeight="1">
      <c r="A777" s="62"/>
      <c r="C777" s="63"/>
    </row>
    <row r="778" ht="55.5" customHeight="1">
      <c r="A778" s="62"/>
      <c r="C778" s="63"/>
    </row>
    <row r="779" ht="55.5" customHeight="1">
      <c r="A779" s="62"/>
      <c r="C779" s="63"/>
    </row>
    <row r="780" ht="55.5" customHeight="1">
      <c r="A780" s="62"/>
      <c r="C780" s="63"/>
    </row>
    <row r="781" ht="55.5" customHeight="1">
      <c r="A781" s="62"/>
      <c r="C781" s="63"/>
    </row>
    <row r="782" ht="55.5" customHeight="1">
      <c r="A782" s="62"/>
      <c r="C782" s="63"/>
    </row>
    <row r="783" ht="55.5" customHeight="1">
      <c r="A783" s="62"/>
      <c r="C783" s="63"/>
    </row>
    <row r="784" ht="55.5" customHeight="1">
      <c r="A784" s="62"/>
      <c r="C784" s="63"/>
    </row>
    <row r="785" ht="55.5" customHeight="1">
      <c r="A785" s="62"/>
      <c r="C785" s="63"/>
    </row>
    <row r="786" ht="55.5" customHeight="1">
      <c r="A786" s="62"/>
      <c r="C786" s="63"/>
    </row>
    <row r="787" ht="55.5" customHeight="1">
      <c r="A787" s="62"/>
      <c r="C787" s="63"/>
    </row>
    <row r="788" ht="55.5" customHeight="1">
      <c r="A788" s="62"/>
      <c r="C788" s="63"/>
    </row>
    <row r="789" ht="55.5" customHeight="1">
      <c r="A789" s="62"/>
      <c r="C789" s="63"/>
    </row>
    <row r="790" ht="55.5" customHeight="1">
      <c r="A790" s="62"/>
      <c r="C790" s="63"/>
    </row>
    <row r="791" ht="55.5" customHeight="1">
      <c r="A791" s="62"/>
      <c r="C791" s="63"/>
    </row>
    <row r="792" ht="55.5" customHeight="1">
      <c r="A792" s="62"/>
      <c r="C792" s="63"/>
    </row>
    <row r="793" ht="55.5" customHeight="1">
      <c r="A793" s="62"/>
      <c r="C793" s="63"/>
    </row>
    <row r="794" ht="55.5" customHeight="1">
      <c r="A794" s="62"/>
      <c r="C794" s="63"/>
    </row>
    <row r="795" ht="55.5" customHeight="1">
      <c r="A795" s="62"/>
      <c r="C795" s="63"/>
    </row>
    <row r="796" ht="55.5" customHeight="1">
      <c r="A796" s="62"/>
      <c r="C796" s="63"/>
    </row>
    <row r="797" ht="55.5" customHeight="1">
      <c r="A797" s="62"/>
      <c r="C797" s="63"/>
    </row>
    <row r="798" ht="55.5" customHeight="1">
      <c r="A798" s="62"/>
      <c r="C798" s="63"/>
    </row>
    <row r="799" ht="55.5" customHeight="1">
      <c r="A799" s="62"/>
      <c r="C799" s="63"/>
    </row>
    <row r="800" ht="55.5" customHeight="1">
      <c r="A800" s="62"/>
      <c r="C800" s="63"/>
    </row>
    <row r="801" ht="55.5" customHeight="1">
      <c r="A801" s="62"/>
      <c r="C801" s="63"/>
    </row>
    <row r="802" ht="55.5" customHeight="1">
      <c r="A802" s="62"/>
      <c r="C802" s="63"/>
    </row>
    <row r="803" ht="55.5" customHeight="1">
      <c r="A803" s="62"/>
      <c r="C803" s="63"/>
    </row>
    <row r="804" ht="55.5" customHeight="1">
      <c r="A804" s="62"/>
      <c r="C804" s="63"/>
    </row>
    <row r="805" ht="55.5" customHeight="1">
      <c r="A805" s="62"/>
      <c r="C805" s="63"/>
    </row>
    <row r="806" ht="55.5" customHeight="1">
      <c r="A806" s="62"/>
      <c r="C806" s="63"/>
    </row>
    <row r="807" ht="55.5" customHeight="1">
      <c r="A807" s="62"/>
      <c r="C807" s="63"/>
    </row>
    <row r="808" ht="55.5" customHeight="1">
      <c r="A808" s="62"/>
      <c r="C808" s="63"/>
    </row>
    <row r="809" ht="55.5" customHeight="1">
      <c r="A809" s="62"/>
      <c r="C809" s="63"/>
    </row>
    <row r="810" ht="55.5" customHeight="1">
      <c r="A810" s="62"/>
      <c r="C810" s="63"/>
    </row>
    <row r="811" ht="55.5" customHeight="1">
      <c r="A811" s="62"/>
      <c r="C811" s="63"/>
    </row>
    <row r="812" ht="55.5" customHeight="1">
      <c r="A812" s="62"/>
      <c r="C812" s="63"/>
    </row>
    <row r="813" ht="55.5" customHeight="1">
      <c r="A813" s="62"/>
      <c r="C813" s="63"/>
    </row>
    <row r="814" ht="55.5" customHeight="1">
      <c r="A814" s="62"/>
      <c r="C814" s="63"/>
    </row>
    <row r="815" ht="55.5" customHeight="1">
      <c r="A815" s="62"/>
      <c r="C815" s="63"/>
    </row>
    <row r="816" ht="55.5" customHeight="1">
      <c r="A816" s="62"/>
      <c r="C816" s="63"/>
    </row>
    <row r="817" ht="55.5" customHeight="1">
      <c r="A817" s="62"/>
      <c r="C817" s="63"/>
    </row>
    <row r="818" ht="55.5" customHeight="1">
      <c r="A818" s="62"/>
      <c r="C818" s="63"/>
    </row>
    <row r="819" ht="55.5" customHeight="1">
      <c r="A819" s="62"/>
      <c r="C819" s="63"/>
    </row>
    <row r="820" ht="55.5" customHeight="1">
      <c r="A820" s="62"/>
      <c r="C820" s="63"/>
    </row>
    <row r="821" ht="55.5" customHeight="1">
      <c r="A821" s="62"/>
      <c r="C821" s="63"/>
    </row>
    <row r="822" ht="55.5" customHeight="1">
      <c r="A822" s="62"/>
      <c r="C822" s="63"/>
    </row>
    <row r="823" ht="55.5" customHeight="1">
      <c r="A823" s="62"/>
      <c r="C823" s="63"/>
    </row>
    <row r="824" ht="55.5" customHeight="1">
      <c r="A824" s="62"/>
      <c r="C824" s="63"/>
    </row>
    <row r="825" ht="55.5" customHeight="1">
      <c r="A825" s="62"/>
      <c r="C825" s="63"/>
    </row>
    <row r="826" ht="55.5" customHeight="1">
      <c r="A826" s="62"/>
      <c r="C826" s="63"/>
    </row>
    <row r="827" ht="55.5" customHeight="1">
      <c r="A827" s="62"/>
      <c r="C827" s="63"/>
    </row>
    <row r="828" ht="55.5" customHeight="1">
      <c r="A828" s="62"/>
      <c r="C828" s="63"/>
    </row>
    <row r="829" ht="55.5" customHeight="1">
      <c r="A829" s="62"/>
      <c r="C829" s="63"/>
    </row>
    <row r="830" ht="55.5" customHeight="1">
      <c r="A830" s="62"/>
      <c r="C830" s="63"/>
    </row>
    <row r="831" ht="55.5" customHeight="1">
      <c r="A831" s="62"/>
      <c r="C831" s="63"/>
    </row>
    <row r="832" ht="55.5" customHeight="1">
      <c r="A832" s="62"/>
      <c r="C832" s="63"/>
    </row>
    <row r="833" ht="55.5" customHeight="1">
      <c r="A833" s="62"/>
      <c r="C833" s="63"/>
    </row>
    <row r="834" ht="55.5" customHeight="1">
      <c r="A834" s="62"/>
      <c r="C834" s="63"/>
    </row>
    <row r="835" ht="55.5" customHeight="1">
      <c r="A835" s="62"/>
      <c r="C835" s="63"/>
    </row>
    <row r="836" ht="55.5" customHeight="1">
      <c r="A836" s="62"/>
      <c r="C836" s="63"/>
    </row>
    <row r="837" ht="55.5" customHeight="1">
      <c r="A837" s="62"/>
      <c r="C837" s="63"/>
    </row>
    <row r="838" ht="55.5" customHeight="1">
      <c r="A838" s="62"/>
      <c r="C838" s="63"/>
    </row>
    <row r="839" ht="55.5" customHeight="1">
      <c r="A839" s="62"/>
      <c r="C839" s="63"/>
    </row>
    <row r="840" ht="55.5" customHeight="1">
      <c r="A840" s="62"/>
      <c r="C840" s="63"/>
    </row>
    <row r="841" ht="55.5" customHeight="1">
      <c r="A841" s="62"/>
      <c r="C841" s="63"/>
    </row>
    <row r="842" ht="55.5" customHeight="1">
      <c r="A842" s="62"/>
      <c r="C842" s="63"/>
    </row>
    <row r="843" ht="55.5" customHeight="1">
      <c r="A843" s="62"/>
      <c r="C843" s="63"/>
    </row>
    <row r="844" ht="55.5" customHeight="1">
      <c r="A844" s="62"/>
      <c r="C844" s="63"/>
    </row>
    <row r="845" ht="55.5" customHeight="1">
      <c r="A845" s="62"/>
      <c r="C845" s="63"/>
    </row>
    <row r="846" ht="55.5" customHeight="1">
      <c r="A846" s="62"/>
      <c r="C846" s="63"/>
    </row>
    <row r="847" ht="55.5" customHeight="1">
      <c r="A847" s="62"/>
      <c r="C847" s="63"/>
    </row>
    <row r="848" ht="55.5" customHeight="1">
      <c r="A848" s="62"/>
      <c r="C848" s="63"/>
    </row>
    <row r="849" ht="55.5" customHeight="1">
      <c r="A849" s="62"/>
      <c r="C849" s="63"/>
    </row>
    <row r="850" ht="55.5" customHeight="1">
      <c r="A850" s="62"/>
      <c r="C850" s="63"/>
    </row>
    <row r="851" ht="55.5" customHeight="1">
      <c r="A851" s="62"/>
      <c r="C851" s="63"/>
    </row>
    <row r="852" ht="55.5" customHeight="1">
      <c r="A852" s="62"/>
      <c r="C852" s="63"/>
    </row>
    <row r="853" ht="55.5" customHeight="1">
      <c r="A853" s="62"/>
      <c r="C853" s="63"/>
    </row>
    <row r="854" ht="55.5" customHeight="1">
      <c r="A854" s="62"/>
      <c r="C854" s="63"/>
    </row>
    <row r="855" ht="55.5" customHeight="1">
      <c r="A855" s="62"/>
      <c r="C855" s="63"/>
    </row>
    <row r="856" ht="55.5" customHeight="1">
      <c r="A856" s="62"/>
      <c r="C856" s="63"/>
    </row>
    <row r="857" ht="55.5" customHeight="1">
      <c r="A857" s="62"/>
      <c r="C857" s="63"/>
    </row>
    <row r="858" ht="55.5" customHeight="1">
      <c r="A858" s="62"/>
      <c r="C858" s="63"/>
    </row>
    <row r="859" ht="55.5" customHeight="1">
      <c r="A859" s="62"/>
      <c r="C859" s="63"/>
    </row>
    <row r="860" ht="55.5" customHeight="1">
      <c r="A860" s="62"/>
      <c r="C860" s="63"/>
    </row>
    <row r="861" ht="55.5" customHeight="1">
      <c r="A861" s="62"/>
      <c r="C861" s="63"/>
    </row>
    <row r="862" ht="55.5" customHeight="1">
      <c r="A862" s="62"/>
      <c r="C862" s="63"/>
    </row>
    <row r="863" ht="55.5" customHeight="1">
      <c r="A863" s="62"/>
      <c r="C863" s="63"/>
    </row>
    <row r="864" ht="55.5" customHeight="1">
      <c r="A864" s="62"/>
      <c r="C864" s="63"/>
    </row>
    <row r="865" ht="55.5" customHeight="1">
      <c r="A865" s="62"/>
      <c r="C865" s="63"/>
    </row>
    <row r="866" ht="55.5" customHeight="1">
      <c r="A866" s="62"/>
      <c r="C866" s="63"/>
    </row>
    <row r="867" ht="55.5" customHeight="1">
      <c r="A867" s="62"/>
      <c r="C867" s="63"/>
    </row>
    <row r="868" ht="55.5" customHeight="1">
      <c r="A868" s="62"/>
      <c r="C868" s="63"/>
    </row>
    <row r="869" ht="55.5" customHeight="1">
      <c r="A869" s="62"/>
      <c r="C869" s="63"/>
    </row>
    <row r="870" ht="55.5" customHeight="1">
      <c r="A870" s="62"/>
      <c r="C870" s="63"/>
    </row>
    <row r="871" ht="55.5" customHeight="1">
      <c r="A871" s="62"/>
      <c r="C871" s="63"/>
    </row>
    <row r="872" ht="55.5" customHeight="1">
      <c r="A872" s="62"/>
      <c r="C872" s="63"/>
    </row>
    <row r="873" ht="55.5" customHeight="1">
      <c r="A873" s="62"/>
      <c r="C873" s="63"/>
    </row>
    <row r="874" ht="55.5" customHeight="1">
      <c r="A874" s="62"/>
      <c r="C874" s="63"/>
    </row>
    <row r="875" ht="55.5" customHeight="1">
      <c r="A875" s="62"/>
      <c r="C875" s="63"/>
    </row>
    <row r="876" ht="55.5" customHeight="1">
      <c r="A876" s="62"/>
      <c r="C876" s="63"/>
    </row>
    <row r="877" ht="55.5" customHeight="1">
      <c r="A877" s="62"/>
      <c r="C877" s="63"/>
    </row>
    <row r="878" ht="55.5" customHeight="1">
      <c r="A878" s="62"/>
      <c r="C878" s="63"/>
    </row>
    <row r="879" ht="55.5" customHeight="1">
      <c r="A879" s="62"/>
      <c r="C879" s="63"/>
    </row>
    <row r="880" ht="55.5" customHeight="1">
      <c r="A880" s="62"/>
      <c r="C880" s="63"/>
    </row>
    <row r="881" ht="55.5" customHeight="1">
      <c r="A881" s="62"/>
      <c r="C881" s="63"/>
    </row>
    <row r="882" ht="55.5" customHeight="1">
      <c r="A882" s="62"/>
      <c r="C882" s="63"/>
    </row>
    <row r="883" ht="55.5" customHeight="1">
      <c r="A883" s="62"/>
      <c r="C883" s="63"/>
    </row>
    <row r="884" ht="55.5" customHeight="1">
      <c r="A884" s="62"/>
      <c r="C884" s="63"/>
    </row>
    <row r="885" ht="55.5" customHeight="1">
      <c r="A885" s="62"/>
      <c r="C885" s="63"/>
    </row>
    <row r="886" ht="55.5" customHeight="1">
      <c r="A886" s="62"/>
      <c r="C886" s="63"/>
    </row>
    <row r="887" ht="55.5" customHeight="1">
      <c r="A887" s="62"/>
      <c r="C887" s="63"/>
    </row>
    <row r="888" ht="55.5" customHeight="1">
      <c r="A888" s="62"/>
      <c r="C888" s="63"/>
    </row>
    <row r="889" ht="55.5" customHeight="1">
      <c r="A889" s="62"/>
      <c r="C889" s="63"/>
    </row>
    <row r="890" ht="55.5" customHeight="1">
      <c r="A890" s="62"/>
      <c r="C890" s="63"/>
    </row>
    <row r="891" ht="55.5" customHeight="1">
      <c r="A891" s="62"/>
      <c r="C891" s="63"/>
    </row>
    <row r="892" ht="55.5" customHeight="1">
      <c r="A892" s="62"/>
      <c r="C892" s="63"/>
    </row>
    <row r="893" ht="55.5" customHeight="1">
      <c r="A893" s="62"/>
      <c r="C893" s="63"/>
    </row>
    <row r="894" ht="55.5" customHeight="1">
      <c r="A894" s="62"/>
      <c r="C894" s="63"/>
    </row>
    <row r="895" ht="55.5" customHeight="1">
      <c r="A895" s="62"/>
      <c r="C895" s="63"/>
    </row>
    <row r="896" ht="55.5" customHeight="1">
      <c r="A896" s="62"/>
      <c r="C896" s="63"/>
    </row>
    <row r="897" ht="55.5" customHeight="1">
      <c r="A897" s="62"/>
      <c r="C897" s="63"/>
    </row>
    <row r="898" ht="55.5" customHeight="1">
      <c r="A898" s="62"/>
      <c r="C898" s="63"/>
    </row>
    <row r="899" ht="55.5" customHeight="1">
      <c r="A899" s="62"/>
      <c r="C899" s="63"/>
    </row>
    <row r="900" ht="55.5" customHeight="1">
      <c r="A900" s="62"/>
      <c r="C900" s="63"/>
    </row>
    <row r="901" ht="55.5" customHeight="1">
      <c r="A901" s="62"/>
      <c r="C901" s="63"/>
    </row>
    <row r="902" ht="55.5" customHeight="1">
      <c r="A902" s="62"/>
      <c r="C902" s="63"/>
    </row>
    <row r="903" ht="55.5" customHeight="1">
      <c r="A903" s="62"/>
      <c r="C903" s="63"/>
    </row>
    <row r="904" ht="55.5" customHeight="1">
      <c r="A904" s="62"/>
      <c r="C904" s="63"/>
    </row>
    <row r="905" ht="55.5" customHeight="1">
      <c r="A905" s="62"/>
      <c r="C905" s="63"/>
    </row>
    <row r="906" ht="55.5" customHeight="1">
      <c r="A906" s="62"/>
      <c r="C906" s="63"/>
    </row>
    <row r="907" ht="55.5" customHeight="1">
      <c r="A907" s="62"/>
      <c r="C907" s="63"/>
    </row>
    <row r="908" ht="55.5" customHeight="1">
      <c r="A908" s="62"/>
      <c r="C908" s="63"/>
    </row>
    <row r="909" ht="55.5" customHeight="1">
      <c r="A909" s="62"/>
      <c r="C909" s="63"/>
    </row>
    <row r="910" ht="55.5" customHeight="1">
      <c r="A910" s="62"/>
      <c r="C910" s="63"/>
    </row>
    <row r="911" ht="55.5" customHeight="1">
      <c r="A911" s="62"/>
      <c r="C911" s="63"/>
    </row>
    <row r="912" ht="55.5" customHeight="1">
      <c r="A912" s="62"/>
      <c r="C912" s="63"/>
    </row>
    <row r="913" ht="55.5" customHeight="1">
      <c r="A913" s="62"/>
      <c r="C913" s="63"/>
    </row>
    <row r="914" ht="55.5" customHeight="1">
      <c r="A914" s="62"/>
      <c r="C914" s="63"/>
    </row>
    <row r="915" ht="55.5" customHeight="1">
      <c r="A915" s="62"/>
      <c r="C915" s="63"/>
    </row>
    <row r="916" ht="55.5" customHeight="1">
      <c r="A916" s="62"/>
      <c r="C916" s="63"/>
    </row>
    <row r="917" ht="55.5" customHeight="1">
      <c r="A917" s="62"/>
      <c r="C917" s="63"/>
    </row>
    <row r="918" ht="55.5" customHeight="1">
      <c r="A918" s="62"/>
      <c r="C918" s="63"/>
    </row>
    <row r="919" ht="55.5" customHeight="1">
      <c r="A919" s="62"/>
      <c r="C919" s="63"/>
    </row>
    <row r="920" ht="55.5" customHeight="1">
      <c r="A920" s="62"/>
      <c r="C920" s="63"/>
    </row>
    <row r="921" ht="55.5" customHeight="1">
      <c r="A921" s="62"/>
      <c r="C921" s="63"/>
    </row>
    <row r="922" ht="55.5" customHeight="1">
      <c r="A922" s="62"/>
      <c r="C922" s="63"/>
    </row>
    <row r="923" ht="55.5" customHeight="1">
      <c r="A923" s="62"/>
      <c r="C923" s="63"/>
    </row>
    <row r="924" ht="55.5" customHeight="1">
      <c r="A924" s="62"/>
      <c r="C924" s="63"/>
    </row>
    <row r="925" ht="55.5" customHeight="1">
      <c r="A925" s="62"/>
      <c r="C925" s="63"/>
    </row>
    <row r="926" ht="55.5" customHeight="1">
      <c r="A926" s="62"/>
      <c r="C926" s="63"/>
    </row>
    <row r="927" ht="55.5" customHeight="1">
      <c r="A927" s="62"/>
      <c r="C927" s="63"/>
    </row>
    <row r="928" ht="55.5" customHeight="1">
      <c r="A928" s="62"/>
      <c r="C928" s="63"/>
    </row>
    <row r="929" ht="55.5" customHeight="1">
      <c r="A929" s="62"/>
      <c r="C929" s="63"/>
    </row>
    <row r="930" ht="55.5" customHeight="1">
      <c r="A930" s="62"/>
      <c r="C930" s="63"/>
    </row>
    <row r="931" ht="55.5" customHeight="1">
      <c r="A931" s="62"/>
      <c r="C931" s="63"/>
    </row>
    <row r="932" ht="55.5" customHeight="1">
      <c r="A932" s="62"/>
      <c r="C932" s="63"/>
    </row>
    <row r="933" ht="55.5" customHeight="1">
      <c r="A933" s="62"/>
      <c r="C933" s="63"/>
    </row>
    <row r="934" ht="55.5" customHeight="1">
      <c r="A934" s="62"/>
      <c r="C934" s="63"/>
    </row>
    <row r="935" ht="55.5" customHeight="1">
      <c r="A935" s="62"/>
      <c r="C935" s="63"/>
    </row>
    <row r="936" ht="55.5" customHeight="1">
      <c r="A936" s="62"/>
      <c r="C936" s="63"/>
    </row>
    <row r="937" ht="55.5" customHeight="1">
      <c r="A937" s="62"/>
      <c r="C937" s="63"/>
    </row>
    <row r="938" ht="55.5" customHeight="1">
      <c r="A938" s="62"/>
      <c r="C938" s="63"/>
    </row>
    <row r="939" ht="55.5" customHeight="1">
      <c r="A939" s="62"/>
      <c r="C939" s="63"/>
    </row>
    <row r="940" ht="55.5" customHeight="1">
      <c r="A940" s="62"/>
      <c r="C940" s="63"/>
    </row>
    <row r="941" ht="55.5" customHeight="1">
      <c r="A941" s="62"/>
      <c r="C941" s="63"/>
    </row>
    <row r="942" ht="55.5" customHeight="1">
      <c r="A942" s="62"/>
      <c r="C942" s="63"/>
    </row>
    <row r="943" ht="55.5" customHeight="1">
      <c r="A943" s="62"/>
      <c r="C943" s="63"/>
    </row>
    <row r="944" ht="55.5" customHeight="1">
      <c r="A944" s="62"/>
      <c r="C944" s="63"/>
    </row>
    <row r="945" ht="55.5" customHeight="1">
      <c r="A945" s="62"/>
      <c r="C945" s="63"/>
    </row>
    <row r="946" ht="55.5" customHeight="1">
      <c r="A946" s="62"/>
      <c r="C946" s="63"/>
    </row>
    <row r="947" ht="55.5" customHeight="1">
      <c r="A947" s="62"/>
      <c r="C947" s="63"/>
    </row>
    <row r="948" ht="55.5" customHeight="1">
      <c r="A948" s="62"/>
      <c r="C948" s="63"/>
    </row>
    <row r="949" ht="55.5" customHeight="1">
      <c r="A949" s="62"/>
      <c r="C949" s="63"/>
    </row>
    <row r="950" ht="55.5" customHeight="1">
      <c r="A950" s="62"/>
      <c r="C950" s="63"/>
    </row>
    <row r="951" ht="55.5" customHeight="1">
      <c r="A951" s="62"/>
      <c r="C951" s="63"/>
    </row>
    <row r="952" ht="55.5" customHeight="1">
      <c r="A952" s="62"/>
      <c r="C952" s="63"/>
    </row>
    <row r="953" ht="55.5" customHeight="1">
      <c r="A953" s="62"/>
      <c r="C953" s="63"/>
    </row>
    <row r="954" ht="55.5" customHeight="1">
      <c r="A954" s="62"/>
      <c r="C954" s="63"/>
    </row>
    <row r="955" ht="55.5" customHeight="1">
      <c r="A955" s="62"/>
      <c r="C955" s="63"/>
    </row>
    <row r="956" ht="55.5" customHeight="1">
      <c r="A956" s="62"/>
      <c r="C956" s="63"/>
    </row>
    <row r="957" ht="55.5" customHeight="1">
      <c r="A957" s="62"/>
      <c r="C957" s="63"/>
    </row>
    <row r="958" ht="55.5" customHeight="1">
      <c r="A958" s="62"/>
      <c r="C958" s="63"/>
    </row>
    <row r="959" ht="55.5" customHeight="1">
      <c r="A959" s="62"/>
      <c r="C959" s="63"/>
    </row>
    <row r="960" ht="55.5" customHeight="1">
      <c r="A960" s="62"/>
      <c r="C960" s="63"/>
    </row>
    <row r="961" ht="55.5" customHeight="1">
      <c r="A961" s="62"/>
      <c r="C961" s="63"/>
    </row>
    <row r="962" ht="55.5" customHeight="1">
      <c r="A962" s="62"/>
      <c r="C962" s="63"/>
    </row>
    <row r="963" ht="55.5" customHeight="1">
      <c r="A963" s="62"/>
      <c r="C963" s="63"/>
    </row>
    <row r="964" ht="55.5" customHeight="1">
      <c r="A964" s="62"/>
      <c r="C964" s="63"/>
    </row>
    <row r="965" ht="55.5" customHeight="1">
      <c r="A965" s="62"/>
      <c r="C965" s="63"/>
    </row>
    <row r="966" ht="55.5" customHeight="1">
      <c r="A966" s="62"/>
      <c r="C966" s="63"/>
    </row>
    <row r="967" ht="55.5" customHeight="1">
      <c r="A967" s="62"/>
      <c r="C967" s="63"/>
    </row>
    <row r="968" ht="55.5" customHeight="1">
      <c r="A968" s="62"/>
      <c r="C968" s="63"/>
    </row>
    <row r="969" ht="55.5" customHeight="1">
      <c r="A969" s="62"/>
      <c r="C969" s="63"/>
    </row>
    <row r="970" ht="55.5" customHeight="1">
      <c r="A970" s="62"/>
      <c r="C970" s="63"/>
    </row>
    <row r="971" ht="55.5" customHeight="1">
      <c r="A971" s="62"/>
      <c r="C971" s="63"/>
    </row>
    <row r="972" ht="55.5" customHeight="1">
      <c r="A972" s="62"/>
      <c r="C972" s="63"/>
    </row>
    <row r="973" ht="55.5" customHeight="1">
      <c r="A973" s="62"/>
      <c r="C973" s="63"/>
    </row>
    <row r="974" ht="55.5" customHeight="1">
      <c r="A974" s="62"/>
      <c r="C974" s="63"/>
    </row>
    <row r="975" ht="55.5" customHeight="1">
      <c r="A975" s="62"/>
      <c r="C975" s="63"/>
    </row>
    <row r="976" ht="55.5" customHeight="1">
      <c r="A976" s="62"/>
      <c r="C976" s="63"/>
    </row>
    <row r="977" ht="55.5" customHeight="1">
      <c r="A977" s="62"/>
      <c r="C977" s="63"/>
    </row>
    <row r="978" ht="55.5" customHeight="1">
      <c r="A978" s="62"/>
      <c r="C978" s="63"/>
    </row>
    <row r="979" ht="55.5" customHeight="1">
      <c r="A979" s="62"/>
      <c r="C979" s="63"/>
    </row>
    <row r="980" ht="55.5" customHeight="1">
      <c r="A980" s="62"/>
      <c r="C980" s="63"/>
    </row>
    <row r="981" ht="55.5" customHeight="1">
      <c r="A981" s="62"/>
      <c r="C981" s="63"/>
    </row>
    <row r="982" ht="55.5" customHeight="1">
      <c r="A982" s="62"/>
      <c r="C982" s="63"/>
    </row>
    <row r="983" ht="55.5" customHeight="1">
      <c r="A983" s="62"/>
      <c r="C983" s="63"/>
    </row>
    <row r="984" ht="55.5" customHeight="1">
      <c r="A984" s="62"/>
      <c r="C984" s="63"/>
    </row>
    <row r="985" ht="55.5" customHeight="1">
      <c r="A985" s="62"/>
      <c r="C985" s="63"/>
    </row>
    <row r="986" ht="55.5" customHeight="1">
      <c r="A986" s="62"/>
      <c r="C986" s="63"/>
    </row>
    <row r="987" ht="55.5" customHeight="1">
      <c r="A987" s="62"/>
      <c r="C987" s="63"/>
    </row>
    <row r="988" ht="55.5" customHeight="1">
      <c r="A988" s="62"/>
      <c r="C988" s="63"/>
    </row>
    <row r="989" ht="55.5" customHeight="1">
      <c r="A989" s="62"/>
      <c r="C989" s="63"/>
    </row>
    <row r="990" ht="55.5" customHeight="1">
      <c r="A990" s="62"/>
      <c r="C990" s="63"/>
    </row>
    <row r="991" ht="55.5" customHeight="1">
      <c r="A991" s="62"/>
      <c r="C991" s="63"/>
    </row>
    <row r="992" ht="55.5" customHeight="1">
      <c r="A992" s="62"/>
      <c r="C992" s="63"/>
    </row>
    <row r="993" ht="55.5" customHeight="1">
      <c r="A993" s="62"/>
      <c r="C993" s="63"/>
    </row>
    <row r="994" ht="55.5" customHeight="1">
      <c r="A994" s="62"/>
      <c r="C994" s="63"/>
    </row>
    <row r="995" ht="55.5" customHeight="1">
      <c r="A995" s="62"/>
      <c r="C995" s="63"/>
    </row>
    <row r="996" ht="55.5" customHeight="1">
      <c r="A996" s="62"/>
      <c r="C996" s="63"/>
    </row>
    <row r="997" ht="55.5" customHeight="1">
      <c r="A997" s="62"/>
      <c r="C997" s="63"/>
    </row>
    <row r="998" ht="55.5" customHeight="1">
      <c r="A998" s="62"/>
      <c r="C998" s="63"/>
    </row>
    <row r="999" ht="55.5" customHeight="1">
      <c r="A999" s="62"/>
      <c r="C999" s="63"/>
    </row>
    <row r="1000" ht="55.5" customHeight="1">
      <c r="A1000" s="62"/>
      <c r="C1000" s="63"/>
    </row>
  </sheetData>
  <mergeCells count="6">
    <mergeCell ref="A1:F1"/>
    <mergeCell ref="A2:F2"/>
    <mergeCell ref="A3:F3"/>
    <mergeCell ref="A6:A10"/>
    <mergeCell ref="A11:F11"/>
    <mergeCell ref="A12:F12"/>
  </mergeCells>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1.22" defaultRowHeight="15.0"/>
  <cols>
    <col customWidth="1" min="1" max="1" width="47.44"/>
    <col customWidth="1" min="2" max="2" width="20.67"/>
    <col customWidth="1" min="3" max="3" width="29.44"/>
    <col customWidth="1" min="4" max="4" width="17.33"/>
    <col customWidth="1" min="5" max="5" width="21.0"/>
    <col customWidth="1" min="6" max="6" width="30.78"/>
    <col customWidth="1" min="7" max="8" width="22.11"/>
    <col customWidth="1" min="9" max="26" width="12.67"/>
  </cols>
  <sheetData>
    <row r="1" ht="14.25" customHeight="1">
      <c r="A1" s="64"/>
      <c r="B1" s="64"/>
      <c r="C1" s="64"/>
      <c r="D1" s="64"/>
      <c r="E1" s="65"/>
      <c r="F1" s="64"/>
      <c r="G1" s="64"/>
      <c r="H1" s="64"/>
    </row>
    <row r="2" ht="14.25" customHeight="1">
      <c r="A2" s="42" t="s">
        <v>175</v>
      </c>
      <c r="B2" s="2"/>
      <c r="C2" s="2"/>
      <c r="D2" s="2"/>
      <c r="E2" s="2"/>
      <c r="F2" s="5"/>
      <c r="G2" s="64"/>
      <c r="H2" s="64"/>
    </row>
    <row r="3" ht="14.25" customHeight="1">
      <c r="A3" s="43" t="s">
        <v>176</v>
      </c>
      <c r="B3" s="2"/>
      <c r="C3" s="2"/>
      <c r="D3" s="2"/>
      <c r="E3" s="2"/>
      <c r="F3" s="5"/>
      <c r="G3" s="64"/>
      <c r="H3" s="64"/>
    </row>
    <row r="4">
      <c r="A4" s="43" t="s">
        <v>149</v>
      </c>
      <c r="B4" s="2"/>
      <c r="C4" s="2"/>
      <c r="D4" s="2"/>
      <c r="E4" s="2"/>
      <c r="F4" s="5"/>
      <c r="G4" s="64"/>
      <c r="H4" s="64"/>
    </row>
    <row r="5" ht="45.0" customHeight="1">
      <c r="A5" s="66" t="s">
        <v>177</v>
      </c>
      <c r="B5" s="2"/>
      <c r="C5" s="2"/>
      <c r="D5" s="2"/>
      <c r="E5" s="2"/>
      <c r="F5" s="5"/>
      <c r="G5" s="64"/>
      <c r="H5" s="64"/>
    </row>
    <row r="6" ht="23.25" customHeight="1">
      <c r="A6" s="67" t="s">
        <v>178</v>
      </c>
      <c r="B6" s="2"/>
      <c r="C6" s="2"/>
      <c r="D6" s="2"/>
      <c r="E6" s="2"/>
      <c r="F6" s="5"/>
    </row>
    <row r="7" ht="14.25" customHeight="1">
      <c r="A7" s="44" t="s">
        <v>179</v>
      </c>
      <c r="B7" s="44" t="s">
        <v>152</v>
      </c>
      <c r="C7" s="44" t="s">
        <v>180</v>
      </c>
      <c r="D7" s="44" t="s">
        <v>181</v>
      </c>
      <c r="E7" s="68" t="s">
        <v>182</v>
      </c>
      <c r="F7" s="68" t="s">
        <v>183</v>
      </c>
    </row>
    <row r="8" ht="67.5" customHeight="1">
      <c r="A8" s="69" t="s">
        <v>184</v>
      </c>
      <c r="B8" s="70">
        <v>1.0</v>
      </c>
      <c r="C8" s="71">
        <v>2.8655078E7</v>
      </c>
      <c r="D8" s="71">
        <v>3.43860935E8</v>
      </c>
      <c r="E8" s="72">
        <f t="shared" ref="E8:E9" si="1">(+D8*0.189)</f>
        <v>64989716.72</v>
      </c>
      <c r="F8" s="72">
        <f t="shared" ref="F8:F9" si="2">(D8*0.811)</f>
        <v>278871218.3</v>
      </c>
      <c r="G8" s="73"/>
    </row>
    <row r="9" ht="19.5" customHeight="1">
      <c r="A9" s="74" t="s">
        <v>185</v>
      </c>
      <c r="B9" s="2"/>
      <c r="C9" s="5"/>
      <c r="D9" s="75">
        <f>(D8)</f>
        <v>343860935</v>
      </c>
      <c r="E9" s="76">
        <f t="shared" si="1"/>
        <v>64989716.72</v>
      </c>
      <c r="F9" s="76">
        <f t="shared" si="2"/>
        <v>278871218.3</v>
      </c>
    </row>
    <row r="10">
      <c r="A10" s="77" t="s">
        <v>186</v>
      </c>
      <c r="B10" s="2"/>
      <c r="C10" s="2"/>
      <c r="D10" s="2"/>
      <c r="E10" s="2"/>
      <c r="F10" s="5"/>
    </row>
    <row r="11" ht="19.5" customHeight="1">
      <c r="A11" s="67" t="s">
        <v>187</v>
      </c>
      <c r="B11" s="2"/>
      <c r="C11" s="2"/>
      <c r="D11" s="2"/>
      <c r="E11" s="2"/>
      <c r="F11" s="5"/>
    </row>
    <row r="12">
      <c r="A12" s="78" t="s">
        <v>188</v>
      </c>
      <c r="B12" s="78" t="s">
        <v>189</v>
      </c>
      <c r="C12" s="78" t="s">
        <v>180</v>
      </c>
      <c r="D12" s="78" t="s">
        <v>181</v>
      </c>
      <c r="E12" s="68" t="s">
        <v>182</v>
      </c>
      <c r="F12" s="68" t="s">
        <v>183</v>
      </c>
    </row>
    <row r="13" ht="87.0" customHeight="1">
      <c r="A13" s="79" t="s">
        <v>49</v>
      </c>
      <c r="B13" s="80">
        <v>1.0</v>
      </c>
      <c r="C13" s="81">
        <v>9.2939275E7</v>
      </c>
      <c r="D13" s="81">
        <v>9.2939275E7</v>
      </c>
      <c r="E13" s="82">
        <f t="shared" ref="E13:E14" si="3">(D13*0.189)</f>
        <v>17565522.98</v>
      </c>
      <c r="F13" s="82">
        <f t="shared" ref="F13:F14" si="4">(D13*0.811)</f>
        <v>75373752.03</v>
      </c>
    </row>
    <row r="14">
      <c r="A14" s="74" t="s">
        <v>185</v>
      </c>
      <c r="B14" s="2"/>
      <c r="C14" s="5"/>
      <c r="D14" s="75">
        <f>(D13)</f>
        <v>92939275</v>
      </c>
      <c r="E14" s="83">
        <f t="shared" si="3"/>
        <v>17565522.98</v>
      </c>
      <c r="F14" s="83">
        <f t="shared" si="4"/>
        <v>75373752.03</v>
      </c>
    </row>
    <row r="15" ht="21.0" customHeight="1">
      <c r="A15" s="77" t="s">
        <v>190</v>
      </c>
      <c r="B15" s="2"/>
      <c r="C15" s="2"/>
      <c r="D15" s="2"/>
      <c r="E15" s="2"/>
      <c r="F15" s="5"/>
    </row>
    <row r="16" ht="36.0" customHeight="1">
      <c r="A16" s="67" t="s">
        <v>191</v>
      </c>
      <c r="B16" s="2"/>
      <c r="C16" s="2"/>
      <c r="D16" s="2"/>
      <c r="E16" s="2"/>
      <c r="F16" s="5"/>
    </row>
    <row r="17">
      <c r="A17" s="78" t="s">
        <v>188</v>
      </c>
      <c r="B17" s="78" t="s">
        <v>189</v>
      </c>
      <c r="C17" s="78" t="s">
        <v>180</v>
      </c>
      <c r="D17" s="78" t="s">
        <v>181</v>
      </c>
      <c r="E17" s="68" t="s">
        <v>182</v>
      </c>
      <c r="F17" s="68" t="s">
        <v>183</v>
      </c>
    </row>
    <row r="18" ht="109.5" customHeight="1">
      <c r="A18" s="84" t="s">
        <v>70</v>
      </c>
      <c r="B18" s="85">
        <v>1000.0</v>
      </c>
      <c r="C18" s="86">
        <v>52500.0</v>
      </c>
      <c r="D18" s="87">
        <v>5.25E7</v>
      </c>
      <c r="E18" s="88">
        <f t="shared" ref="E18:E19" si="5">(D18*0.189)</f>
        <v>9922500</v>
      </c>
      <c r="F18" s="88">
        <f t="shared" ref="F18:F19" si="6">(D18*0.811)</f>
        <v>42577500</v>
      </c>
    </row>
    <row r="19" ht="81.75" customHeight="1">
      <c r="A19" s="89" t="s">
        <v>87</v>
      </c>
      <c r="B19" s="90">
        <v>2.0</v>
      </c>
      <c r="C19" s="91">
        <v>1.26E7</v>
      </c>
      <c r="D19" s="92">
        <v>2.52E7</v>
      </c>
      <c r="E19" s="93">
        <f t="shared" si="5"/>
        <v>4762800</v>
      </c>
      <c r="F19" s="93">
        <f t="shared" si="6"/>
        <v>20437200</v>
      </c>
    </row>
    <row r="20" ht="16.5" customHeight="1">
      <c r="A20" s="74" t="s">
        <v>185</v>
      </c>
      <c r="B20" s="2"/>
      <c r="C20" s="5"/>
      <c r="D20" s="94">
        <f t="shared" ref="D20:F20" si="7">(D18+D19)</f>
        <v>77700000</v>
      </c>
      <c r="E20" s="94">
        <f t="shared" si="7"/>
        <v>14685300</v>
      </c>
      <c r="F20" s="94">
        <f t="shared" si="7"/>
        <v>63014700</v>
      </c>
      <c r="G20" s="63"/>
      <c r="H20" s="63"/>
      <c r="I20" s="63"/>
      <c r="J20" s="63"/>
      <c r="K20" s="63"/>
      <c r="L20" s="63"/>
      <c r="M20" s="63"/>
      <c r="N20" s="63"/>
      <c r="O20" s="63"/>
      <c r="P20" s="63"/>
      <c r="Q20" s="63"/>
      <c r="R20" s="63"/>
      <c r="S20" s="63"/>
      <c r="T20" s="63"/>
      <c r="U20" s="63"/>
      <c r="V20" s="63"/>
      <c r="W20" s="63"/>
      <c r="X20" s="63"/>
      <c r="Y20" s="63"/>
      <c r="Z20" s="63"/>
    </row>
    <row r="21" ht="15.75" customHeight="1">
      <c r="A21" s="66" t="s">
        <v>192</v>
      </c>
      <c r="B21" s="2"/>
      <c r="C21" s="2"/>
      <c r="D21" s="2"/>
      <c r="E21" s="2"/>
      <c r="F21" s="5"/>
    </row>
    <row r="22" ht="21.0" customHeight="1">
      <c r="A22" s="67" t="s">
        <v>193</v>
      </c>
      <c r="B22" s="2"/>
      <c r="C22" s="2"/>
      <c r="D22" s="2"/>
      <c r="E22" s="2"/>
      <c r="F22" s="5"/>
    </row>
    <row r="23" ht="14.25" customHeight="1">
      <c r="A23" s="44" t="s">
        <v>188</v>
      </c>
      <c r="B23" s="44" t="s">
        <v>189</v>
      </c>
      <c r="C23" s="44" t="s">
        <v>180</v>
      </c>
      <c r="D23" s="44" t="s">
        <v>181</v>
      </c>
      <c r="E23" s="68" t="s">
        <v>182</v>
      </c>
      <c r="F23" s="68" t="s">
        <v>183</v>
      </c>
    </row>
    <row r="24" ht="15.75" customHeight="1">
      <c r="A24" s="84" t="s">
        <v>116</v>
      </c>
      <c r="B24" s="80">
        <v>150.0</v>
      </c>
      <c r="C24" s="81">
        <v>22822.0</v>
      </c>
      <c r="D24" s="81">
        <f t="shared" ref="D24:D26" si="8">(C24*B24)</f>
        <v>3423300</v>
      </c>
      <c r="E24" s="82">
        <f t="shared" ref="E24:E27" si="9">(D24*0.189)</f>
        <v>647003.7</v>
      </c>
      <c r="F24" s="82">
        <f t="shared" ref="F24:F27" si="10">(D24*0.811)</f>
        <v>2776296.3</v>
      </c>
    </row>
    <row r="25" ht="15.75" customHeight="1">
      <c r="A25" s="84" t="s">
        <v>126</v>
      </c>
      <c r="B25" s="80">
        <v>2.0</v>
      </c>
      <c r="C25" s="81">
        <v>1.05E7</v>
      </c>
      <c r="D25" s="81">
        <f t="shared" si="8"/>
        <v>21000000</v>
      </c>
      <c r="E25" s="82">
        <f t="shared" si="9"/>
        <v>3969000</v>
      </c>
      <c r="F25" s="82">
        <f t="shared" si="10"/>
        <v>17031000</v>
      </c>
    </row>
    <row r="26" ht="87.75" customHeight="1">
      <c r="A26" s="95" t="s">
        <v>136</v>
      </c>
      <c r="B26" s="80">
        <v>2.0</v>
      </c>
      <c r="C26" s="81">
        <v>1.05E7</v>
      </c>
      <c r="D26" s="81">
        <f t="shared" si="8"/>
        <v>21000000</v>
      </c>
      <c r="E26" s="82">
        <f t="shared" si="9"/>
        <v>3969000</v>
      </c>
      <c r="F26" s="82">
        <f t="shared" si="10"/>
        <v>17031000</v>
      </c>
    </row>
    <row r="27" ht="51.75" customHeight="1">
      <c r="A27" s="84" t="s">
        <v>101</v>
      </c>
      <c r="B27" s="96">
        <v>1.0</v>
      </c>
      <c r="C27" s="82">
        <v>1.05E7</v>
      </c>
      <c r="D27" s="82">
        <v>1.05E7</v>
      </c>
      <c r="E27" s="82">
        <f t="shared" si="9"/>
        <v>1984500</v>
      </c>
      <c r="F27" s="82">
        <f t="shared" si="10"/>
        <v>8515500</v>
      </c>
    </row>
    <row r="28" ht="14.25" customHeight="1">
      <c r="A28" s="74" t="s">
        <v>185</v>
      </c>
      <c r="B28" s="2"/>
      <c r="C28" s="5"/>
      <c r="D28" s="75">
        <f t="shared" ref="D28:F28" si="11">(D24+D25+D26+D27)</f>
        <v>55923300</v>
      </c>
      <c r="E28" s="75">
        <f t="shared" si="11"/>
        <v>10569503.7</v>
      </c>
      <c r="F28" s="75">
        <f t="shared" si="11"/>
        <v>45353796.3</v>
      </c>
    </row>
    <row r="29" ht="14.25" customHeight="1">
      <c r="A29" s="97" t="s">
        <v>194</v>
      </c>
      <c r="B29" s="2"/>
      <c r="C29" s="5"/>
      <c r="D29" s="98">
        <f>(D9+D14+D20+D28)</f>
        <v>570423510</v>
      </c>
      <c r="E29" s="99">
        <f>(D29*0.189)</f>
        <v>107810043.4</v>
      </c>
      <c r="F29" s="99">
        <f>(D29*0.811)</f>
        <v>462613466.6</v>
      </c>
    </row>
    <row r="30" ht="14.25" customHeight="1">
      <c r="A30" s="100" t="s">
        <v>195</v>
      </c>
      <c r="B30" s="101"/>
      <c r="C30" s="101"/>
      <c r="D30" s="101"/>
      <c r="E30" s="101"/>
      <c r="F30" s="102"/>
    </row>
    <row r="31" ht="14.25" customHeight="1">
      <c r="A31" s="103"/>
      <c r="B31" s="104"/>
      <c r="C31" s="104"/>
      <c r="D31" s="104"/>
      <c r="E31" s="104"/>
      <c r="F31" s="105"/>
    </row>
    <row r="32"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7">
    <mergeCell ref="A9:C9"/>
    <mergeCell ref="A14:C14"/>
    <mergeCell ref="A20:C20"/>
    <mergeCell ref="A28:C28"/>
    <mergeCell ref="A29:C29"/>
    <mergeCell ref="A15:F15"/>
    <mergeCell ref="A16:F16"/>
    <mergeCell ref="A21:F21"/>
    <mergeCell ref="A22:F22"/>
    <mergeCell ref="A30:F31"/>
    <mergeCell ref="A2:F2"/>
    <mergeCell ref="A3:F3"/>
    <mergeCell ref="A4:F4"/>
    <mergeCell ref="A5:F5"/>
    <mergeCell ref="A6:F6"/>
    <mergeCell ref="A10:F10"/>
    <mergeCell ref="A11:F11"/>
  </mergeCells>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2025-12-16T20:09:05Z</dcterms:created>
  <dc:creator>Daniela Pulido Gálvez</dc:creator>
</cp:coreProperties>
</file>