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TRABAJO MARIA LIGIA\REG. CARIBE\CONTRACTUAL\PROCESOS\DIRECTAS\2025\BIENESTAR ATLÁNTICO\"/>
    </mc:Choice>
  </mc:AlternateContent>
  <bookViews>
    <workbookView xWindow="0" yWindow="0" windowWidth="28800" windowHeight="12435"/>
  </bookViews>
  <sheets>
    <sheet name="Hoja1" sheetId="1" r:id="rId1"/>
  </sheets>
  <definedNames>
    <definedName name="_xlnm._FilterDatabase" localSheetId="0" hidden="1">Hoja1!$A$2:$AA$6</definedName>
    <definedName name="_xlnm.Print_Area" localSheetId="0">Hoja1!$A$1:$AA$6</definedName>
  </definedNames>
  <calcPr calcId="152511"/>
</workbook>
</file>

<file path=xl/calcChain.xml><?xml version="1.0" encoding="utf-8"?>
<calcChain xmlns="http://schemas.openxmlformats.org/spreadsheetml/2006/main">
  <c r="R13" i="1" l="1"/>
</calcChain>
</file>

<file path=xl/sharedStrings.xml><?xml version="1.0" encoding="utf-8"?>
<sst xmlns="http://schemas.openxmlformats.org/spreadsheetml/2006/main" count="249" uniqueCount="116">
  <si>
    <t>N°</t>
  </si>
  <si>
    <t>Clase</t>
  </si>
  <si>
    <t>Fuente</t>
  </si>
  <si>
    <t>Etapa</t>
  </si>
  <si>
    <t>Tipo</t>
  </si>
  <si>
    <t>Consecuencia de la ocurrencia del evento</t>
  </si>
  <si>
    <t xml:space="preserve">Probabilidad </t>
  </si>
  <si>
    <t>Impacto</t>
  </si>
  <si>
    <t>¿A quién  se le asigna?</t>
  </si>
  <si>
    <t xml:space="preserve">Tratamiento/Controles a ser implementados </t>
  </si>
  <si>
    <t>Impacto después del tratamiento</t>
  </si>
  <si>
    <t>Probabilidad</t>
  </si>
  <si>
    <t>¿Afecta la ejecución del contrato?</t>
  </si>
  <si>
    <t>Persona responsable por implementar el tratamiento</t>
  </si>
  <si>
    <t>Fecha estimada en que se  inicia el tratamiento</t>
  </si>
  <si>
    <t>Fecha estimada en que se completa el tratamiento</t>
  </si>
  <si>
    <t xml:space="preserve">Monitoreo y revisión </t>
  </si>
  <si>
    <t>¿Cómo se realiza el monitoreo?</t>
  </si>
  <si>
    <t>Periocidad ¿Cuándo?</t>
  </si>
  <si>
    <t>General</t>
  </si>
  <si>
    <t>Externo</t>
  </si>
  <si>
    <t>Operacional</t>
  </si>
  <si>
    <t>Menor</t>
  </si>
  <si>
    <t>Riesgo Bajo</t>
  </si>
  <si>
    <t>Contratista</t>
  </si>
  <si>
    <t>Ejecución</t>
  </si>
  <si>
    <t xml:space="preserve">Estudio de las normas tributarias que se expidan sobre la materia </t>
  </si>
  <si>
    <t>Mayor</t>
  </si>
  <si>
    <t>Si</t>
  </si>
  <si>
    <t>Durante el término de ejecución del contrato</t>
  </si>
  <si>
    <t>Especifico</t>
  </si>
  <si>
    <t>Ambientales</t>
  </si>
  <si>
    <t>Actualización sobre las normas  y regulaciones medio ambientales</t>
  </si>
  <si>
    <t>Durante todo el proceso contractual.</t>
  </si>
  <si>
    <t>Categoría</t>
  </si>
  <si>
    <t>Valoración del riesgo</t>
  </si>
  <si>
    <t xml:space="preserve">Descripción </t>
  </si>
  <si>
    <t>Calificación 
(1-5)</t>
  </si>
  <si>
    <t>Nivel de Probabilidad</t>
  </si>
  <si>
    <t xml:space="preserve">Improbable </t>
  </si>
  <si>
    <t xml:space="preserve">Raro </t>
  </si>
  <si>
    <t>Raro</t>
  </si>
  <si>
    <t>Nivel de Impacto</t>
  </si>
  <si>
    <t xml:space="preserve">Moderado </t>
  </si>
  <si>
    <t xml:space="preserve">Menor </t>
  </si>
  <si>
    <t>Nivel Riesgo</t>
  </si>
  <si>
    <t>Valoración -Categoría</t>
  </si>
  <si>
    <t>X</t>
  </si>
  <si>
    <t>Improbable</t>
  </si>
  <si>
    <t xml:space="preserve">FGN </t>
  </si>
  <si>
    <t>Posible</t>
  </si>
  <si>
    <t>Riesgo Medio</t>
  </si>
  <si>
    <t>A través de actividades de verificación y control</t>
  </si>
  <si>
    <t>Perdida en la capacidad economica y patrimonial por parte del contratista con el objeto del contrato</t>
  </si>
  <si>
    <t>Modificación en la legislación tributaria - creación de un nuevo impuesto o gravamen.</t>
  </si>
  <si>
    <t>El contratista por causas ajenas a su volutad no pueda continuar con la ejecución del contrato.</t>
  </si>
  <si>
    <t xml:space="preserve">Desde el inicio del termino de ejecución del contrato </t>
  </si>
  <si>
    <t xml:space="preserve">Hasta el final  del termino de ejecución del contrato </t>
  </si>
  <si>
    <t>Supervisor del contrato - contratista</t>
  </si>
  <si>
    <t xml:space="preserve">Exigir garantias de cumplimientos </t>
  </si>
  <si>
    <t xml:space="preserve">Solicitar al contratista la garantias de cumplimientos </t>
  </si>
  <si>
    <t>Financiero</t>
  </si>
  <si>
    <t xml:space="preserve">No cumplir con el objeto del contrato </t>
  </si>
  <si>
    <t>catastrofico</t>
  </si>
  <si>
    <t>Riesgo Alto</t>
  </si>
  <si>
    <t>Riesdo Alto</t>
  </si>
  <si>
    <t>menor</t>
  </si>
  <si>
    <t>Imposibilidad de la suscripcion del contrato, incumplimiento o paralisis del mismo</t>
  </si>
  <si>
    <t xml:space="preserve">Seguimiento en la ejecuciòn - control por parte del supervisor y contratista - debido proceso </t>
  </si>
  <si>
    <t xml:space="preserve">Planeaciòn y ejecuciòn del contrato </t>
  </si>
  <si>
    <t>Con el acta de entrega a satisfacciòn, la terminaciòn del ontrato o el acta de liquidaciòn.</t>
  </si>
  <si>
    <t>De manera previa al inicio del contrato y durante su ejecución</t>
  </si>
  <si>
    <t xml:space="preserve">Ejecuciòn </t>
  </si>
  <si>
    <t>Incumplimiento o paràlisis del contrato</t>
  </si>
  <si>
    <t xml:space="preserve">Con el acta de entrega acta tècnico administrativa o del acta de liquidaciòn </t>
  </si>
  <si>
    <t>Nuevas obligaciones para las partes</t>
  </si>
  <si>
    <t>La Entidad debe mantener actualizada en los cambios normativos</t>
  </si>
  <si>
    <t>Comitè y dueño del proceso</t>
  </si>
  <si>
    <t>Interno - Externo</t>
  </si>
  <si>
    <t xml:space="preserve">Planeaciòn - Ejecuciòn </t>
  </si>
  <si>
    <t>Riesgos Regulatorio</t>
  </si>
  <si>
    <t>Riesgos de la Naturaleza</t>
  </si>
  <si>
    <t>Riesgos Biologioco</t>
  </si>
  <si>
    <t>Riegos sociales o politicos</t>
  </si>
  <si>
    <t xml:space="preserve">Ocurrencia de situaciones de orden pùblico, paro o huelga o los efectos derivados y ocasionados por los mismos </t>
  </si>
  <si>
    <t xml:space="preserve">Paralisis o prorrogas en la ejecuciòn del contrato </t>
  </si>
  <si>
    <t>Insignificante</t>
  </si>
  <si>
    <t>Moderado</t>
  </si>
  <si>
    <t xml:space="preserve">Con el cierre del proceso </t>
  </si>
  <si>
    <t>Estableciendo reglas en los estudios previos, contrato y garantizando su cumplimiento</t>
  </si>
  <si>
    <t xml:space="preserve">demoras en la entrega de las actividades por parte del contratista </t>
  </si>
  <si>
    <t xml:space="preserve">No cubrimiento de las necesidades establecidas </t>
  </si>
  <si>
    <t>Revisando el avance de ejecución del contrato.</t>
  </si>
  <si>
    <t>impacto ambiental: el contratista se compromete a realizar todas las actividades necesarias a fin de cumplir con todad la normatividad vigente en materia ambiental.</t>
  </si>
  <si>
    <t>Imposibilidad de satisfacer la necesidad en el tiempo establecido</t>
  </si>
  <si>
    <t>Revisión diaria del correo electronico  habilitado para recibir observaciones y respuestas a las mismas de manera oportuna</t>
  </si>
  <si>
    <t xml:space="preserve">Establecer condicones a cargo del contratista con relación a la normatividad vigente en materia ambiental </t>
  </si>
  <si>
    <t>Probabilidad que tiene un individuo o una persona de adquirir una infeccion, alergia o toxicidad, que pueda obstruir la correcta ejecuciòn del contrato  por politicas de salud publica o riesgo de contaminaciòn poblacional que limite la salidad de los bienes.</t>
  </si>
  <si>
    <t xml:space="preserve"> Riesgo de fuerza mayor asegurables referidos al impacto adverso sobre la ejecuciòn del contrato por causas derivadas de desastres naturales.</t>
  </si>
  <si>
    <t xml:space="preserve">Efectos desfavorables ocasionados por normas, disposiciones o directrices que adopte la administraciòn durante la ejecuciòn del contrato con excepciòn de normas tributarias. </t>
  </si>
  <si>
    <t>El contratista deberà estar informado de la situaciòn de orden publico que puedan afectar el cumplimiento del contrato.</t>
  </si>
  <si>
    <t>Salud Ocupacional(Seguridad y Salud en el Trabajo)</t>
  </si>
  <si>
    <t>Aislamiento voluntario o cuarentena del contratista y/o del personal a cargo del contratista por contagio por diversos virus, entre ellos el COVID-19, que afecta la prestación de los servicios contratados.</t>
  </si>
  <si>
    <t>a) Se prevé en las obligaciones especiales del contratista: Contar con protocolos de bioseguridad, así como, suministrar, los elementos de protección personal y bioseguridad a los trabajadores o contratista, sin que ello implique costos adicionales para la Entidad. De igual manera que en caso de incapacidad por cualquier motivo o desvinculación del personal, el contratista garantizará en un plazo no mayor a dos (2) días hábiles el cambio del personal.
b) Seguimiento por parte del contratista y el supervisor del contrato designado por la Subdirecciòn de Apoyo Regional Caribe, del cumplimiento de las medidas adoptadas para prevenir la exposición al COVID-19 (protocolos de bioseguridad, medidas de control, entrega y uso adecuado de los EPP y los elementos de bioseguridad)
c) Realización por parte de la FGN campañas didácticas a través de los diferentes medios de comunicación disponibles para incentivar y concientizar a todos los servidores públicos, contratistas, usuarios y visitantes de las instalaciones de la Entidad, sobre las medidas adoptadas para mitigar el riesgo de contagio. 
d) Realización de todos los protocolos establecidos por las autoridades en el evento de presentarse personas afectadas por contagio de diversos virus, entre estos, el COVID-19.</t>
  </si>
  <si>
    <t>Seguimiento por parte del contratista y por parte del supervisor del contrato designado por la Entidad.</t>
  </si>
  <si>
    <t>Diario</t>
  </si>
  <si>
    <t>Regulatorio</t>
  </si>
  <si>
    <t>Está asociado a la devaluación o revaluación del tipo de cambio que afecta el precio de la contratación, dado que los repuestos, insumos y servicios de aviación se adquieren en el exterior.</t>
  </si>
  <si>
    <t>Que se incrementen los costos de ejecución del contrato y que el futuro contratista pueda soportar ese mayor costo en la ejecución del contrato</t>
  </si>
  <si>
    <t xml:space="preserve">Mitigación mediante el conocimiento previo de normas regulatorias y, de las posibles modificaciones normativas que se puedan implementar. </t>
  </si>
  <si>
    <t xml:space="preserve">Contratista y supervisor del contrato </t>
  </si>
  <si>
    <t>A la fecha de legalización del contrato</t>
  </si>
  <si>
    <t>Terminación de ejecución del contrato</t>
  </si>
  <si>
    <t xml:space="preserve">En los informes de supervisión </t>
  </si>
  <si>
    <t>Permanente</t>
  </si>
  <si>
    <t>Contagio por diversos virus,  que afecte la salud del contratista y/o la salud del personal a su cargo, así como la salud de los servidores públicos y/o contratistas</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</si>
</sst>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1"/>
      <color theme="0"/>
      <name val="Arial"/>
      <family val="2"/>
    </font>
    <font>
      <sz val="8"/>
      <color theme="1"/>
      <name val="Arial"/>
      <family val="2"/>
    </font>
    <font>
      <sz val="11"/>
      <color theme="1"/>
      <name val="Arial"/>
      <family val="2"/>
    </font>
    <font>
      <b/>
      <sz val="8"/>
      <color theme="1"/>
      <name val="Arial"/>
      <family val="2"/>
    </font>
    <font>
      <sz val="8"/>
      <name val="Arial"/>
      <family val="2"/>
    </font>
    <font>
      <b/>
      <sz val="8"/>
      <color theme="0"/>
      <name val="Arial"/>
      <family val="2"/>
    </font>
  </fonts>
  <fills count="9">
    <fill>
      <patternFill patternType="none"/>
    </fill>
    <fill>
      <patternFill patternType="gray125"/>
    </fill>
    <fill>
      <patternFill patternType="solid">
        <fgColor theme="0" tint="-0.34998626667073579"/>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5" tint="0.59999389629810485"/>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1">
    <xf numFmtId="0" fontId="0" fillId="0" borderId="0"/>
  </cellStyleXfs>
  <cellXfs count="38">
    <xf numFmtId="0" fontId="0" fillId="0" borderId="0" xfId="0"/>
    <xf numFmtId="0" fontId="2" fillId="0" borderId="0" xfId="0" applyFont="1" applyAlignment="1">
      <alignment wrapText="1"/>
    </xf>
    <xf numFmtId="0" fontId="2" fillId="0" borderId="0" xfId="0" applyFont="1" applyAlignment="1">
      <alignment vertical="center" wrapText="1"/>
    </xf>
    <xf numFmtId="0" fontId="3" fillId="0" borderId="0" xfId="0" applyFont="1"/>
    <xf numFmtId="0" fontId="2" fillId="0" borderId="0" xfId="0" applyFont="1"/>
    <xf numFmtId="0" fontId="2" fillId="0" borderId="1" xfId="0" applyFont="1" applyBorder="1" applyAlignment="1">
      <alignment horizontal="center" vertical="center" textRotation="90" wrapText="1"/>
    </xf>
    <xf numFmtId="0" fontId="5" fillId="3" borderId="2" xfId="0" applyFont="1" applyFill="1" applyBorder="1" applyAlignment="1">
      <alignment horizontal="center" vertical="center" textRotation="90"/>
    </xf>
    <xf numFmtId="0" fontId="5" fillId="3" borderId="1" xfId="0" applyFont="1" applyFill="1" applyBorder="1" applyAlignment="1">
      <alignment horizontal="center" vertical="center" textRotation="90"/>
    </xf>
    <xf numFmtId="0" fontId="2" fillId="0" borderId="1" xfId="0" applyFont="1" applyFill="1" applyBorder="1" applyAlignment="1">
      <alignment horizontal="center" vertical="center" textRotation="90" wrapText="1"/>
    </xf>
    <xf numFmtId="0" fontId="6" fillId="2" borderId="1" xfId="0" applyFont="1" applyFill="1" applyBorder="1" applyAlignment="1">
      <alignment horizontal="center" vertical="center" textRotation="90" wrapText="1"/>
    </xf>
    <xf numFmtId="0" fontId="2" fillId="4"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5" fillId="3" borderId="2" xfId="0" applyFont="1" applyFill="1" applyBorder="1" applyAlignment="1">
      <alignment horizontal="center" vertical="center" textRotation="90" wrapText="1"/>
    </xf>
    <xf numFmtId="0" fontId="2" fillId="0" borderId="1" xfId="0" applyFont="1" applyBorder="1" applyAlignment="1">
      <alignment horizontal="justify" vertical="center" textRotation="90" wrapText="1"/>
    </xf>
    <xf numFmtId="0" fontId="2" fillId="4" borderId="1" xfId="0" applyFont="1" applyFill="1" applyBorder="1" applyAlignment="1">
      <alignment horizontal="center" vertical="center" textRotation="90" wrapText="1"/>
    </xf>
    <xf numFmtId="0" fontId="2" fillId="5" borderId="1" xfId="0" applyFont="1" applyFill="1" applyBorder="1" applyAlignment="1">
      <alignment horizontal="center" vertical="center" textRotation="90" wrapText="1"/>
    </xf>
    <xf numFmtId="0" fontId="2" fillId="7" borderId="1" xfId="0" applyFont="1" applyFill="1" applyBorder="1" applyAlignment="1">
      <alignment horizontal="center" vertical="center" textRotation="90" wrapText="1"/>
    </xf>
    <xf numFmtId="0" fontId="2" fillId="6" borderId="1" xfId="0" applyFont="1" applyFill="1" applyBorder="1" applyAlignment="1">
      <alignment horizontal="center" vertical="center" textRotation="90" wrapText="1"/>
    </xf>
    <xf numFmtId="9" fontId="2" fillId="4" borderId="1" xfId="0" applyNumberFormat="1" applyFont="1" applyFill="1" applyBorder="1" applyAlignment="1">
      <alignment horizontal="center" vertical="center" textRotation="90" wrapText="1"/>
    </xf>
    <xf numFmtId="9" fontId="2" fillId="5" borderId="1" xfId="0" applyNumberFormat="1" applyFont="1" applyFill="1" applyBorder="1" applyAlignment="1">
      <alignment horizontal="center" vertical="center" textRotation="90" wrapText="1"/>
    </xf>
    <xf numFmtId="0" fontId="2" fillId="8" borderId="1" xfId="0" applyFont="1" applyFill="1" applyBorder="1" applyAlignment="1">
      <alignment horizontal="center" vertical="center" textRotation="90" wrapText="1"/>
    </xf>
    <xf numFmtId="0" fontId="5" fillId="3" borderId="1" xfId="0" applyFont="1" applyFill="1" applyBorder="1" applyAlignment="1">
      <alignment horizontal="center" vertical="center" textRotation="90" wrapText="1"/>
    </xf>
    <xf numFmtId="0" fontId="4" fillId="0" borderId="1" xfId="0" applyFont="1" applyBorder="1" applyAlignment="1">
      <alignment horizontal="center" vertical="center" wrapText="1"/>
    </xf>
    <xf numFmtId="0" fontId="2" fillId="0" borderId="1" xfId="0" applyFont="1" applyFill="1" applyBorder="1" applyAlignment="1">
      <alignment horizontal="justify" vertical="center" textRotation="90" wrapText="1"/>
    </xf>
    <xf numFmtId="0" fontId="5" fillId="3" borderId="1" xfId="0" applyFont="1" applyFill="1" applyBorder="1" applyAlignment="1">
      <alignment horizontal="center" vertical="center" textRotation="90" wrapText="1"/>
    </xf>
    <xf numFmtId="0" fontId="3" fillId="0" borderId="8" xfId="0" applyFont="1" applyBorder="1" applyAlignment="1">
      <alignment horizontal="center"/>
    </xf>
    <xf numFmtId="0" fontId="1" fillId="2" borderId="1" xfId="0" applyFont="1" applyFill="1" applyBorder="1" applyAlignment="1">
      <alignment horizontal="center" vertical="center" textRotation="90" wrapText="1"/>
    </xf>
    <xf numFmtId="0" fontId="6" fillId="2" borderId="1" xfId="0" applyFont="1" applyFill="1" applyBorder="1" applyAlignment="1">
      <alignment horizontal="center" vertical="center" textRotation="90"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textRotation="90" wrapText="1"/>
    </xf>
    <xf numFmtId="0" fontId="5" fillId="3" borderId="5"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5" fillId="3" borderId="5" xfId="0" applyFont="1" applyFill="1" applyBorder="1" applyAlignment="1">
      <alignment horizontal="center" vertical="center" textRotation="90"/>
    </xf>
    <xf numFmtId="0" fontId="5" fillId="3" borderId="6" xfId="0" applyFont="1" applyFill="1" applyBorder="1" applyAlignment="1">
      <alignment horizontal="center" vertical="center" textRotation="90"/>
    </xf>
    <xf numFmtId="0" fontId="5" fillId="3" borderId="7"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142118</xdr:colOff>
      <xdr:row>14</xdr:row>
      <xdr:rowOff>96762</xdr:rowOff>
    </xdr:from>
    <xdr:to>
      <xdr:col>6</xdr:col>
      <xdr:colOff>69094</xdr:colOff>
      <xdr:row>30</xdr:row>
      <xdr:rowOff>21165</xdr:rowOff>
    </xdr:to>
    <xdr:pic>
      <xdr:nvPicPr>
        <xdr:cNvPr id="2" name="1 Imagen">
          <a:extLst>
            <a:ext uri="{FF2B5EF4-FFF2-40B4-BE49-F238E27FC236}">
              <a16:creationId xmlns:a16="http://schemas.microsoft.com/office/drawing/2014/main" xmlns="" id="{00000000-0008-0000-00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8833" b="3746"/>
        <a:stretch/>
      </xdr:blipFill>
      <xdr:spPr bwMode="auto">
        <a:xfrm>
          <a:off x="142118" y="13622262"/>
          <a:ext cx="3052537" cy="2754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257024</xdr:colOff>
      <xdr:row>13</xdr:row>
      <xdr:rowOff>367393</xdr:rowOff>
    </xdr:from>
    <xdr:to>
      <xdr:col>15</xdr:col>
      <xdr:colOff>1812624</xdr:colOff>
      <xdr:row>30</xdr:row>
      <xdr:rowOff>9186</xdr:rowOff>
    </xdr:to>
    <xdr:pic>
      <xdr:nvPicPr>
        <xdr:cNvPr id="6" name="5 Imagen">
          <a:extLst>
            <a:ext uri="{FF2B5EF4-FFF2-40B4-BE49-F238E27FC236}">
              <a16:creationId xmlns:a16="http://schemas.microsoft.com/office/drawing/2014/main" xmlns="" id="{00000000-0008-0000-0000-000006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2139" r="1248" b="3189"/>
        <a:stretch/>
      </xdr:blipFill>
      <xdr:spPr bwMode="auto">
        <a:xfrm>
          <a:off x="3277810" y="13484679"/>
          <a:ext cx="5745239" cy="284993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19</xdr:col>
      <xdr:colOff>25704</xdr:colOff>
      <xdr:row>13</xdr:row>
      <xdr:rowOff>364370</xdr:rowOff>
    </xdr:from>
    <xdr:to>
      <xdr:col>29</xdr:col>
      <xdr:colOff>733275</xdr:colOff>
      <xdr:row>37</xdr:row>
      <xdr:rowOff>82447</xdr:rowOff>
    </xdr:to>
    <xdr:pic>
      <xdr:nvPicPr>
        <xdr:cNvPr id="8" name="7 Imagen">
          <a:extLst>
            <a:ext uri="{FF2B5EF4-FFF2-40B4-BE49-F238E27FC236}">
              <a16:creationId xmlns:a16="http://schemas.microsoft.com/office/drawing/2014/main" xmlns="" id="{00000000-0008-0000-0000-000008000000}"/>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3523" r="1982"/>
        <a:stretch/>
      </xdr:blipFill>
      <xdr:spPr bwMode="auto">
        <a:xfrm>
          <a:off x="9183311" y="13481656"/>
          <a:ext cx="7919358" cy="41486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190501</xdr:colOff>
      <xdr:row>30</xdr:row>
      <xdr:rowOff>51404</xdr:rowOff>
    </xdr:from>
    <xdr:to>
      <xdr:col>5</xdr:col>
      <xdr:colOff>1526573</xdr:colOff>
      <xdr:row>39</xdr:row>
      <xdr:rowOff>30238</xdr:rowOff>
    </xdr:to>
    <xdr:pic>
      <xdr:nvPicPr>
        <xdr:cNvPr id="10" name="9 Imagen">
          <a:extLst>
            <a:ext uri="{FF2B5EF4-FFF2-40B4-BE49-F238E27FC236}">
              <a16:creationId xmlns:a16="http://schemas.microsoft.com/office/drawing/2014/main" xmlns="" id="{00000000-0008-0000-0000-00000A000000}"/>
            </a:ext>
          </a:extLst>
        </xdr:cNvPr>
        <xdr:cNvPicPr>
          <a:picLocks noChangeAspect="1"/>
        </xdr:cNvPicPr>
      </xdr:nvPicPr>
      <xdr:blipFill rotWithShape="1">
        <a:blip xmlns:r="http://schemas.openxmlformats.org/officeDocument/2006/relationships" r:embed="rId4"/>
        <a:srcRect l="41740" t="47043" r="42841" b="29868"/>
        <a:stretch/>
      </xdr:blipFill>
      <xdr:spPr>
        <a:xfrm>
          <a:off x="449037" y="16407190"/>
          <a:ext cx="2338918" cy="157087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4"/>
  <sheetViews>
    <sheetView tabSelected="1" zoomScale="115" zoomScaleNormal="115" workbookViewId="0">
      <pane ySplit="2" topLeftCell="A10" activePane="bottomLeft" state="frozen"/>
      <selection pane="bottomLeft" activeCell="G13" sqref="G13"/>
    </sheetView>
  </sheetViews>
  <sheetFormatPr baseColWidth="10" defaultColWidth="11.42578125" defaultRowHeight="14.25" x14ac:dyDescent="0.2"/>
  <cols>
    <col min="1" max="2" width="3.85546875" style="3" bestFit="1" customWidth="1"/>
    <col min="3" max="4" width="3.28515625" style="3" bestFit="1" customWidth="1"/>
    <col min="5" max="5" width="4.7109375" style="3" customWidth="1"/>
    <col min="6" max="6" width="28" style="3" customWidth="1"/>
    <col min="7" max="7" width="17" style="3" customWidth="1"/>
    <col min="8" max="8" width="5.85546875" style="3" customWidth="1"/>
    <col min="9" max="9" width="6.42578125" style="3" customWidth="1"/>
    <col min="10" max="10" width="7.28515625" style="3" customWidth="1"/>
    <col min="11" max="11" width="5" style="3" customWidth="1"/>
    <col min="12" max="12" width="5.140625" style="3" customWidth="1"/>
    <col min="13" max="13" width="6.28515625" style="3" customWidth="1"/>
    <col min="14" max="14" width="3.5703125" style="3" customWidth="1"/>
    <col min="15" max="15" width="5.85546875" style="3" customWidth="1"/>
    <col min="16" max="16" width="56.7109375" style="3" customWidth="1"/>
    <col min="17" max="17" width="3.28515625" style="3" bestFit="1" customWidth="1"/>
    <col min="18" max="18" width="3.140625" style="3" bestFit="1" customWidth="1"/>
    <col min="19" max="19" width="5.85546875" style="3" customWidth="1"/>
    <col min="20" max="20" width="5.42578125" style="3" customWidth="1"/>
    <col min="21" max="21" width="8.42578125" style="3" bestFit="1" customWidth="1"/>
    <col min="22" max="22" width="5.140625" style="3" customWidth="1"/>
    <col min="23" max="23" width="9" style="3" customWidth="1"/>
    <col min="24" max="24" width="10.28515625" style="3" customWidth="1"/>
    <col min="25" max="25" width="9.85546875" style="3" customWidth="1"/>
    <col min="26" max="26" width="23.140625" style="3" bestFit="1" customWidth="1"/>
    <col min="27" max="27" width="14.28515625" style="3" bestFit="1" customWidth="1"/>
    <col min="28" max="16384" width="11.42578125" style="3"/>
  </cols>
  <sheetData>
    <row r="1" spans="1:27" ht="30" customHeight="1" x14ac:dyDescent="0.2">
      <c r="A1" s="27" t="s">
        <v>0</v>
      </c>
      <c r="B1" s="27" t="s">
        <v>1</v>
      </c>
      <c r="C1" s="28" t="s">
        <v>2</v>
      </c>
      <c r="D1" s="28" t="s">
        <v>3</v>
      </c>
      <c r="E1" s="28" t="s">
        <v>4</v>
      </c>
      <c r="F1" s="28" t="s">
        <v>36</v>
      </c>
      <c r="G1" s="28" t="s">
        <v>5</v>
      </c>
      <c r="H1" s="29" t="s">
        <v>6</v>
      </c>
      <c r="I1" s="30"/>
      <c r="J1" s="29" t="s">
        <v>7</v>
      </c>
      <c r="K1" s="30"/>
      <c r="L1" s="29" t="s">
        <v>46</v>
      </c>
      <c r="M1" s="30"/>
      <c r="N1" s="31" t="s">
        <v>8</v>
      </c>
      <c r="O1" s="31"/>
      <c r="P1" s="32" t="s">
        <v>9</v>
      </c>
      <c r="Q1" s="33" t="s">
        <v>10</v>
      </c>
      <c r="R1" s="37"/>
      <c r="S1" s="37"/>
      <c r="T1" s="37"/>
      <c r="U1" s="34"/>
      <c r="V1" s="32" t="s">
        <v>12</v>
      </c>
      <c r="W1" s="32" t="s">
        <v>13</v>
      </c>
      <c r="X1" s="32" t="s">
        <v>14</v>
      </c>
      <c r="Y1" s="32" t="s">
        <v>15</v>
      </c>
      <c r="Z1" s="33" t="s">
        <v>16</v>
      </c>
      <c r="AA1" s="34"/>
    </row>
    <row r="2" spans="1:27" ht="64.5" customHeight="1" x14ac:dyDescent="0.2">
      <c r="A2" s="27"/>
      <c r="B2" s="27"/>
      <c r="C2" s="28"/>
      <c r="D2" s="28"/>
      <c r="E2" s="28"/>
      <c r="F2" s="28"/>
      <c r="G2" s="28"/>
      <c r="H2" s="9" t="s">
        <v>37</v>
      </c>
      <c r="I2" s="9" t="s">
        <v>38</v>
      </c>
      <c r="J2" s="9" t="s">
        <v>37</v>
      </c>
      <c r="K2" s="9" t="s">
        <v>42</v>
      </c>
      <c r="L2" s="9" t="s">
        <v>37</v>
      </c>
      <c r="M2" s="9" t="s">
        <v>45</v>
      </c>
      <c r="N2" s="13" t="s">
        <v>49</v>
      </c>
      <c r="O2" s="13" t="s">
        <v>24</v>
      </c>
      <c r="P2" s="32"/>
      <c r="Q2" s="35" t="s">
        <v>11</v>
      </c>
      <c r="R2" s="36"/>
      <c r="S2" s="6" t="s">
        <v>7</v>
      </c>
      <c r="T2" s="13" t="s">
        <v>35</v>
      </c>
      <c r="U2" s="7" t="s">
        <v>34</v>
      </c>
      <c r="V2" s="32"/>
      <c r="W2" s="32"/>
      <c r="X2" s="32"/>
      <c r="Y2" s="32"/>
      <c r="Z2" s="25" t="s">
        <v>17</v>
      </c>
      <c r="AA2" s="22" t="s">
        <v>18</v>
      </c>
    </row>
    <row r="3" spans="1:27" s="4" customFormat="1" ht="61.5" x14ac:dyDescent="0.2">
      <c r="A3" s="23">
        <v>1</v>
      </c>
      <c r="B3" s="5" t="s">
        <v>19</v>
      </c>
      <c r="C3" s="5" t="s">
        <v>20</v>
      </c>
      <c r="D3" s="5" t="s">
        <v>25</v>
      </c>
      <c r="E3" s="5" t="s">
        <v>61</v>
      </c>
      <c r="F3" s="8" t="s">
        <v>53</v>
      </c>
      <c r="G3" s="5" t="s">
        <v>62</v>
      </c>
      <c r="H3" s="10">
        <v>2</v>
      </c>
      <c r="I3" s="16" t="s">
        <v>39</v>
      </c>
      <c r="J3" s="10">
        <v>5</v>
      </c>
      <c r="K3" s="16" t="s">
        <v>63</v>
      </c>
      <c r="L3" s="10">
        <v>7</v>
      </c>
      <c r="M3" s="16" t="s">
        <v>64</v>
      </c>
      <c r="N3" s="15"/>
      <c r="O3" s="16" t="s">
        <v>47</v>
      </c>
      <c r="P3" s="5" t="s">
        <v>59</v>
      </c>
      <c r="Q3" s="12">
        <v>2</v>
      </c>
      <c r="R3" s="18" t="s">
        <v>48</v>
      </c>
      <c r="S3" s="17" t="s">
        <v>27</v>
      </c>
      <c r="T3" s="11">
        <v>6</v>
      </c>
      <c r="U3" s="21" t="s">
        <v>65</v>
      </c>
      <c r="V3" s="5" t="s">
        <v>28</v>
      </c>
      <c r="W3" s="5" t="s">
        <v>24</v>
      </c>
      <c r="X3" s="8" t="s">
        <v>56</v>
      </c>
      <c r="Y3" s="8" t="s">
        <v>57</v>
      </c>
      <c r="Z3" s="5" t="s">
        <v>89</v>
      </c>
      <c r="AA3" s="5" t="s">
        <v>29</v>
      </c>
    </row>
    <row r="4" spans="1:27" s="2" customFormat="1" ht="81.75" customHeight="1" x14ac:dyDescent="0.25">
      <c r="A4" s="23">
        <v>2</v>
      </c>
      <c r="B4" s="5" t="s">
        <v>30</v>
      </c>
      <c r="C4" s="5" t="s">
        <v>20</v>
      </c>
      <c r="D4" s="5" t="s">
        <v>25</v>
      </c>
      <c r="E4" s="5" t="s">
        <v>31</v>
      </c>
      <c r="F4" s="8" t="s">
        <v>54</v>
      </c>
      <c r="G4" s="5" t="s">
        <v>90</v>
      </c>
      <c r="H4" s="10">
        <v>1</v>
      </c>
      <c r="I4" s="16" t="s">
        <v>41</v>
      </c>
      <c r="J4" s="10">
        <v>2</v>
      </c>
      <c r="K4" s="16" t="s">
        <v>44</v>
      </c>
      <c r="L4" s="10">
        <v>3</v>
      </c>
      <c r="M4" s="16" t="s">
        <v>23</v>
      </c>
      <c r="N4" s="15"/>
      <c r="O4" s="16" t="s">
        <v>47</v>
      </c>
      <c r="P4" s="5" t="s">
        <v>26</v>
      </c>
      <c r="Q4" s="12">
        <v>1</v>
      </c>
      <c r="R4" s="18" t="s">
        <v>40</v>
      </c>
      <c r="S4" s="17" t="s">
        <v>22</v>
      </c>
      <c r="T4" s="11">
        <v>3</v>
      </c>
      <c r="U4" s="21" t="s">
        <v>23</v>
      </c>
      <c r="V4" s="5" t="s">
        <v>28</v>
      </c>
      <c r="W4" s="5" t="s">
        <v>24</v>
      </c>
      <c r="X4" s="8" t="s">
        <v>56</v>
      </c>
      <c r="Y4" s="8" t="s">
        <v>57</v>
      </c>
      <c r="Z4" s="5" t="s">
        <v>32</v>
      </c>
      <c r="AA4" s="5" t="s">
        <v>29</v>
      </c>
    </row>
    <row r="5" spans="1:27" s="1" customFormat="1" ht="61.5" x14ac:dyDescent="0.2">
      <c r="A5" s="23">
        <v>3</v>
      </c>
      <c r="B5" s="14" t="s">
        <v>30</v>
      </c>
      <c r="C5" s="14" t="s">
        <v>20</v>
      </c>
      <c r="D5" s="14" t="s">
        <v>25</v>
      </c>
      <c r="E5" s="14" t="s">
        <v>21</v>
      </c>
      <c r="F5" s="8" t="s">
        <v>55</v>
      </c>
      <c r="G5" s="5" t="s">
        <v>91</v>
      </c>
      <c r="H5" s="10">
        <v>1</v>
      </c>
      <c r="I5" s="16" t="s">
        <v>40</v>
      </c>
      <c r="J5" s="10">
        <v>2</v>
      </c>
      <c r="K5" s="16" t="s">
        <v>22</v>
      </c>
      <c r="L5" s="10">
        <v>3</v>
      </c>
      <c r="M5" s="16" t="s">
        <v>23</v>
      </c>
      <c r="N5" s="19">
        <v>0.5</v>
      </c>
      <c r="O5" s="20">
        <v>0.5</v>
      </c>
      <c r="P5" s="5" t="s">
        <v>60</v>
      </c>
      <c r="Q5" s="12">
        <v>1</v>
      </c>
      <c r="R5" s="18" t="s">
        <v>40</v>
      </c>
      <c r="S5" s="17" t="s">
        <v>22</v>
      </c>
      <c r="T5" s="11">
        <v>3</v>
      </c>
      <c r="U5" s="21" t="s">
        <v>23</v>
      </c>
      <c r="V5" s="5" t="s">
        <v>28</v>
      </c>
      <c r="W5" s="5" t="s">
        <v>24</v>
      </c>
      <c r="X5" s="8" t="s">
        <v>56</v>
      </c>
      <c r="Y5" s="8" t="s">
        <v>57</v>
      </c>
      <c r="Z5" s="5" t="s">
        <v>92</v>
      </c>
      <c r="AA5" s="5" t="s">
        <v>33</v>
      </c>
    </row>
    <row r="6" spans="1:27" s="1" customFormat="1" ht="72.75" customHeight="1" x14ac:dyDescent="0.2">
      <c r="A6" s="23">
        <v>4</v>
      </c>
      <c r="B6" s="14" t="s">
        <v>30</v>
      </c>
      <c r="C6" s="14" t="s">
        <v>20</v>
      </c>
      <c r="D6" s="14" t="s">
        <v>25</v>
      </c>
      <c r="E6" s="14" t="s">
        <v>21</v>
      </c>
      <c r="F6" s="8" t="s">
        <v>93</v>
      </c>
      <c r="G6" s="5" t="s">
        <v>94</v>
      </c>
      <c r="H6" s="10">
        <v>1</v>
      </c>
      <c r="I6" s="16" t="s">
        <v>40</v>
      </c>
      <c r="J6" s="10">
        <v>3</v>
      </c>
      <c r="K6" s="16" t="s">
        <v>43</v>
      </c>
      <c r="L6" s="10">
        <v>4</v>
      </c>
      <c r="M6" s="16" t="s">
        <v>23</v>
      </c>
      <c r="N6" s="19"/>
      <c r="O6" s="20" t="s">
        <v>47</v>
      </c>
      <c r="P6" s="5" t="s">
        <v>96</v>
      </c>
      <c r="Q6" s="12">
        <v>1</v>
      </c>
      <c r="R6" s="18" t="s">
        <v>40</v>
      </c>
      <c r="S6" s="17" t="s">
        <v>22</v>
      </c>
      <c r="T6" s="11">
        <v>3</v>
      </c>
      <c r="U6" s="21" t="s">
        <v>23</v>
      </c>
      <c r="V6" s="5" t="s">
        <v>28</v>
      </c>
      <c r="W6" s="5" t="s">
        <v>24</v>
      </c>
      <c r="X6" s="8" t="s">
        <v>56</v>
      </c>
      <c r="Y6" s="8" t="s">
        <v>57</v>
      </c>
      <c r="Z6" s="5" t="s">
        <v>95</v>
      </c>
      <c r="AA6" s="5" t="s">
        <v>33</v>
      </c>
    </row>
    <row r="7" spans="1:27" s="1" customFormat="1" ht="229.5" customHeight="1" x14ac:dyDescent="0.2">
      <c r="A7" s="23">
        <v>5</v>
      </c>
      <c r="B7" s="5" t="s">
        <v>30</v>
      </c>
      <c r="C7" s="5" t="s">
        <v>20</v>
      </c>
      <c r="D7" s="24" t="s">
        <v>72</v>
      </c>
      <c r="E7" s="5" t="s">
        <v>101</v>
      </c>
      <c r="F7" s="8" t="s">
        <v>115</v>
      </c>
      <c r="G7" s="5" t="s">
        <v>102</v>
      </c>
      <c r="H7" s="10">
        <v>3</v>
      </c>
      <c r="I7" s="16" t="s">
        <v>50</v>
      </c>
      <c r="J7" s="10">
        <v>2</v>
      </c>
      <c r="K7" s="16" t="s">
        <v>66</v>
      </c>
      <c r="L7" s="10">
        <v>5</v>
      </c>
      <c r="M7" s="16" t="s">
        <v>23</v>
      </c>
      <c r="N7" s="19">
        <v>0.5</v>
      </c>
      <c r="O7" s="20">
        <v>0.5</v>
      </c>
      <c r="P7" s="5" t="s">
        <v>103</v>
      </c>
      <c r="Q7" s="12">
        <v>1</v>
      </c>
      <c r="R7" s="18" t="s">
        <v>40</v>
      </c>
      <c r="S7" s="17" t="s">
        <v>22</v>
      </c>
      <c r="T7" s="11">
        <v>1</v>
      </c>
      <c r="U7" s="21" t="s">
        <v>23</v>
      </c>
      <c r="V7" s="5" t="s">
        <v>28</v>
      </c>
      <c r="W7" s="5" t="s">
        <v>58</v>
      </c>
      <c r="X7" s="8" t="s">
        <v>56</v>
      </c>
      <c r="Y7" s="8" t="s">
        <v>57</v>
      </c>
      <c r="Z7" s="5" t="s">
        <v>104</v>
      </c>
      <c r="AA7" s="5" t="s">
        <v>105</v>
      </c>
    </row>
    <row r="8" spans="1:27" ht="93.75" customHeight="1" x14ac:dyDescent="0.2">
      <c r="A8" s="23">
        <v>6</v>
      </c>
      <c r="B8" s="14" t="s">
        <v>19</v>
      </c>
      <c r="C8" s="14" t="s">
        <v>20</v>
      </c>
      <c r="D8" s="24" t="s">
        <v>72</v>
      </c>
      <c r="E8" s="14" t="s">
        <v>82</v>
      </c>
      <c r="F8" s="5" t="s">
        <v>97</v>
      </c>
      <c r="G8" s="5" t="s">
        <v>67</v>
      </c>
      <c r="H8" s="10">
        <v>3</v>
      </c>
      <c r="I8" s="16" t="s">
        <v>50</v>
      </c>
      <c r="J8" s="10">
        <v>3</v>
      </c>
      <c r="K8" s="16" t="s">
        <v>43</v>
      </c>
      <c r="L8" s="10">
        <v>6</v>
      </c>
      <c r="M8" s="16" t="s">
        <v>64</v>
      </c>
      <c r="N8" s="15"/>
      <c r="O8" s="16" t="s">
        <v>47</v>
      </c>
      <c r="P8" s="5" t="s">
        <v>68</v>
      </c>
      <c r="Q8" s="12">
        <v>2</v>
      </c>
      <c r="R8" s="18" t="s">
        <v>48</v>
      </c>
      <c r="S8" s="17" t="s">
        <v>22</v>
      </c>
      <c r="T8" s="11">
        <v>6</v>
      </c>
      <c r="U8" s="21" t="s">
        <v>64</v>
      </c>
      <c r="V8" s="5" t="s">
        <v>28</v>
      </c>
      <c r="W8" s="5" t="s">
        <v>77</v>
      </c>
      <c r="X8" s="8" t="s">
        <v>69</v>
      </c>
      <c r="Y8" s="5" t="s">
        <v>70</v>
      </c>
      <c r="Z8" s="5" t="s">
        <v>52</v>
      </c>
      <c r="AA8" s="5" t="s">
        <v>71</v>
      </c>
    </row>
    <row r="9" spans="1:27" ht="93.75" customHeight="1" x14ac:dyDescent="0.2">
      <c r="A9" s="23">
        <v>7</v>
      </c>
      <c r="B9" s="14" t="s">
        <v>19</v>
      </c>
      <c r="C9" s="14" t="s">
        <v>20</v>
      </c>
      <c r="D9" s="24" t="s">
        <v>72</v>
      </c>
      <c r="E9" s="14" t="s">
        <v>81</v>
      </c>
      <c r="F9" s="5" t="s">
        <v>98</v>
      </c>
      <c r="G9" s="5" t="s">
        <v>73</v>
      </c>
      <c r="H9" s="10">
        <v>3</v>
      </c>
      <c r="I9" s="16" t="s">
        <v>50</v>
      </c>
      <c r="J9" s="10">
        <v>3</v>
      </c>
      <c r="K9" s="16" t="s">
        <v>43</v>
      </c>
      <c r="L9" s="10">
        <v>6</v>
      </c>
      <c r="M9" s="16" t="s">
        <v>64</v>
      </c>
      <c r="N9" s="15"/>
      <c r="O9" s="16" t="s">
        <v>47</v>
      </c>
      <c r="P9" s="5" t="s">
        <v>68</v>
      </c>
      <c r="Q9" s="12">
        <v>2</v>
      </c>
      <c r="R9" s="18" t="s">
        <v>48</v>
      </c>
      <c r="S9" s="17" t="s">
        <v>22</v>
      </c>
      <c r="T9" s="11">
        <v>6</v>
      </c>
      <c r="U9" s="21" t="s">
        <v>64</v>
      </c>
      <c r="V9" s="5" t="s">
        <v>28</v>
      </c>
      <c r="W9" s="5" t="s">
        <v>77</v>
      </c>
      <c r="X9" s="8" t="s">
        <v>56</v>
      </c>
      <c r="Y9" s="5" t="s">
        <v>74</v>
      </c>
      <c r="Z9" s="5" t="s">
        <v>52</v>
      </c>
      <c r="AA9" s="5" t="s">
        <v>71</v>
      </c>
    </row>
    <row r="10" spans="1:27" ht="93.75" customHeight="1" x14ac:dyDescent="0.2">
      <c r="A10" s="23">
        <v>8</v>
      </c>
      <c r="B10" s="14" t="s">
        <v>19</v>
      </c>
      <c r="C10" s="14" t="s">
        <v>20</v>
      </c>
      <c r="D10" s="24" t="s">
        <v>72</v>
      </c>
      <c r="E10" s="14" t="s">
        <v>80</v>
      </c>
      <c r="F10" s="5" t="s">
        <v>99</v>
      </c>
      <c r="G10" s="5" t="s">
        <v>75</v>
      </c>
      <c r="H10" s="10">
        <v>1</v>
      </c>
      <c r="I10" s="16" t="s">
        <v>41</v>
      </c>
      <c r="J10" s="10">
        <v>3</v>
      </c>
      <c r="K10" s="16" t="s">
        <v>43</v>
      </c>
      <c r="L10" s="10">
        <v>4</v>
      </c>
      <c r="M10" s="16" t="s">
        <v>23</v>
      </c>
      <c r="N10" s="15" t="s">
        <v>47</v>
      </c>
      <c r="O10" s="16"/>
      <c r="P10" s="5" t="s">
        <v>76</v>
      </c>
      <c r="Q10" s="12">
        <v>1</v>
      </c>
      <c r="R10" s="18" t="s">
        <v>40</v>
      </c>
      <c r="S10" s="17" t="s">
        <v>22</v>
      </c>
      <c r="T10" s="11">
        <v>1</v>
      </c>
      <c r="U10" s="21" t="s">
        <v>23</v>
      </c>
      <c r="V10" s="5" t="s">
        <v>28</v>
      </c>
      <c r="W10" s="5" t="s">
        <v>77</v>
      </c>
      <c r="X10" s="8" t="s">
        <v>69</v>
      </c>
      <c r="Y10" s="8" t="s">
        <v>57</v>
      </c>
      <c r="Z10" s="5" t="s">
        <v>52</v>
      </c>
      <c r="AA10" s="5" t="s">
        <v>71</v>
      </c>
    </row>
    <row r="11" spans="1:27" ht="93.75" customHeight="1" x14ac:dyDescent="0.2">
      <c r="A11" s="23">
        <v>9</v>
      </c>
      <c r="B11" s="5" t="s">
        <v>19</v>
      </c>
      <c r="C11" s="5" t="s">
        <v>78</v>
      </c>
      <c r="D11" s="8" t="s">
        <v>79</v>
      </c>
      <c r="E11" s="5" t="s">
        <v>83</v>
      </c>
      <c r="F11" s="5" t="s">
        <v>84</v>
      </c>
      <c r="G11" s="5" t="s">
        <v>85</v>
      </c>
      <c r="H11" s="10">
        <v>3</v>
      </c>
      <c r="I11" s="16" t="s">
        <v>50</v>
      </c>
      <c r="J11" s="10">
        <v>4</v>
      </c>
      <c r="K11" s="16" t="s">
        <v>27</v>
      </c>
      <c r="L11" s="10">
        <v>7</v>
      </c>
      <c r="M11" s="16" t="s">
        <v>23</v>
      </c>
      <c r="N11" s="15"/>
      <c r="O11" s="16" t="s">
        <v>47</v>
      </c>
      <c r="P11" s="5" t="s">
        <v>100</v>
      </c>
      <c r="Q11" s="12">
        <v>2</v>
      </c>
      <c r="R11" s="18" t="s">
        <v>48</v>
      </c>
      <c r="S11" s="17" t="s">
        <v>87</v>
      </c>
      <c r="T11" s="11">
        <v>5</v>
      </c>
      <c r="U11" s="21" t="s">
        <v>51</v>
      </c>
      <c r="V11" s="5" t="s">
        <v>28</v>
      </c>
      <c r="W11" s="5" t="s">
        <v>77</v>
      </c>
      <c r="X11" s="8" t="s">
        <v>69</v>
      </c>
      <c r="Y11" s="8" t="s">
        <v>57</v>
      </c>
      <c r="Z11" s="5" t="s">
        <v>52</v>
      </c>
      <c r="AA11" s="5" t="s">
        <v>71</v>
      </c>
    </row>
    <row r="12" spans="1:27" ht="93.75" customHeight="1" x14ac:dyDescent="0.2">
      <c r="A12" s="23">
        <v>10</v>
      </c>
      <c r="B12" s="5" t="s">
        <v>19</v>
      </c>
      <c r="C12" s="5" t="s">
        <v>78</v>
      </c>
      <c r="D12" s="8" t="s">
        <v>79</v>
      </c>
      <c r="E12" s="5" t="s">
        <v>83</v>
      </c>
      <c r="F12" s="8" t="s">
        <v>84</v>
      </c>
      <c r="G12" s="5" t="s">
        <v>75</v>
      </c>
      <c r="H12" s="10">
        <v>1</v>
      </c>
      <c r="I12" s="16" t="s">
        <v>41</v>
      </c>
      <c r="J12" s="10">
        <v>1</v>
      </c>
      <c r="K12" s="16" t="s">
        <v>86</v>
      </c>
      <c r="L12" s="10">
        <v>2</v>
      </c>
      <c r="M12" s="16" t="s">
        <v>64</v>
      </c>
      <c r="N12" s="15" t="s">
        <v>47</v>
      </c>
      <c r="O12" s="16"/>
      <c r="P12" s="5" t="s">
        <v>76</v>
      </c>
      <c r="Q12" s="12">
        <v>1</v>
      </c>
      <c r="R12" s="18" t="s">
        <v>40</v>
      </c>
      <c r="S12" s="17" t="s">
        <v>86</v>
      </c>
      <c r="T12" s="11">
        <v>2</v>
      </c>
      <c r="U12" s="21" t="s">
        <v>23</v>
      </c>
      <c r="V12" s="5" t="s">
        <v>28</v>
      </c>
      <c r="W12" s="5" t="s">
        <v>77</v>
      </c>
      <c r="X12" s="8" t="s">
        <v>69</v>
      </c>
      <c r="Y12" s="8" t="s">
        <v>88</v>
      </c>
      <c r="Z12" s="5" t="s">
        <v>52</v>
      </c>
      <c r="AA12" s="5" t="s">
        <v>71</v>
      </c>
    </row>
    <row r="13" spans="1:27" ht="78.75" x14ac:dyDescent="0.2">
      <c r="A13" s="23">
        <v>11</v>
      </c>
      <c r="B13" s="5" t="s">
        <v>19</v>
      </c>
      <c r="C13" s="5" t="s">
        <v>20</v>
      </c>
      <c r="D13" s="5" t="s">
        <v>25</v>
      </c>
      <c r="E13" s="5" t="s">
        <v>106</v>
      </c>
      <c r="F13" s="5" t="s">
        <v>107</v>
      </c>
      <c r="G13" s="5" t="s">
        <v>108</v>
      </c>
      <c r="H13" s="5">
        <v>3</v>
      </c>
      <c r="I13" s="5" t="s">
        <v>50</v>
      </c>
      <c r="J13" s="5">
        <v>3</v>
      </c>
      <c r="K13" s="5" t="s">
        <v>43</v>
      </c>
      <c r="L13" s="5">
        <v>4</v>
      </c>
      <c r="M13" s="5" t="s">
        <v>23</v>
      </c>
      <c r="N13" s="5"/>
      <c r="O13" s="5" t="s">
        <v>47</v>
      </c>
      <c r="P13" s="5" t="s">
        <v>109</v>
      </c>
      <c r="Q13" s="5">
        <v>3</v>
      </c>
      <c r="R13" s="5" t="str">
        <f>IF(Q13=0,"",IF(Q13=5,"CASI CIERTO",IF(Q13=4,"PROBABLE",IF(Q13=3,"POSIBLE",IF(Q13=2,"IMPROBABLE","RARO")))))</f>
        <v>POSIBLE</v>
      </c>
      <c r="S13" s="5" t="s">
        <v>87</v>
      </c>
      <c r="T13" s="5">
        <v>5</v>
      </c>
      <c r="U13" s="5" t="s">
        <v>51</v>
      </c>
      <c r="V13" s="5" t="s">
        <v>28</v>
      </c>
      <c r="W13" s="5" t="s">
        <v>110</v>
      </c>
      <c r="X13" s="5" t="s">
        <v>111</v>
      </c>
      <c r="Y13" s="5" t="s">
        <v>112</v>
      </c>
      <c r="Z13" s="5" t="s">
        <v>113</v>
      </c>
      <c r="AA13" s="5" t="s">
        <v>114</v>
      </c>
    </row>
    <row r="14" spans="1:27" x14ac:dyDescent="0.2">
      <c r="A14" s="26"/>
      <c r="B14" s="26"/>
      <c r="C14" s="26"/>
      <c r="D14" s="26"/>
      <c r="E14" s="26"/>
      <c r="F14" s="26"/>
      <c r="G14" s="26"/>
      <c r="H14" s="26"/>
      <c r="I14" s="26"/>
      <c r="J14" s="26"/>
      <c r="K14" s="26"/>
      <c r="L14" s="26"/>
      <c r="M14" s="26"/>
      <c r="N14" s="26"/>
      <c r="O14" s="26"/>
      <c r="P14" s="26"/>
      <c r="Q14" s="26"/>
      <c r="R14" s="26"/>
      <c r="S14" s="26"/>
      <c r="T14" s="26"/>
      <c r="U14" s="26"/>
      <c r="V14" s="26"/>
      <c r="W14" s="26"/>
      <c r="X14" s="26"/>
      <c r="Y14" s="26"/>
      <c r="Z14" s="26"/>
      <c r="AA14" s="26"/>
    </row>
  </sheetData>
  <autoFilter ref="A2:AA6"/>
  <mergeCells count="20">
    <mergeCell ref="V1:V2"/>
    <mergeCell ref="W1:W2"/>
    <mergeCell ref="Q2:R2"/>
    <mergeCell ref="Q1:U1"/>
    <mergeCell ref="A14:AA14"/>
    <mergeCell ref="A1:A2"/>
    <mergeCell ref="B1:B2"/>
    <mergeCell ref="C1:C2"/>
    <mergeCell ref="D1:D2"/>
    <mergeCell ref="E1:E2"/>
    <mergeCell ref="F1:F2"/>
    <mergeCell ref="G1:G2"/>
    <mergeCell ref="H1:I1"/>
    <mergeCell ref="J1:K1"/>
    <mergeCell ref="L1:M1"/>
    <mergeCell ref="N1:O1"/>
    <mergeCell ref="X1:X2"/>
    <mergeCell ref="Y1:Y2"/>
    <mergeCell ref="Z1:AA1"/>
    <mergeCell ref="P1:P2"/>
  </mergeCells>
  <pageMargins left="0.23622047244094491" right="0.23622047244094491" top="0.74803149606299213" bottom="0.74803149606299213" header="0.31496062992125984" footer="0.31496062992125984"/>
  <pageSetup paperSize="5" scale="76" orientation="landscape" horizont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Rosana Paola Llinas Pertuz</dc:creator>
  <cp:lastModifiedBy>Maria Ligia Jimenez Ferrucho</cp:lastModifiedBy>
  <cp:lastPrinted>2020-06-12T21:15:10Z</cp:lastPrinted>
  <dcterms:created xsi:type="dcterms:W3CDTF">2014-07-16T15:59:37Z</dcterms:created>
  <dcterms:modified xsi:type="dcterms:W3CDTF">2025-03-10T18:53:59Z</dcterms:modified>
</cp:coreProperties>
</file>