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124226"/>
  <mc:AlternateContent xmlns:mc="http://schemas.openxmlformats.org/markup-compatibility/2006">
    <mc:Choice Requires="x15">
      <x15ac:absPath xmlns:x15ac="http://schemas.microsoft.com/office/spreadsheetml/2010/11/ac" url="C:\Users\ADER ARIAS\Downloads\"/>
    </mc:Choice>
  </mc:AlternateContent>
  <xr:revisionPtr revIDLastSave="0" documentId="13_ncr:1_{95FB85DE-97EE-4758-9164-9E944C6F9CAE}" xr6:coauthVersionLast="47" xr6:coauthVersionMax="47" xr10:uidLastSave="{00000000-0000-0000-0000-000000000000}"/>
  <bookViews>
    <workbookView xWindow="-108" yWindow="-108" windowWidth="23256" windowHeight="12456" xr2:uid="{0FDF83EA-961C-4F55-8472-08BA23A5F60A}"/>
  </bookViews>
  <sheets>
    <sheet name="Data (3)" sheetId="1" r:id="rId1"/>
  </sheets>
  <externalReferences>
    <externalReference r:id="rId2"/>
  </externalReferences>
  <definedNames>
    <definedName name="_xlnm.Print_Area" localSheetId="0">'Data (3)'!$A$1:$N$34</definedName>
    <definedName name="CTmsCodigo" localSheetId="0">'Data (3)'!$L$3</definedName>
    <definedName name="CTmsFormato" localSheetId="0">'Data (3)'!$D$2</definedName>
    <definedName name="CTmsFormato">[1]Data!$D$2</definedName>
    <definedName name="CTmsVersion" localSheetId="0">'Data (3)'!$M$4</definedName>
    <definedName name="CTmsVigencia" localSheetId="0">'Data (3)'!$L$4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27" i="1" l="1"/>
  <c r="M26" i="1"/>
  <c r="M25" i="1"/>
  <c r="M24" i="1"/>
  <c r="M23" i="1"/>
  <c r="M22" i="1"/>
  <c r="M21" i="1"/>
  <c r="M20" i="1"/>
  <c r="M28" i="1" l="1"/>
  <c r="M17" i="1" s="1"/>
  <c r="L17" i="1" s="1"/>
</calcChain>
</file>

<file path=xl/sharedStrings.xml><?xml version="1.0" encoding="utf-8"?>
<sst xmlns="http://schemas.openxmlformats.org/spreadsheetml/2006/main" count="48" uniqueCount="48">
  <si>
    <t>FORMATO VERIFICACIÓN EXPERIENCIA PARA CONTRATISTAS DE PRESTACIÓN DE SERVICIOS PROFESIONALES Y APOYO A LA GESTIÓN</t>
  </si>
  <si>
    <t>T-GC-F-04</t>
  </si>
  <si>
    <t>02-12-2025</t>
  </si>
  <si>
    <t>V-4</t>
  </si>
  <si>
    <t>´+</t>
  </si>
  <si>
    <t>YENNY ROCIO AMEZQUITA MOLANO</t>
  </si>
  <si>
    <t>EXPERIENCIA</t>
  </si>
  <si>
    <t>DOCUMENTO DE IDENTIFICACIÓN Y No.:</t>
  </si>
  <si>
    <t>CUMPLE (   x  )</t>
  </si>
  <si>
    <t xml:space="preserve"> NO CUMPLE (    )</t>
  </si>
  <si>
    <t>FECHA DE GRADO (Pregrado)</t>
  </si>
  <si>
    <t>FECHA EXPEDICIÓN TARJETA</t>
  </si>
  <si>
    <t>FECHA DE TERMINACIÓN DE MATERIAS</t>
  </si>
  <si>
    <t>PERFIL</t>
  </si>
  <si>
    <t>REQUERIDO</t>
  </si>
  <si>
    <t>ACREDITADO</t>
  </si>
  <si>
    <t>FORMACIÓN ACADÉMICA</t>
  </si>
  <si>
    <t>PREGRADO</t>
  </si>
  <si>
    <t>Título Profesional en Ingeniería de minas o ingeniería en minas o ingeniería de minas y metalurgia</t>
  </si>
  <si>
    <t>INGENIERO DE MINAS</t>
  </si>
  <si>
    <t>POSGRADO</t>
  </si>
  <si>
    <t>título de posgrado en modalidad de especialización en Gerencia de la Seguridad y la Salud en el Trabajo o Gerencia de la Seguridad y la Salud en el Trabajo o Salud ocupacional y prevención de riesgos laborales o afines o su equivalente en experiencia profesional relacionada adicional a la experiencia mínima requerida</t>
  </si>
  <si>
    <t>ESPECIALISTA EN SEGURIDAD Y SALUD EN EL TRABAJO</t>
  </si>
  <si>
    <t xml:space="preserve">EXPERIENCIA </t>
  </si>
  <si>
    <t>LABORAL</t>
  </si>
  <si>
    <t>TOTAL MESES DE EXPERIENCIA DEL ASPIRANTE</t>
  </si>
  <si>
    <t>TOTAL DÍAS DE EXPERIENCIA DEL ASPIRANTE</t>
  </si>
  <si>
    <t>PROFESIONAL</t>
  </si>
  <si>
    <t>RELACIONADA</t>
  </si>
  <si>
    <t>Mínimo cuarenta y seis (46) meses de experiencia profesional relacionada en formalización minera y/o fiscalización y/o formación para el trabajo en el sector minero y/o supervisión de labores mineras y/u operaciones mineras y/o seguimientos y/o ejecución de actividades de seguridad y salud en el trabajo en operaciones mineras.</t>
  </si>
  <si>
    <t>NOMBRE EMPRESA (con objeto y/o obligaciones relacionadas con el perfil requerido)</t>
  </si>
  <si>
    <t>FECHA DE INGRESO
 DD/MM/AAAA</t>
  </si>
  <si>
    <t>FECHA DE RETIRO 
DD/MM/AAAA</t>
  </si>
  <si>
    <t>EXPERIENCIA (DIAS)</t>
  </si>
  <si>
    <r>
      <t>GHEORGHE INGENIERÍA PARA LA VIDA S.A.S – PROVEEDOR SURA- DUITAMA
Principales Funciones:
1</t>
    </r>
    <r>
      <rPr>
        <sz val="10"/>
        <rFont val="Arial"/>
        <family val="2"/>
      </rPr>
      <t>. Asesoría y capacitación en prevención de riesgos laborales a las empresas afiliadas a Seguros de Vida Suramericana S.A., ramo de riesgos laborales (ARL SURA) y que hagan parte de empresas a las cuales Gheorghe Ingeniería para la
vida S.A.S provea servicios de prevención en riesgos laborales. Los servicios de asesoría y capacitación se desarrollarán en los programas y acciones establecidas por la ARL SURA para los diferentes agentes del riesgo, enfocados
en: Sistema de Gestión y Seguridad y Salud en el Trabajo (SG-SST) y Otros
Programas para la Intervención de los Riesgos Laborales.
 Plan de Prevención, Preparación y Atención ante Emergencias
Apoyo a la Promoción y Prevención
b) Consultoría en proyectos que Gheorghe Ingeniería para la vida S.A.S ejecute para sus empresas clientes, y los cuales comprenderán servicios de asesoría y
capacitación en prevención de riesgos laborales; diseño de controles en la gestión de riesgos de seguridad y salud en minería subterránea y minería a cielo
abierto; planes de emergencia y rescate minero</t>
    </r>
  </si>
  <si>
    <r>
      <t xml:space="preserve">SERVICIO NACIONAL DE APRENDIZAJE SENA- CHÍA
Principales Funciones:
1. </t>
    </r>
    <r>
      <rPr>
        <sz val="10"/>
        <rFont val="Arial"/>
        <family val="2"/>
      </rPr>
      <t>Ejecutar la formación profesional integral, en los programas de la red objeto del contrato según asignación de grupos de programas de formación titulada, complementaria presencial y/o complementaria virtual del centro, en las diferentes jornadas diurna, nocturna y fin de semana, conforme a lo establecido en las guías, los procedimientos y el Sistema Integrado de Gestión y Autoevaluación “SIGA” del SENA definidos documentado por la entidad en la plataforma Compromiso.
2. Planear y ejecutar el desarrollo curricular del programa (s) que se le asignen durante la ejecución del contrato (Proyecto de formación, Planeación pedagógica y recursos didácticos que incluyen guía de aprendizaje, material de apoyo a la formación e instrumentos de evaluación).
3. Emitir juicio valorativo sobre el nivel de cumplimiento de los resultados de aprendizaje de las competencias del programa, aplicando los procedimientos y herramientas tecnológicas que la entidad defina en un plazo máximo de tres (3) días después de haber terminado el resultado de aprendizaje correspondiente.
4. Efectuar seguimiento y evaluación a etapa productiva de los aprendices de programas cuando le sean asignados.
5. Participar en las actividades de apoyo a la formación (alistamiento, inducción, bienestar al aprendiz, Sennova, autoevaluación y registro calificado, emprendimiento, divulgación de oferta regular y apoyar ofertas especiales y formación complementaria), convocadas por el centro de</t>
    </r>
    <r>
      <rPr>
        <b/>
        <sz val="10"/>
        <rFont val="Arial"/>
        <family val="2"/>
      </rPr>
      <t xml:space="preserve"> </t>
    </r>
    <r>
      <rPr>
        <sz val="10"/>
        <rFont val="Arial"/>
        <family val="2"/>
      </rPr>
      <t xml:space="preserve">formación para fortalecer el proceso formativo.
</t>
    </r>
  </si>
  <si>
    <r>
      <t xml:space="preserve">MINISTERIO DE MINAS Y ENERGÍA -CUNDINAMARCA
Principales Funciones:
</t>
    </r>
    <r>
      <rPr>
        <sz val="10"/>
        <rFont val="Arial"/>
        <family val="2"/>
      </rPr>
      <t>1.Impartir formación y brindar acompañamiento integral que incluya capacitación y asistencia técnica en los aspectos mineros que incidan en la seguridad de las labores mineras, dirigida a trabajadores de proyectos mineros de pequeña escala del departamento.
2.Impartir formación teórica practica de acuerdo con los programas establecidos por el SENA.
3.Apoyar en la implementación de los programas de gestión y prevención del riesgo desarrollados en el marco del Sistema Nacional de Seguridad Minera.
4.Apoyar en la articulación de los diferentes actores del Sistema Nacional de Seguridad Minera a nivel territorial.
5.Apoyar en implementación de las acciones establecidas en las agendas regionales de seguridad minera en el departamento.
6.Gestionar con las alcaldías y/o medios de comunicación regional la divulgación de temáticas relevantes para la seguridad minera, de conformidad con el plan de medio definido por la dirección.</t>
    </r>
  </si>
  <si>
    <r>
      <t xml:space="preserve">OPERADORA MINERA
BAGRE ANTIOQUIA
Principales Funciones:
</t>
    </r>
    <r>
      <rPr>
        <sz val="10"/>
        <rFont val="Arial"/>
        <family val="2"/>
      </rPr>
      <t>Ejecutar el sistema de gestión en los centros de trabajo, diseñando e implementando programas, políticas y procedimientos de HSE, y gestionando eficientemente la evaluación y mitigación de riesgos. Supervisar indicadores, la gestión de contratistas y la aplicación de conocimientos en sistemas de gestión ISO 9001, ISO 14000, ISO 22000, NTC 45001 y Gestión del riesgo.</t>
    </r>
  </si>
  <si>
    <r>
      <t xml:space="preserve">GRANCOLOMBIA GOLD - SEGOVIA ANTIOQUIA
Principales Funciones:
</t>
    </r>
    <r>
      <rPr>
        <sz val="10"/>
        <rFont val="Arial"/>
        <family val="2"/>
      </rPr>
      <t xml:space="preserve">Liderar las estrategias  para el cumplimiento normativo en 42 contratos de operación, 60 contratistas, proveedores y minas. Generar acciones para prevenir accidentes, implementando estrategias para unidades de pequeña minería formalizadas. Crear una aplicación para evaluar Unidades de Pequeña Minería y trabajar de la mano con la ARL en planes de formación. </t>
    </r>
    <r>
      <rPr>
        <b/>
        <sz val="10"/>
        <rFont val="Arial"/>
        <family val="2"/>
      </rPr>
      <t xml:space="preserve">
</t>
    </r>
  </si>
  <si>
    <r>
      <t xml:space="preserve">SISOCOAL - DUITAMA BOYACÁ
Principales Funciones:
</t>
    </r>
    <r>
      <rPr>
        <sz val="10"/>
        <rFont val="Arial"/>
        <family val="2"/>
      </rPr>
      <t>Realizar Asesorías de promoción y prevención a 40 empresas mineras de carbón del departamento de Boyacá, (Verificación y asesoría en la implementación del marco legal frente a los decretos 1072 y 1886). Asesoría trabajos de alto riesgo. Desarrollo de capacitación frentes a los riesgos más altos. Asesoría en las herramientas de Sura en cuanto a prevención y promoción.</t>
    </r>
    <r>
      <rPr>
        <b/>
        <sz val="10"/>
        <rFont val="Arial"/>
        <family val="2"/>
      </rPr>
      <t xml:space="preserve">
</t>
    </r>
  </si>
  <si>
    <t>EXPERIENCIA ADQUIRIDA</t>
  </si>
  <si>
    <t>TOTAL</t>
  </si>
  <si>
    <t>Nombre del Servidor que diligencia el documento</t>
  </si>
  <si>
    <t>Ader Jose Arias Montero</t>
  </si>
  <si>
    <t>Dependencia</t>
  </si>
  <si>
    <t>Dirección de Formalización Minera</t>
  </si>
  <si>
    <t>Fecha de Verificación</t>
  </si>
  <si>
    <t>Mas de cuarenta y seis (46) meses de experiencia profesional relacionada en formación para el trabajo en el sector minero, supervisión de labores mineras, seguimientos y ejecución de actividades de seguridad y salud en el trabajo en operaciones mineras.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</si>
</sst>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0"/>
      <name val="Arial"/>
      <family val="2"/>
    </font>
    <font>
      <sz val="10"/>
      <name val="Arial"/>
      <family val="2"/>
    </font>
    <font>
      <sz val="10"/>
      <color rgb="FFFF0000"/>
      <name val="Arial"/>
      <family val="2"/>
    </font>
    <font>
      <b/>
      <sz val="12"/>
      <name val="Arial"/>
      <family val="2"/>
    </font>
    <font>
      <b/>
      <sz val="10"/>
      <name val="Arial"/>
      <family val="2"/>
    </font>
    <font>
      <sz val="10"/>
      <color theme="0" tint="-0.34998626667073579"/>
      <name val="Arial"/>
      <family val="2"/>
    </font>
    <font>
      <sz val="10"/>
      <color theme="1"/>
      <name val="Arial"/>
      <family val="2"/>
    </font>
  </fonts>
  <fills count="7">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theme="3" tint="0.59999389629810485"/>
        <bgColor indexed="64"/>
      </patternFill>
    </fill>
    <fill>
      <patternFill patternType="solid">
        <fgColor theme="4" tint="0.79998168889431442"/>
        <bgColor indexed="64"/>
      </patternFill>
    </fill>
  </fills>
  <borders count="5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medium">
        <color indexed="64"/>
      </bottom>
      <diagonal/>
    </border>
    <border>
      <left/>
      <right/>
      <top style="thin">
        <color indexed="64"/>
      </top>
      <bottom/>
      <diagonal/>
    </border>
    <border>
      <left/>
      <right style="medium">
        <color indexed="64"/>
      </right>
      <top style="thin">
        <color indexed="64"/>
      </top>
      <bottom/>
      <diagonal/>
    </border>
    <border>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top style="medium">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s>
  <cellStyleXfs count="1">
    <xf numFmtId="0" fontId="0" fillId="0" borderId="0"/>
  </cellStyleXfs>
  <cellXfs count="162">
    <xf numFmtId="0" fontId="0" fillId="0" borderId="0" xfId="0"/>
    <xf numFmtId="0" fontId="1" fillId="0" borderId="0" xfId="0" applyFont="1" applyAlignment="1" applyProtection="1">
      <alignment vertical="center"/>
      <protection locked="0"/>
    </xf>
    <xf numFmtId="0" fontId="2" fillId="0" borderId="0" xfId="0" applyFont="1" applyAlignment="1" applyProtection="1">
      <alignment vertical="center"/>
      <protection locked="0"/>
    </xf>
    <xf numFmtId="0" fontId="1" fillId="0" borderId="0" xfId="0" applyFont="1" applyAlignment="1" applyProtection="1">
      <alignment horizontal="left" vertical="center"/>
      <protection locked="0"/>
    </xf>
    <xf numFmtId="49" fontId="1" fillId="0" borderId="11" xfId="0" applyNumberFormat="1" applyFont="1" applyBorder="1" applyAlignment="1" applyProtection="1">
      <alignment horizontal="center" vertical="center"/>
      <protection hidden="1"/>
    </xf>
    <xf numFmtId="0" fontId="1" fillId="0" borderId="12" xfId="0" applyFont="1" applyBorder="1" applyAlignment="1" applyProtection="1">
      <alignment horizontal="center" vertical="center"/>
      <protection hidden="1"/>
    </xf>
    <xf numFmtId="0" fontId="1" fillId="0" borderId="6" xfId="0" applyFont="1" applyBorder="1" applyAlignment="1" applyProtection="1">
      <alignment horizontal="center" vertical="center"/>
      <protection locked="0"/>
    </xf>
    <xf numFmtId="0" fontId="2" fillId="0" borderId="0" xfId="0" applyFont="1" applyAlignment="1" applyProtection="1">
      <alignment horizontal="center" vertical="center"/>
      <protection locked="0"/>
    </xf>
    <xf numFmtId="0" fontId="1" fillId="0" borderId="0" xfId="0" applyFont="1" applyAlignment="1" applyProtection="1">
      <alignment horizontal="center" vertical="center"/>
      <protection locked="0"/>
    </xf>
    <xf numFmtId="0" fontId="4" fillId="0" borderId="0" xfId="0" applyFont="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1" fillId="0" borderId="7" xfId="0" applyFont="1" applyBorder="1" applyAlignment="1" applyProtection="1">
      <alignment horizontal="left" vertical="center" wrapText="1"/>
      <protection locked="0"/>
    </xf>
    <xf numFmtId="0" fontId="4" fillId="0" borderId="16" xfId="0" applyFont="1" applyBorder="1" applyAlignment="1" applyProtection="1">
      <alignment vertical="center" wrapText="1"/>
      <protection locked="0"/>
    </xf>
    <xf numFmtId="0" fontId="4" fillId="0" borderId="17" xfId="0" applyFont="1" applyBorder="1" applyAlignment="1" applyProtection="1">
      <alignment vertical="center" wrapText="1"/>
      <protection locked="0"/>
    </xf>
    <xf numFmtId="0" fontId="4" fillId="0" borderId="18" xfId="0" applyFont="1" applyBorder="1" applyAlignment="1" applyProtection="1">
      <alignment vertical="center" wrapText="1"/>
      <protection locked="0"/>
    </xf>
    <xf numFmtId="0" fontId="4" fillId="0" borderId="20" xfId="0" applyFont="1" applyBorder="1" applyAlignment="1" applyProtection="1">
      <alignment vertical="center" wrapText="1"/>
      <protection locked="0"/>
    </xf>
    <xf numFmtId="0" fontId="1" fillId="3" borderId="4" xfId="0" applyFont="1" applyFill="1" applyBorder="1" applyAlignment="1" applyProtection="1">
      <alignment horizontal="left" vertical="center"/>
      <protection locked="0"/>
    </xf>
    <xf numFmtId="0" fontId="1" fillId="0" borderId="0" xfId="0" applyFont="1" applyAlignment="1" applyProtection="1">
      <alignment vertical="center" wrapText="1"/>
      <protection locked="0"/>
    </xf>
    <xf numFmtId="0" fontId="4" fillId="5" borderId="5" xfId="0" applyFont="1" applyFill="1" applyBorder="1" applyAlignment="1" applyProtection="1">
      <alignment horizontal="center" vertical="center" wrapText="1"/>
      <protection locked="0"/>
    </xf>
    <xf numFmtId="0" fontId="4" fillId="6" borderId="20" xfId="0" applyFont="1" applyFill="1" applyBorder="1" applyAlignment="1" applyProtection="1">
      <alignment horizontal="center" vertical="center" wrapText="1"/>
      <protection locked="0"/>
    </xf>
    <xf numFmtId="0" fontId="4" fillId="2" borderId="20" xfId="0" applyFont="1" applyFill="1" applyBorder="1" applyAlignment="1" applyProtection="1">
      <alignment horizontal="center" vertical="center" wrapText="1"/>
      <protection locked="0"/>
    </xf>
    <xf numFmtId="0" fontId="1" fillId="0" borderId="41" xfId="0" applyFont="1" applyBorder="1" applyAlignment="1" applyProtection="1">
      <alignment horizontal="center" vertical="center"/>
      <protection locked="0"/>
    </xf>
    <xf numFmtId="0" fontId="4" fillId="2" borderId="45" xfId="0" applyFont="1" applyFill="1" applyBorder="1" applyAlignment="1" applyProtection="1">
      <alignment horizontal="center" vertical="center"/>
      <protection locked="0"/>
    </xf>
    <xf numFmtId="0" fontId="4" fillId="2" borderId="46" xfId="0" applyFont="1" applyFill="1" applyBorder="1" applyAlignment="1" applyProtection="1">
      <alignment horizontal="center" vertical="center"/>
      <protection locked="0"/>
    </xf>
    <xf numFmtId="0" fontId="4" fillId="2" borderId="47" xfId="0" applyFont="1" applyFill="1" applyBorder="1" applyAlignment="1" applyProtection="1">
      <alignment horizontal="center" vertical="center"/>
      <protection locked="0"/>
    </xf>
    <xf numFmtId="0" fontId="4" fillId="2" borderId="20" xfId="0" applyFont="1" applyFill="1" applyBorder="1" applyAlignment="1" applyProtection="1">
      <alignment horizontal="center" vertical="center"/>
      <protection locked="0"/>
    </xf>
    <xf numFmtId="0" fontId="5" fillId="3" borderId="20" xfId="0" applyFont="1" applyFill="1" applyBorder="1" applyAlignment="1" applyProtection="1">
      <alignment horizontal="center" vertical="center"/>
      <protection locked="0"/>
    </xf>
    <xf numFmtId="0" fontId="6" fillId="2" borderId="0" xfId="0" applyFont="1" applyFill="1" applyAlignment="1" applyProtection="1">
      <alignment horizontal="center" vertical="center"/>
      <protection locked="0"/>
    </xf>
    <xf numFmtId="0" fontId="6" fillId="2" borderId="20" xfId="0" applyFont="1" applyFill="1" applyBorder="1" applyAlignment="1" applyProtection="1">
      <alignment horizontal="center" vertical="center"/>
      <protection locked="0"/>
    </xf>
    <xf numFmtId="0" fontId="6" fillId="2" borderId="19" xfId="0" applyFont="1" applyFill="1" applyBorder="1" applyAlignment="1" applyProtection="1">
      <alignment horizontal="center" vertical="center"/>
      <protection locked="0"/>
    </xf>
    <xf numFmtId="0" fontId="6" fillId="2" borderId="5" xfId="0" applyFont="1" applyFill="1" applyBorder="1" applyAlignment="1" applyProtection="1">
      <alignment horizontal="center" vertical="center"/>
      <protection locked="0"/>
    </xf>
    <xf numFmtId="0" fontId="6" fillId="2" borderId="4" xfId="0" applyFont="1" applyFill="1" applyBorder="1" applyAlignment="1" applyProtection="1">
      <alignment horizontal="center" vertical="center"/>
      <protection locked="0"/>
    </xf>
    <xf numFmtId="0" fontId="1" fillId="0" borderId="6" xfId="0" applyFont="1" applyBorder="1" applyAlignment="1" applyProtection="1">
      <alignment horizontal="center"/>
      <protection locked="0"/>
    </xf>
    <xf numFmtId="0" fontId="2" fillId="0" borderId="9" xfId="0" applyFont="1" applyBorder="1" applyAlignment="1" applyProtection="1">
      <alignment horizontal="center" vertical="center"/>
      <protection locked="0"/>
    </xf>
    <xf numFmtId="0" fontId="4" fillId="4" borderId="2" xfId="0" applyFont="1" applyFill="1" applyBorder="1" applyAlignment="1" applyProtection="1">
      <alignment horizontal="center" vertical="center"/>
      <protection locked="0"/>
    </xf>
    <xf numFmtId="0" fontId="4" fillId="4" borderId="3" xfId="0" applyFont="1" applyFill="1" applyBorder="1" applyAlignment="1" applyProtection="1">
      <alignment horizontal="center" vertical="center"/>
      <protection locked="0"/>
    </xf>
    <xf numFmtId="0" fontId="4" fillId="4" borderId="0" xfId="0" applyFont="1" applyFill="1" applyAlignment="1" applyProtection="1">
      <alignment horizontal="center" vertical="center"/>
      <protection locked="0"/>
    </xf>
    <xf numFmtId="0" fontId="4" fillId="4" borderId="7" xfId="0" applyFont="1" applyFill="1" applyBorder="1" applyAlignment="1" applyProtection="1">
      <alignment horizontal="center" vertical="center"/>
      <protection locked="0"/>
    </xf>
    <xf numFmtId="0" fontId="4" fillId="4" borderId="9" xfId="0" applyFont="1" applyFill="1" applyBorder="1" applyAlignment="1" applyProtection="1">
      <alignment horizontal="center" vertical="center"/>
      <protection locked="0"/>
    </xf>
    <xf numFmtId="0" fontId="4" fillId="4" borderId="10" xfId="0" applyFont="1" applyFill="1" applyBorder="1" applyAlignment="1" applyProtection="1">
      <alignment horizontal="center" vertical="center"/>
      <protection locked="0"/>
    </xf>
    <xf numFmtId="0" fontId="1" fillId="3" borderId="53" xfId="0" applyFont="1" applyFill="1" applyBorder="1" applyAlignment="1" applyProtection="1">
      <alignment horizontal="left" vertical="center" wrapText="1"/>
      <protection locked="0"/>
    </xf>
    <xf numFmtId="0" fontId="1" fillId="3" borderId="54" xfId="0" applyFont="1" applyFill="1" applyBorder="1" applyAlignment="1" applyProtection="1">
      <alignment horizontal="left" vertical="center" wrapText="1"/>
      <protection locked="0"/>
    </xf>
    <xf numFmtId="0" fontId="1" fillId="3" borderId="55" xfId="0" applyFont="1" applyFill="1" applyBorder="1" applyAlignment="1" applyProtection="1">
      <alignment horizontal="left" vertical="center" wrapText="1"/>
      <protection locked="0"/>
    </xf>
    <xf numFmtId="0" fontId="1" fillId="0" borderId="13" xfId="0" applyFont="1" applyBorder="1" applyAlignment="1" applyProtection="1">
      <alignment horizontal="left" vertical="center"/>
      <protection locked="0"/>
    </xf>
    <xf numFmtId="0" fontId="1" fillId="0" borderId="14" xfId="0" applyFont="1" applyBorder="1" applyAlignment="1" applyProtection="1">
      <alignment horizontal="left" vertical="center"/>
      <protection locked="0"/>
    </xf>
    <xf numFmtId="0" fontId="1" fillId="0" borderId="15" xfId="0" applyFont="1" applyBorder="1" applyAlignment="1" applyProtection="1">
      <alignment horizontal="left" vertical="center"/>
      <protection locked="0"/>
    </xf>
    <xf numFmtId="0" fontId="1" fillId="3" borderId="13" xfId="0" applyFont="1" applyFill="1" applyBorder="1" applyAlignment="1" applyProtection="1">
      <alignment horizontal="left" vertical="center" wrapText="1"/>
      <protection locked="0"/>
    </xf>
    <xf numFmtId="0" fontId="1" fillId="3" borderId="14" xfId="0" applyFont="1" applyFill="1" applyBorder="1" applyAlignment="1" applyProtection="1">
      <alignment horizontal="left" vertical="center" wrapText="1"/>
      <protection locked="0"/>
    </xf>
    <xf numFmtId="0" fontId="1" fillId="3" borderId="15" xfId="0" applyFont="1" applyFill="1" applyBorder="1" applyAlignment="1" applyProtection="1">
      <alignment horizontal="left" vertical="center" wrapText="1"/>
      <protection locked="0"/>
    </xf>
    <xf numFmtId="0" fontId="1" fillId="0" borderId="2"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0" fontId="1" fillId="0" borderId="8" xfId="0" applyFont="1" applyBorder="1" applyAlignment="1" applyProtection="1">
      <alignment horizontal="center"/>
      <protection locked="0"/>
    </xf>
    <xf numFmtId="0" fontId="1" fillId="0" borderId="9" xfId="0" applyFont="1" applyBorder="1" applyAlignment="1" applyProtection="1">
      <alignment horizontal="center"/>
      <protection locked="0"/>
    </xf>
    <xf numFmtId="0" fontId="4" fillId="0" borderId="25" xfId="0" applyFont="1" applyBorder="1" applyAlignment="1" applyProtection="1">
      <alignment vertical="top" wrapText="1"/>
      <protection locked="0"/>
    </xf>
    <xf numFmtId="0" fontId="1" fillId="0" borderId="26" xfId="0" applyFont="1" applyBorder="1" applyAlignment="1" applyProtection="1">
      <alignment vertical="top" wrapText="1"/>
      <protection locked="0"/>
    </xf>
    <xf numFmtId="14" fontId="1" fillId="0" borderId="42" xfId="0" applyNumberFormat="1" applyFont="1" applyBorder="1" applyAlignment="1" applyProtection="1">
      <alignment horizontal="center" vertical="center"/>
      <protection locked="0"/>
    </xf>
    <xf numFmtId="14" fontId="1" fillId="0" borderId="43" xfId="0" applyNumberFormat="1" applyFont="1" applyBorder="1" applyAlignment="1" applyProtection="1">
      <alignment horizontal="center" vertical="center"/>
      <protection locked="0"/>
    </xf>
    <xf numFmtId="14" fontId="1" fillId="0" borderId="37" xfId="0" applyNumberFormat="1" applyFont="1" applyBorder="1" applyAlignment="1" applyProtection="1">
      <alignment horizontal="center" vertical="center"/>
      <protection locked="0"/>
    </xf>
    <xf numFmtId="14" fontId="1" fillId="0" borderId="44" xfId="0" applyNumberFormat="1" applyFont="1" applyBorder="1" applyAlignment="1" applyProtection="1">
      <alignment horizontal="center" vertical="center"/>
      <protection locked="0"/>
    </xf>
    <xf numFmtId="0" fontId="1" fillId="0" borderId="0" xfId="0" applyFont="1" applyAlignment="1" applyProtection="1">
      <alignment horizontal="center"/>
      <protection locked="0"/>
    </xf>
    <xf numFmtId="0" fontId="1" fillId="0" borderId="7" xfId="0" applyFont="1" applyBorder="1" applyAlignment="1" applyProtection="1">
      <alignment horizontal="center"/>
      <protection locked="0"/>
    </xf>
    <xf numFmtId="0" fontId="4" fillId="4" borderId="51" xfId="0" applyFont="1" applyFill="1" applyBorder="1" applyAlignment="1" applyProtection="1">
      <alignment horizontal="center" vertical="center"/>
      <protection locked="0"/>
    </xf>
    <xf numFmtId="0" fontId="4" fillId="4" borderId="21" xfId="0" applyFont="1" applyFill="1" applyBorder="1" applyAlignment="1" applyProtection="1">
      <alignment horizontal="center" vertical="center"/>
      <protection locked="0"/>
    </xf>
    <xf numFmtId="0" fontId="4" fillId="4" borderId="52" xfId="0" applyFont="1" applyFill="1" applyBorder="1" applyAlignment="1" applyProtection="1">
      <alignment horizontal="center" vertical="center"/>
      <protection locked="0"/>
    </xf>
    <xf numFmtId="0" fontId="4" fillId="2" borderId="51" xfId="0" applyFont="1" applyFill="1" applyBorder="1" applyAlignment="1" applyProtection="1">
      <alignment horizontal="center" vertical="center"/>
      <protection locked="0"/>
    </xf>
    <xf numFmtId="0" fontId="4" fillId="2" borderId="21" xfId="0" applyFont="1" applyFill="1" applyBorder="1" applyAlignment="1" applyProtection="1">
      <alignment horizontal="center" vertical="center"/>
      <protection locked="0"/>
    </xf>
    <xf numFmtId="0" fontId="4" fillId="2" borderId="12" xfId="0" applyFont="1" applyFill="1" applyBorder="1" applyAlignment="1" applyProtection="1">
      <alignment horizontal="center" vertical="center"/>
      <protection locked="0"/>
    </xf>
    <xf numFmtId="0" fontId="1" fillId="0" borderId="25" xfId="0" applyFont="1" applyBorder="1" applyAlignment="1" applyProtection="1">
      <alignment vertical="top" wrapText="1"/>
      <protection locked="0"/>
    </xf>
    <xf numFmtId="0" fontId="1" fillId="0" borderId="43" xfId="0" applyFont="1" applyBorder="1" applyAlignment="1" applyProtection="1">
      <alignment horizontal="center" vertical="center"/>
      <protection locked="0"/>
    </xf>
    <xf numFmtId="0" fontId="1" fillId="0" borderId="37" xfId="0" applyFont="1" applyBorder="1" applyAlignment="1" applyProtection="1">
      <alignment horizontal="center" vertical="center"/>
      <protection locked="0"/>
    </xf>
    <xf numFmtId="0" fontId="1" fillId="0" borderId="44" xfId="0" applyFont="1" applyBorder="1" applyAlignment="1" applyProtection="1">
      <alignment horizontal="center" vertical="center"/>
      <protection locked="0"/>
    </xf>
    <xf numFmtId="0" fontId="4" fillId="0" borderId="36" xfId="0" applyFont="1" applyBorder="1" applyAlignment="1" applyProtection="1">
      <alignment horizontal="center" vertical="top" wrapText="1"/>
      <protection locked="0"/>
    </xf>
    <xf numFmtId="0" fontId="1" fillId="0" borderId="16" xfId="0" applyFont="1" applyBorder="1" applyAlignment="1" applyProtection="1">
      <alignment horizontal="center" vertical="top" wrapText="1"/>
      <protection locked="0"/>
    </xf>
    <xf numFmtId="0" fontId="4" fillId="0" borderId="41" xfId="0" applyFont="1" applyBorder="1" applyAlignment="1" applyProtection="1">
      <alignment horizontal="center" vertical="top" wrapText="1"/>
      <protection locked="0"/>
    </xf>
    <xf numFmtId="0" fontId="4" fillId="0" borderId="43" xfId="0" applyFont="1" applyBorder="1" applyAlignment="1" applyProtection="1">
      <alignment horizontal="center" vertical="top" wrapText="1"/>
      <protection locked="0"/>
    </xf>
    <xf numFmtId="0" fontId="4" fillId="0" borderId="37" xfId="0" applyFont="1" applyBorder="1" applyAlignment="1" applyProtection="1">
      <alignment horizontal="center" vertical="top" wrapText="1"/>
      <protection locked="0"/>
    </xf>
    <xf numFmtId="0" fontId="4" fillId="2" borderId="13" xfId="0" applyFont="1" applyFill="1" applyBorder="1" applyAlignment="1" applyProtection="1">
      <alignment horizontal="center" vertical="center" wrapText="1"/>
      <protection locked="0"/>
    </xf>
    <xf numFmtId="0" fontId="4" fillId="2" borderId="14" xfId="0" applyFont="1" applyFill="1" applyBorder="1" applyAlignment="1" applyProtection="1">
      <alignment horizontal="center" vertical="center" wrapText="1"/>
      <protection locked="0"/>
    </xf>
    <xf numFmtId="0" fontId="4" fillId="2" borderId="40" xfId="0" applyFont="1" applyFill="1" applyBorder="1" applyAlignment="1" applyProtection="1">
      <alignment horizontal="center" vertical="center" wrapText="1"/>
      <protection locked="0"/>
    </xf>
    <xf numFmtId="0" fontId="4" fillId="0" borderId="25" xfId="0" applyFont="1" applyBorder="1" applyAlignment="1" applyProtection="1">
      <alignment horizontal="center" vertical="top" wrapText="1"/>
      <protection locked="0"/>
    </xf>
    <xf numFmtId="0" fontId="1" fillId="0" borderId="26" xfId="0" applyFont="1" applyBorder="1" applyAlignment="1" applyProtection="1">
      <alignment horizontal="center" vertical="top" wrapText="1"/>
      <protection locked="0"/>
    </xf>
    <xf numFmtId="14" fontId="1" fillId="0" borderId="48" xfId="0" applyNumberFormat="1" applyFont="1" applyBorder="1" applyAlignment="1" applyProtection="1">
      <alignment horizontal="center" vertical="center"/>
      <protection locked="0"/>
    </xf>
    <xf numFmtId="14" fontId="1" fillId="0" borderId="49" xfId="0" applyNumberFormat="1" applyFont="1" applyBorder="1" applyAlignment="1" applyProtection="1">
      <alignment horizontal="center" vertical="center"/>
      <protection locked="0"/>
    </xf>
    <xf numFmtId="14" fontId="1" fillId="0" borderId="28" xfId="0" applyNumberFormat="1" applyFont="1" applyBorder="1" applyAlignment="1" applyProtection="1">
      <alignment horizontal="center" vertical="center"/>
      <protection locked="0"/>
    </xf>
    <xf numFmtId="14" fontId="1" fillId="0" borderId="50" xfId="0" applyNumberFormat="1" applyFont="1" applyBorder="1" applyAlignment="1" applyProtection="1">
      <alignment horizontal="center" vertical="center"/>
      <protection locked="0"/>
    </xf>
    <xf numFmtId="0" fontId="4" fillId="2" borderId="3" xfId="0" applyFont="1" applyFill="1" applyBorder="1" applyAlignment="1" applyProtection="1">
      <alignment horizontal="center" vertical="center" wrapText="1"/>
      <protection locked="0"/>
    </xf>
    <xf numFmtId="0" fontId="4" fillId="2" borderId="10" xfId="0" applyFont="1" applyFill="1" applyBorder="1" applyAlignment="1" applyProtection="1">
      <alignment horizontal="center" vertical="center" wrapText="1"/>
      <protection locked="0"/>
    </xf>
    <xf numFmtId="0" fontId="4" fillId="2" borderId="18" xfId="0" applyFont="1" applyFill="1" applyBorder="1" applyAlignment="1" applyProtection="1">
      <alignment horizontal="center" vertical="center" wrapText="1"/>
      <protection locked="0"/>
    </xf>
    <xf numFmtId="0" fontId="4" fillId="2" borderId="11" xfId="0" applyFont="1" applyFill="1" applyBorder="1" applyAlignment="1" applyProtection="1">
      <alignment horizontal="center" vertical="center" wrapText="1"/>
      <protection locked="0"/>
    </xf>
    <xf numFmtId="0" fontId="1" fillId="4" borderId="36" xfId="0" applyFont="1" applyFill="1" applyBorder="1" applyAlignment="1" applyProtection="1">
      <alignment horizontal="center" vertical="center" wrapText="1"/>
      <protection locked="0"/>
    </xf>
    <xf numFmtId="0" fontId="1" fillId="4" borderId="16" xfId="0" applyFont="1" applyFill="1" applyBorder="1" applyAlignment="1" applyProtection="1">
      <alignment horizontal="center" vertical="center" wrapText="1"/>
      <protection locked="0"/>
    </xf>
    <xf numFmtId="0" fontId="1" fillId="4" borderId="17" xfId="0" applyFont="1" applyFill="1" applyBorder="1" applyAlignment="1" applyProtection="1">
      <alignment horizontal="center" vertical="center" wrapText="1"/>
      <protection locked="0"/>
    </xf>
    <xf numFmtId="0" fontId="1" fillId="0" borderId="37" xfId="0" applyFont="1" applyBorder="1" applyAlignment="1" applyProtection="1">
      <alignment horizontal="center" vertical="center" wrapText="1"/>
      <protection locked="0"/>
    </xf>
    <xf numFmtId="0" fontId="1" fillId="0" borderId="16" xfId="0" applyFont="1" applyBorder="1" applyAlignment="1" applyProtection="1">
      <alignment horizontal="center" vertical="center" wrapText="1"/>
      <protection locked="0"/>
    </xf>
    <xf numFmtId="0" fontId="1" fillId="0" borderId="17" xfId="0" applyFont="1" applyBorder="1" applyAlignment="1" applyProtection="1">
      <alignment horizontal="center" vertical="center" wrapText="1"/>
      <protection locked="0"/>
    </xf>
    <xf numFmtId="0" fontId="0" fillId="4" borderId="38" xfId="0" applyFill="1" applyBorder="1" applyAlignment="1" applyProtection="1">
      <alignment horizontal="center" vertical="center" wrapText="1"/>
      <protection locked="0"/>
    </xf>
    <xf numFmtId="0" fontId="1" fillId="4" borderId="30" xfId="0" applyFont="1" applyFill="1" applyBorder="1" applyAlignment="1" applyProtection="1">
      <alignment horizontal="center" vertical="center" wrapText="1"/>
      <protection locked="0"/>
    </xf>
    <xf numFmtId="0" fontId="1" fillId="4" borderId="31" xfId="0" applyFont="1" applyFill="1" applyBorder="1" applyAlignment="1" applyProtection="1">
      <alignment horizontal="center" vertical="center" wrapText="1"/>
      <protection locked="0"/>
    </xf>
    <xf numFmtId="0" fontId="0" fillId="0" borderId="29" xfId="0" applyBorder="1" applyAlignment="1" applyProtection="1">
      <alignment horizontal="center" vertical="center" wrapText="1"/>
      <protection locked="0"/>
    </xf>
    <xf numFmtId="0" fontId="1" fillId="0" borderId="30" xfId="0" applyFont="1" applyBorder="1" applyAlignment="1" applyProtection="1">
      <alignment horizontal="center" vertical="center" wrapText="1"/>
      <protection locked="0"/>
    </xf>
    <xf numFmtId="0" fontId="1" fillId="0" borderId="31" xfId="0" applyFont="1" applyBorder="1" applyAlignment="1" applyProtection="1">
      <alignment horizontal="center" vertical="center" wrapText="1"/>
      <protection locked="0"/>
    </xf>
    <xf numFmtId="0" fontId="1" fillId="4" borderId="38" xfId="0" applyFont="1" applyFill="1" applyBorder="1" applyAlignment="1" applyProtection="1">
      <alignment horizontal="center" vertical="center" wrapText="1"/>
      <protection locked="0"/>
    </xf>
    <xf numFmtId="0" fontId="1" fillId="0" borderId="29" xfId="0" applyFont="1" applyBorder="1" applyAlignment="1" applyProtection="1">
      <alignment horizontal="center" vertical="center" wrapText="1"/>
      <protection locked="0"/>
    </xf>
    <xf numFmtId="0" fontId="4" fillId="2" borderId="1" xfId="0" applyFont="1" applyFill="1" applyBorder="1" applyAlignment="1" applyProtection="1">
      <alignment horizontal="center" vertical="center"/>
      <protection locked="0"/>
    </xf>
    <xf numFmtId="0" fontId="4" fillId="2" borderId="3" xfId="0" applyFont="1" applyFill="1" applyBorder="1" applyAlignment="1" applyProtection="1">
      <alignment horizontal="center" vertical="center"/>
      <protection locked="0"/>
    </xf>
    <xf numFmtId="0" fontId="4" fillId="2" borderId="6" xfId="0" applyFont="1" applyFill="1" applyBorder="1" applyAlignment="1" applyProtection="1">
      <alignment horizontal="center" vertical="center"/>
      <protection locked="0"/>
    </xf>
    <xf numFmtId="0" fontId="4" fillId="2" borderId="7" xfId="0" applyFont="1" applyFill="1" applyBorder="1" applyAlignment="1" applyProtection="1">
      <alignment horizontal="center" vertical="center"/>
      <protection locked="0"/>
    </xf>
    <xf numFmtId="0" fontId="4" fillId="2" borderId="8" xfId="0" applyFont="1" applyFill="1" applyBorder="1" applyAlignment="1" applyProtection="1">
      <alignment horizontal="center" vertical="center"/>
      <protection locked="0"/>
    </xf>
    <xf numFmtId="0" fontId="4" fillId="2" borderId="10" xfId="0" applyFont="1" applyFill="1" applyBorder="1" applyAlignment="1" applyProtection="1">
      <alignment horizontal="center" vertical="center"/>
      <protection locked="0"/>
    </xf>
    <xf numFmtId="0" fontId="1" fillId="4" borderId="32" xfId="0" applyFont="1" applyFill="1" applyBorder="1" applyAlignment="1" applyProtection="1">
      <alignment horizontal="center" vertical="center" wrapText="1"/>
      <protection locked="0"/>
    </xf>
    <xf numFmtId="0" fontId="1" fillId="4" borderId="33" xfId="0" applyFont="1" applyFill="1" applyBorder="1" applyAlignment="1" applyProtection="1">
      <alignment horizontal="center" vertical="center" wrapText="1"/>
      <protection locked="0"/>
    </xf>
    <xf numFmtId="0" fontId="1" fillId="4" borderId="34" xfId="0" applyFont="1" applyFill="1" applyBorder="1" applyAlignment="1" applyProtection="1">
      <alignment horizontal="center" vertical="center" wrapText="1"/>
      <protection locked="0"/>
    </xf>
    <xf numFmtId="0" fontId="1" fillId="0" borderId="35" xfId="0" applyFont="1" applyBorder="1" applyAlignment="1" applyProtection="1">
      <alignment horizontal="center" vertical="center" wrapText="1"/>
      <protection locked="0"/>
    </xf>
    <xf numFmtId="0" fontId="1" fillId="0" borderId="33" xfId="0" applyFont="1" applyBorder="1" applyAlignment="1" applyProtection="1">
      <alignment horizontal="center" vertical="center" wrapText="1"/>
      <protection locked="0"/>
    </xf>
    <xf numFmtId="0" fontId="1" fillId="0" borderId="34" xfId="0" applyFont="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6" xfId="0" applyFont="1" applyBorder="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3" fillId="0" borderId="7" xfId="0" applyFont="1" applyBorder="1" applyAlignment="1" applyProtection="1">
      <alignment horizontal="center" vertical="center" wrapText="1"/>
      <protection locked="0"/>
    </xf>
    <xf numFmtId="0" fontId="3" fillId="0" borderId="8" xfId="0" applyFont="1" applyBorder="1" applyAlignment="1" applyProtection="1">
      <alignment horizontal="center" vertical="center" wrapText="1"/>
      <protection locked="0"/>
    </xf>
    <xf numFmtId="0" fontId="3" fillId="0" borderId="9" xfId="0" applyFont="1" applyBorder="1" applyAlignment="1" applyProtection="1">
      <alignment horizontal="center" vertical="center" wrapText="1"/>
      <protection locked="0"/>
    </xf>
    <xf numFmtId="0" fontId="3" fillId="0" borderId="10" xfId="0" applyFont="1" applyBorder="1" applyAlignment="1" applyProtection="1">
      <alignment horizontal="center" vertical="center" wrapText="1"/>
      <protection locked="0"/>
    </xf>
    <xf numFmtId="0" fontId="1" fillId="0" borderId="4" xfId="0" applyFont="1" applyBorder="1" applyAlignment="1" applyProtection="1">
      <alignment horizontal="center" vertical="center"/>
      <protection hidden="1"/>
    </xf>
    <xf numFmtId="0" fontId="1" fillId="0" borderId="5" xfId="0" applyFont="1" applyBorder="1" applyAlignment="1" applyProtection="1">
      <alignment horizontal="center" vertical="center"/>
      <protection hidden="1"/>
    </xf>
    <xf numFmtId="0" fontId="1" fillId="0" borderId="1" xfId="0" applyFont="1" applyBorder="1" applyAlignment="1" applyProtection="1">
      <alignment horizontal="center" vertical="center"/>
      <protection locked="0"/>
    </xf>
    <xf numFmtId="0" fontId="1"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hidden="1"/>
    </xf>
    <xf numFmtId="0" fontId="4" fillId="0" borderId="39" xfId="0" applyFont="1" applyBorder="1" applyAlignment="1" applyProtection="1">
      <alignment horizontal="center" vertical="center"/>
      <protection hidden="1"/>
    </xf>
    <xf numFmtId="0" fontId="1" fillId="0" borderId="4" xfId="0" applyFont="1" applyBorder="1" applyAlignment="1" applyProtection="1">
      <alignment horizontal="center" vertical="center" wrapText="1"/>
      <protection locked="0"/>
    </xf>
    <xf numFmtId="0" fontId="1" fillId="0" borderId="24" xfId="0" applyFont="1" applyBorder="1" applyAlignment="1" applyProtection="1">
      <alignment horizontal="center" vertical="center" wrapText="1"/>
      <protection locked="0"/>
    </xf>
    <xf numFmtId="0" fontId="1" fillId="0" borderId="5" xfId="0" applyFont="1" applyBorder="1" applyAlignment="1" applyProtection="1">
      <alignment horizontal="center" vertical="center" wrapText="1"/>
      <protection locked="0"/>
    </xf>
    <xf numFmtId="0" fontId="4" fillId="0" borderId="6" xfId="0" applyFont="1" applyBorder="1" applyAlignment="1" applyProtection="1">
      <alignment horizontal="center" vertical="center" wrapText="1"/>
      <protection locked="0"/>
    </xf>
    <xf numFmtId="0" fontId="4" fillId="2" borderId="16" xfId="0" applyFont="1" applyFill="1" applyBorder="1" applyAlignment="1" applyProtection="1">
      <alignment horizontal="center" vertical="center" wrapText="1"/>
      <protection locked="0"/>
    </xf>
    <xf numFmtId="0" fontId="4" fillId="2" borderId="17" xfId="0" applyFont="1" applyFill="1" applyBorder="1" applyAlignment="1" applyProtection="1">
      <alignment horizontal="center" vertical="center" wrapText="1"/>
      <protection locked="0"/>
    </xf>
    <xf numFmtId="0" fontId="4" fillId="0" borderId="13" xfId="0" applyFont="1" applyBorder="1" applyAlignment="1" applyProtection="1">
      <alignment horizontal="left" vertical="center" wrapText="1"/>
      <protection locked="0"/>
    </xf>
    <xf numFmtId="0" fontId="4" fillId="0" borderId="15" xfId="0" applyFont="1" applyBorder="1" applyAlignment="1" applyProtection="1">
      <alignment horizontal="left" vertical="center" wrapText="1"/>
      <protection locked="0"/>
    </xf>
    <xf numFmtId="2" fontId="1" fillId="0" borderId="13" xfId="0" applyNumberFormat="1" applyFont="1" applyBorder="1" applyAlignment="1" applyProtection="1">
      <alignment horizontal="center" vertical="center"/>
      <protection locked="0"/>
    </xf>
    <xf numFmtId="2" fontId="1" fillId="0" borderId="14" xfId="0" applyNumberFormat="1" applyFont="1" applyBorder="1" applyAlignment="1" applyProtection="1">
      <alignment horizontal="center" vertical="center"/>
      <protection locked="0"/>
    </xf>
    <xf numFmtId="2" fontId="1" fillId="0" borderId="54" xfId="0" applyNumberFormat="1" applyFont="1" applyBorder="1" applyAlignment="1" applyProtection="1">
      <alignment horizontal="center" vertical="center"/>
      <protection locked="0"/>
    </xf>
    <xf numFmtId="2" fontId="1" fillId="0" borderId="56" xfId="0" applyNumberFormat="1" applyFont="1" applyBorder="1" applyAlignment="1" applyProtection="1">
      <alignment horizontal="center" vertical="center"/>
      <protection locked="0"/>
    </xf>
    <xf numFmtId="0" fontId="4" fillId="0" borderId="22" xfId="0" applyFont="1" applyBorder="1" applyAlignment="1" applyProtection="1">
      <alignment horizontal="center" vertical="center" wrapText="1"/>
      <protection locked="0"/>
    </xf>
    <xf numFmtId="0" fontId="4" fillId="0" borderId="23" xfId="0" applyFont="1" applyBorder="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4" fillId="0" borderId="7" xfId="0" applyFont="1" applyBorder="1" applyAlignment="1" applyProtection="1">
      <alignment horizontal="center" vertical="center" wrapText="1"/>
      <protection locked="0"/>
    </xf>
    <xf numFmtId="0" fontId="4" fillId="0" borderId="9" xfId="0" applyFont="1" applyBorder="1" applyAlignment="1" applyProtection="1">
      <alignment horizontal="center" vertical="center" wrapText="1"/>
      <protection locked="0"/>
    </xf>
    <xf numFmtId="0" fontId="4" fillId="0" borderId="10" xfId="0" applyFont="1" applyBorder="1" applyAlignment="1" applyProtection="1">
      <alignment horizontal="center" vertical="center" wrapText="1"/>
      <protection locked="0"/>
    </xf>
    <xf numFmtId="0" fontId="1" fillId="0" borderId="24" xfId="0" applyFont="1" applyBorder="1" applyAlignment="1" applyProtection="1">
      <alignment horizontal="center"/>
      <protection locked="0"/>
    </xf>
    <xf numFmtId="0" fontId="4" fillId="2" borderId="4" xfId="0" applyFont="1" applyFill="1" applyBorder="1" applyAlignment="1" applyProtection="1">
      <alignment horizontal="center" vertical="center"/>
      <protection locked="0"/>
    </xf>
    <xf numFmtId="0" fontId="4" fillId="2" borderId="24" xfId="0" applyFont="1" applyFill="1" applyBorder="1" applyAlignment="1" applyProtection="1">
      <alignment horizontal="center" vertical="center"/>
      <protection locked="0"/>
    </xf>
    <xf numFmtId="0" fontId="4" fillId="2" borderId="5" xfId="0" applyFont="1" applyFill="1" applyBorder="1" applyAlignment="1" applyProtection="1">
      <alignment horizontal="center" vertical="center"/>
      <protection locked="0"/>
    </xf>
    <xf numFmtId="0" fontId="4" fillId="2" borderId="2" xfId="0" applyFont="1" applyFill="1" applyBorder="1" applyAlignment="1" applyProtection="1">
      <alignment horizontal="center" vertical="center"/>
      <protection locked="0"/>
    </xf>
    <xf numFmtId="0" fontId="4" fillId="2" borderId="1" xfId="0" applyFont="1" applyFill="1" applyBorder="1" applyAlignment="1" applyProtection="1">
      <alignment horizontal="center" vertical="center" wrapText="1"/>
      <protection locked="0"/>
    </xf>
    <xf numFmtId="0" fontId="4" fillId="2" borderId="2" xfId="0" applyFont="1" applyFill="1" applyBorder="1" applyAlignment="1" applyProtection="1">
      <alignment horizontal="center" vertical="center" wrapText="1"/>
      <protection locked="0"/>
    </xf>
    <xf numFmtId="0" fontId="1" fillId="4" borderId="25" xfId="0" applyFont="1" applyFill="1" applyBorder="1" applyAlignment="1" applyProtection="1">
      <alignment horizontal="center" vertical="center" wrapText="1"/>
      <protection locked="0"/>
    </xf>
    <xf numFmtId="0" fontId="1" fillId="4" borderId="26" xfId="0" applyFont="1" applyFill="1" applyBorder="1" applyAlignment="1" applyProtection="1">
      <alignment horizontal="center" vertical="center" wrapText="1"/>
      <protection locked="0"/>
    </xf>
    <xf numFmtId="0" fontId="1" fillId="4" borderId="27" xfId="0" applyFont="1" applyFill="1" applyBorder="1" applyAlignment="1" applyProtection="1">
      <alignment horizontal="center" vertical="center" wrapText="1"/>
      <protection locked="0"/>
    </xf>
    <xf numFmtId="0" fontId="1" fillId="0" borderId="28" xfId="0" applyFont="1" applyBorder="1" applyAlignment="1" applyProtection="1">
      <alignment horizontal="center" vertical="center" wrapText="1"/>
      <protection locked="0"/>
    </xf>
    <xf numFmtId="0" fontId="1" fillId="0" borderId="26" xfId="0" applyFont="1" applyBorder="1" applyAlignment="1" applyProtection="1">
      <alignment horizontal="center" vertical="center" wrapText="1"/>
      <protection locked="0"/>
    </xf>
    <xf numFmtId="0" fontId="1" fillId="0" borderId="27" xfId="0" applyFont="1" applyBorder="1" applyAlignment="1" applyProtection="1">
      <alignment horizontal="center" vertical="center" wrapText="1"/>
      <protection locked="0"/>
    </xf>
    <xf numFmtId="0" fontId="1" fillId="0" borderId="5" xfId="0" applyFont="1" applyBorder="1" applyAlignment="1" applyProtection="1">
      <alignment horizont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10</xdr:col>
      <xdr:colOff>981075</xdr:colOff>
      <xdr:row>1</xdr:row>
      <xdr:rowOff>0</xdr:rowOff>
    </xdr:from>
    <xdr:to>
      <xdr:col>13</xdr:col>
      <xdr:colOff>0</xdr:colOff>
      <xdr:row>2</xdr:row>
      <xdr:rowOff>7227</xdr:rowOff>
    </xdr:to>
    <xdr:pic>
      <xdr:nvPicPr>
        <xdr:cNvPr id="2" name="Imagen 1">
          <a:extLst>
            <a:ext uri="{FF2B5EF4-FFF2-40B4-BE49-F238E27FC236}">
              <a16:creationId xmlns:a16="http://schemas.microsoft.com/office/drawing/2014/main" id="{16EAE8E6-F058-4AFB-8A69-9A34226530FB}"/>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174" t="22099" r="11345" b="22292"/>
        <a:stretch/>
      </xdr:blipFill>
      <xdr:spPr bwMode="auto">
        <a:xfrm>
          <a:off x="8745855" y="381000"/>
          <a:ext cx="2280285" cy="510147"/>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2</xdr:col>
      <xdr:colOff>342899</xdr:colOff>
      <xdr:row>1</xdr:row>
      <xdr:rowOff>29436</xdr:rowOff>
    </xdr:from>
    <xdr:to>
      <xdr:col>3</xdr:col>
      <xdr:colOff>228600</xdr:colOff>
      <xdr:row>3</xdr:row>
      <xdr:rowOff>179186</xdr:rowOff>
    </xdr:to>
    <xdr:pic>
      <xdr:nvPicPr>
        <xdr:cNvPr id="3" name="Imagen 2">
          <a:extLst>
            <a:ext uri="{FF2B5EF4-FFF2-40B4-BE49-F238E27FC236}">
              <a16:creationId xmlns:a16="http://schemas.microsoft.com/office/drawing/2014/main" id="{B17BCFE2-C25A-4125-B3F5-D4941AE8A908}"/>
            </a:ext>
          </a:extLst>
        </xdr:cNvPr>
        <xdr:cNvPicPr>
          <a:picLocks noChangeAspect="1"/>
        </xdr:cNvPicPr>
      </xdr:nvPicPr>
      <xdr:blipFill>
        <a:blip xmlns:r="http://schemas.openxmlformats.org/officeDocument/2006/relationships" r:embed="rId2"/>
        <a:stretch>
          <a:fillRect/>
        </a:stretch>
      </xdr:blipFill>
      <xdr:spPr>
        <a:xfrm>
          <a:off x="708659" y="410436"/>
          <a:ext cx="876301" cy="84317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ADER%20ARIAS\Downloads\T-GC-F-04%20VERIFICACI&#211;N%20EXPERIENCIA_fERNANDO.xlsx" TargetMode="External"/><Relationship Id="rId1" Type="http://schemas.openxmlformats.org/officeDocument/2006/relationships/externalLinkPath" Target="T-GC-F-04%20VERIFICACI&#211;N%20EXPERIENCIA_fERNAN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ata"/>
      <sheetName val="Data (2)"/>
      <sheetName val="Data (3)"/>
      <sheetName val="Parametros"/>
    </sheetNames>
    <sheetDataSet>
      <sheetData sheetId="0"/>
      <sheetData sheetId="1"/>
      <sheetData sheetId="2"/>
      <sheetData sheetId="3"/>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946996-7F9F-4343-9E2D-8A45F0A0667A}">
  <sheetPr>
    <pageSetUpPr fitToPage="1"/>
  </sheetPr>
  <dimension ref="B1:N34"/>
  <sheetViews>
    <sheetView showGridLines="0" tabSelected="1" view="pageBreakPreview" zoomScale="90" zoomScaleNormal="90" zoomScaleSheetLayoutView="90" zoomScalePageLayoutView="80" workbookViewId="0">
      <selection activeCell="G10" sqref="G10:K11"/>
    </sheetView>
  </sheetViews>
  <sheetFormatPr baseColWidth="10" defaultColWidth="11.44140625" defaultRowHeight="30" customHeight="1" x14ac:dyDescent="0.25"/>
  <cols>
    <col min="1" max="1" width="1.6640625" style="1" customWidth="1"/>
    <col min="2" max="2" width="3.6640625" style="1" customWidth="1"/>
    <col min="3" max="3" width="14.44140625" style="2" customWidth="1"/>
    <col min="4" max="4" width="12.6640625" style="1" customWidth="1"/>
    <col min="5" max="5" width="14.44140625" style="1" customWidth="1"/>
    <col min="6" max="8" width="12.6640625" style="1" customWidth="1"/>
    <col min="9" max="9" width="13.88671875" style="1" customWidth="1"/>
    <col min="10" max="10" width="14.44140625" style="1" customWidth="1"/>
    <col min="11" max="11" width="14.88671875" style="1" customWidth="1"/>
    <col min="12" max="12" width="16.33203125" style="1" customWidth="1"/>
    <col min="13" max="13" width="16.33203125" style="3" customWidth="1"/>
    <col min="14" max="14" width="2.33203125" style="1" customWidth="1"/>
    <col min="15" max="15" width="10.6640625" style="1" customWidth="1"/>
    <col min="16" max="16384" width="11.44140625" style="1"/>
  </cols>
  <sheetData>
    <row r="1" spans="2:14" ht="30" customHeight="1" thickBot="1" x14ac:dyDescent="0.3"/>
    <row r="2" spans="2:14" ht="39.75" customHeight="1" thickBot="1" x14ac:dyDescent="0.3">
      <c r="B2" s="115"/>
      <c r="C2" s="116"/>
      <c r="D2" s="117"/>
      <c r="E2" s="115" t="s">
        <v>0</v>
      </c>
      <c r="F2" s="116"/>
      <c r="G2" s="116"/>
      <c r="H2" s="116"/>
      <c r="I2" s="116"/>
      <c r="J2" s="116"/>
      <c r="K2" s="117"/>
      <c r="L2" s="124"/>
      <c r="M2" s="125"/>
    </row>
    <row r="3" spans="2:14" ht="15" customHeight="1" thickBot="1" x14ac:dyDescent="0.3">
      <c r="B3" s="118"/>
      <c r="C3" s="119"/>
      <c r="D3" s="120"/>
      <c r="E3" s="118"/>
      <c r="F3" s="119"/>
      <c r="G3" s="119"/>
      <c r="H3" s="119"/>
      <c r="I3" s="119"/>
      <c r="J3" s="119"/>
      <c r="K3" s="120"/>
      <c r="L3" s="124" t="s">
        <v>1</v>
      </c>
      <c r="M3" s="125"/>
    </row>
    <row r="4" spans="2:14" ht="17.25" customHeight="1" thickBot="1" x14ac:dyDescent="0.3">
      <c r="B4" s="121"/>
      <c r="C4" s="122"/>
      <c r="D4" s="123"/>
      <c r="E4" s="121"/>
      <c r="F4" s="122"/>
      <c r="G4" s="122"/>
      <c r="H4" s="122"/>
      <c r="I4" s="122"/>
      <c r="J4" s="122"/>
      <c r="K4" s="123"/>
      <c r="L4" s="4" t="s">
        <v>2</v>
      </c>
      <c r="M4" s="5" t="s">
        <v>3</v>
      </c>
    </row>
    <row r="5" spans="2:14" ht="13.8" hidden="1" thickBot="1" x14ac:dyDescent="0.3">
      <c r="B5" s="6"/>
      <c r="C5" s="7"/>
      <c r="D5" s="8" t="s">
        <v>4</v>
      </c>
      <c r="E5" s="8"/>
      <c r="F5" s="8"/>
      <c r="G5" s="8"/>
      <c r="H5" s="8"/>
      <c r="I5" s="8"/>
      <c r="J5" s="8"/>
      <c r="K5" s="9"/>
      <c r="L5" s="10"/>
      <c r="M5" s="11"/>
    </row>
    <row r="6" spans="2:14" ht="16.5" customHeight="1" thickBot="1" x14ac:dyDescent="0.3">
      <c r="B6" s="126"/>
      <c r="C6" s="49"/>
      <c r="D6" s="49"/>
      <c r="E6" s="49"/>
      <c r="F6" s="49"/>
      <c r="G6" s="49"/>
      <c r="H6" s="49"/>
      <c r="I6" s="49"/>
      <c r="J6" s="49"/>
      <c r="K6" s="49"/>
      <c r="L6" s="49"/>
      <c r="M6" s="127"/>
    </row>
    <row r="7" spans="2:14" ht="33.75" customHeight="1" thickBot="1" x14ac:dyDescent="0.3">
      <c r="B7" s="128"/>
      <c r="C7" s="130" t="s">
        <v>5</v>
      </c>
      <c r="D7" s="131"/>
      <c r="E7" s="131"/>
      <c r="F7" s="131"/>
      <c r="G7" s="131"/>
      <c r="H7" s="131"/>
      <c r="I7" s="131"/>
      <c r="J7" s="132"/>
      <c r="K7" s="133"/>
      <c r="L7" s="134" t="s">
        <v>6</v>
      </c>
      <c r="M7" s="135"/>
    </row>
    <row r="8" spans="2:14" ht="29.25" customHeight="1" thickBot="1" x14ac:dyDescent="0.3">
      <c r="B8" s="128"/>
      <c r="C8" s="136" t="s">
        <v>7</v>
      </c>
      <c r="D8" s="137"/>
      <c r="E8" s="138">
        <v>1055312344</v>
      </c>
      <c r="F8" s="139"/>
      <c r="G8" s="139"/>
      <c r="H8" s="140"/>
      <c r="I8" s="140"/>
      <c r="J8" s="141"/>
      <c r="K8" s="133"/>
      <c r="L8" s="12" t="s">
        <v>8</v>
      </c>
      <c r="M8" s="13" t="s">
        <v>9</v>
      </c>
    </row>
    <row r="9" spans="2:14" ht="41.25" customHeight="1" thickBot="1" x14ac:dyDescent="0.3">
      <c r="B9" s="128"/>
      <c r="C9" s="14" t="s">
        <v>10</v>
      </c>
      <c r="D9" s="27">
        <v>7</v>
      </c>
      <c r="E9" s="28">
        <v>12</v>
      </c>
      <c r="F9" s="29">
        <v>2018</v>
      </c>
      <c r="G9" s="15" t="s">
        <v>11</v>
      </c>
      <c r="H9" s="31">
        <v>25</v>
      </c>
      <c r="I9" s="31">
        <v>1</v>
      </c>
      <c r="J9" s="28">
        <v>2019</v>
      </c>
      <c r="K9" s="133"/>
      <c r="L9" s="142"/>
      <c r="M9" s="143"/>
    </row>
    <row r="10" spans="2:14" ht="42" customHeight="1" thickBot="1" x14ac:dyDescent="0.3">
      <c r="B10" s="128"/>
      <c r="C10" s="15" t="s">
        <v>12</v>
      </c>
      <c r="D10" s="28">
        <v>10</v>
      </c>
      <c r="E10" s="28">
        <v>5</v>
      </c>
      <c r="F10" s="30">
        <v>2017</v>
      </c>
      <c r="G10" s="59"/>
      <c r="H10" s="59"/>
      <c r="I10" s="59"/>
      <c r="J10" s="59"/>
      <c r="K10" s="59"/>
      <c r="L10" s="144"/>
      <c r="M10" s="145"/>
    </row>
    <row r="11" spans="2:14" ht="20.100000000000001" customHeight="1" thickBot="1" x14ac:dyDescent="0.3">
      <c r="B11" s="128"/>
      <c r="C11" s="148"/>
      <c r="D11" s="148"/>
      <c r="E11" s="148"/>
      <c r="F11" s="148"/>
      <c r="G11" s="52"/>
      <c r="H11" s="52"/>
      <c r="I11" s="52"/>
      <c r="J11" s="52"/>
      <c r="K11" s="52"/>
      <c r="L11" s="144"/>
      <c r="M11" s="145"/>
    </row>
    <row r="12" spans="2:14" ht="24" customHeight="1" thickBot="1" x14ac:dyDescent="0.3">
      <c r="B12" s="128"/>
      <c r="C12" s="149" t="s">
        <v>13</v>
      </c>
      <c r="D12" s="150"/>
      <c r="E12" s="151"/>
      <c r="F12" s="103" t="s">
        <v>14</v>
      </c>
      <c r="G12" s="152"/>
      <c r="H12" s="104"/>
      <c r="I12" s="153" t="s">
        <v>15</v>
      </c>
      <c r="J12" s="154"/>
      <c r="K12" s="85"/>
      <c r="L12" s="144"/>
      <c r="M12" s="145"/>
    </row>
    <row r="13" spans="2:14" ht="54.75" customHeight="1" thickBot="1" x14ac:dyDescent="0.3">
      <c r="B13" s="128"/>
      <c r="C13" s="103" t="s">
        <v>16</v>
      </c>
      <c r="D13" s="104"/>
      <c r="E13" s="16" t="s">
        <v>17</v>
      </c>
      <c r="F13" s="155" t="s">
        <v>18</v>
      </c>
      <c r="G13" s="156"/>
      <c r="H13" s="157"/>
      <c r="I13" s="158" t="s">
        <v>19</v>
      </c>
      <c r="J13" s="159"/>
      <c r="K13" s="160"/>
      <c r="L13" s="144"/>
      <c r="M13" s="145"/>
    </row>
    <row r="14" spans="2:14" ht="111" customHeight="1" thickBot="1" x14ac:dyDescent="0.3">
      <c r="B14" s="128"/>
      <c r="C14" s="107"/>
      <c r="D14" s="108"/>
      <c r="E14" s="16" t="s">
        <v>20</v>
      </c>
      <c r="F14" s="101" t="s">
        <v>21</v>
      </c>
      <c r="G14" s="96"/>
      <c r="H14" s="97"/>
      <c r="I14" s="102" t="s">
        <v>22</v>
      </c>
      <c r="J14" s="99"/>
      <c r="K14" s="100"/>
      <c r="L14" s="146"/>
      <c r="M14" s="147"/>
    </row>
    <row r="15" spans="2:14" ht="54.75" customHeight="1" thickBot="1" x14ac:dyDescent="0.3">
      <c r="B15" s="128"/>
      <c r="C15" s="103" t="s">
        <v>23</v>
      </c>
      <c r="D15" s="104"/>
      <c r="E15" s="16" t="s">
        <v>24</v>
      </c>
      <c r="F15" s="109"/>
      <c r="G15" s="110"/>
      <c r="H15" s="111"/>
      <c r="I15" s="112"/>
      <c r="J15" s="113"/>
      <c r="K15" s="114"/>
      <c r="L15" s="85" t="s">
        <v>25</v>
      </c>
      <c r="M15" s="87" t="s">
        <v>26</v>
      </c>
    </row>
    <row r="16" spans="2:14" ht="55.5" customHeight="1" thickBot="1" x14ac:dyDescent="0.3">
      <c r="B16" s="128"/>
      <c r="C16" s="105"/>
      <c r="D16" s="106"/>
      <c r="E16" s="16" t="s">
        <v>27</v>
      </c>
      <c r="F16" s="89"/>
      <c r="G16" s="90"/>
      <c r="H16" s="91"/>
      <c r="I16" s="92"/>
      <c r="J16" s="93"/>
      <c r="K16" s="94"/>
      <c r="L16" s="86"/>
      <c r="M16" s="88"/>
      <c r="N16" s="17"/>
    </row>
    <row r="17" spans="2:14" ht="139.94999999999999" customHeight="1" thickBot="1" x14ac:dyDescent="0.3">
      <c r="B17" s="128"/>
      <c r="C17" s="107"/>
      <c r="D17" s="108"/>
      <c r="E17" s="16" t="s">
        <v>28</v>
      </c>
      <c r="F17" s="95" t="s">
        <v>29</v>
      </c>
      <c r="G17" s="96"/>
      <c r="H17" s="97"/>
      <c r="I17" s="98" t="s">
        <v>47</v>
      </c>
      <c r="J17" s="99"/>
      <c r="K17" s="100"/>
      <c r="L17" s="18">
        <f>+M17/30</f>
        <v>60.56666666666667</v>
      </c>
      <c r="M17" s="19">
        <f>+M28</f>
        <v>1817</v>
      </c>
      <c r="N17" s="17"/>
    </row>
    <row r="18" spans="2:14" ht="16.5" customHeight="1" thickBot="1" x14ac:dyDescent="0.3">
      <c r="B18" s="128"/>
      <c r="C18" s="148"/>
      <c r="D18" s="148"/>
      <c r="E18" s="148"/>
      <c r="F18" s="148"/>
      <c r="G18" s="148"/>
      <c r="H18" s="148"/>
      <c r="I18" s="148"/>
      <c r="J18" s="148"/>
      <c r="K18" s="148"/>
      <c r="L18" s="148"/>
      <c r="M18" s="161"/>
      <c r="N18" s="17"/>
    </row>
    <row r="19" spans="2:14" ht="30" customHeight="1" thickBot="1" x14ac:dyDescent="0.3">
      <c r="B19" s="129"/>
      <c r="C19" s="76" t="s">
        <v>30</v>
      </c>
      <c r="D19" s="77"/>
      <c r="E19" s="77"/>
      <c r="F19" s="77"/>
      <c r="G19" s="77" t="s">
        <v>31</v>
      </c>
      <c r="H19" s="77"/>
      <c r="I19" s="77"/>
      <c r="J19" s="77" t="s">
        <v>32</v>
      </c>
      <c r="K19" s="77"/>
      <c r="L19" s="78"/>
      <c r="M19" s="20" t="s">
        <v>33</v>
      </c>
      <c r="N19" s="17"/>
    </row>
    <row r="20" spans="2:14" ht="96" customHeight="1" x14ac:dyDescent="0.25">
      <c r="B20" s="21">
        <v>1</v>
      </c>
      <c r="C20" s="79" t="s">
        <v>34</v>
      </c>
      <c r="D20" s="80"/>
      <c r="E20" s="80"/>
      <c r="F20" s="80"/>
      <c r="G20" s="81">
        <v>45987</v>
      </c>
      <c r="H20" s="82"/>
      <c r="I20" s="83"/>
      <c r="J20" s="81">
        <v>46029</v>
      </c>
      <c r="K20" s="82"/>
      <c r="L20" s="84"/>
      <c r="M20" s="22">
        <f>J20-G20</f>
        <v>42</v>
      </c>
      <c r="N20" s="17"/>
    </row>
    <row r="21" spans="2:14" ht="50.1" customHeight="1" x14ac:dyDescent="0.25">
      <c r="B21" s="21">
        <v>2</v>
      </c>
      <c r="C21" s="71" t="s">
        <v>35</v>
      </c>
      <c r="D21" s="72"/>
      <c r="E21" s="72"/>
      <c r="F21" s="72"/>
      <c r="G21" s="55">
        <v>45916</v>
      </c>
      <c r="H21" s="68"/>
      <c r="I21" s="69"/>
      <c r="J21" s="55">
        <v>45986</v>
      </c>
      <c r="K21" s="68"/>
      <c r="L21" s="70"/>
      <c r="M21" s="23">
        <f t="shared" ref="M21:M27" si="0">J21-G21</f>
        <v>70</v>
      </c>
      <c r="N21" s="17"/>
    </row>
    <row r="22" spans="2:14" ht="50.1" customHeight="1" x14ac:dyDescent="0.25">
      <c r="B22" s="21">
        <v>4</v>
      </c>
      <c r="C22" s="71" t="s">
        <v>36</v>
      </c>
      <c r="D22" s="72"/>
      <c r="E22" s="72"/>
      <c r="F22" s="72"/>
      <c r="G22" s="55">
        <v>45412</v>
      </c>
      <c r="H22" s="68"/>
      <c r="I22" s="69"/>
      <c r="J22" s="55">
        <v>45657</v>
      </c>
      <c r="K22" s="68"/>
      <c r="L22" s="70"/>
      <c r="M22" s="23">
        <f t="shared" si="0"/>
        <v>245</v>
      </c>
      <c r="N22" s="17"/>
    </row>
    <row r="23" spans="2:14" ht="50.1" customHeight="1" x14ac:dyDescent="0.25">
      <c r="B23" s="21">
        <v>5</v>
      </c>
      <c r="C23" s="73" t="s">
        <v>37</v>
      </c>
      <c r="D23" s="74"/>
      <c r="E23" s="74"/>
      <c r="F23" s="75"/>
      <c r="G23" s="55">
        <v>44790</v>
      </c>
      <c r="H23" s="68"/>
      <c r="I23" s="69"/>
      <c r="J23" s="55">
        <v>45120</v>
      </c>
      <c r="K23" s="68"/>
      <c r="L23" s="70"/>
      <c r="M23" s="23">
        <f t="shared" si="0"/>
        <v>330</v>
      </c>
      <c r="N23" s="17"/>
    </row>
    <row r="24" spans="2:14" ht="50.1" customHeight="1" x14ac:dyDescent="0.25">
      <c r="B24" s="21">
        <v>6</v>
      </c>
      <c r="C24" s="71" t="s">
        <v>38</v>
      </c>
      <c r="D24" s="72"/>
      <c r="E24" s="72"/>
      <c r="F24" s="72"/>
      <c r="G24" s="55">
        <v>43781</v>
      </c>
      <c r="H24" s="68"/>
      <c r="I24" s="69"/>
      <c r="J24" s="55">
        <v>44789</v>
      </c>
      <c r="K24" s="68"/>
      <c r="L24" s="70"/>
      <c r="M24" s="23">
        <f t="shared" si="0"/>
        <v>1008</v>
      </c>
      <c r="N24" s="17"/>
    </row>
    <row r="25" spans="2:14" ht="78" customHeight="1" thickBot="1" x14ac:dyDescent="0.3">
      <c r="B25" s="21">
        <v>7</v>
      </c>
      <c r="C25" s="71" t="s">
        <v>39</v>
      </c>
      <c r="D25" s="72"/>
      <c r="E25" s="72"/>
      <c r="F25" s="72"/>
      <c r="G25" s="55">
        <v>43647</v>
      </c>
      <c r="H25" s="68"/>
      <c r="I25" s="69"/>
      <c r="J25" s="55">
        <v>43769</v>
      </c>
      <c r="K25" s="68"/>
      <c r="L25" s="70"/>
      <c r="M25" s="23">
        <f t="shared" si="0"/>
        <v>122</v>
      </c>
      <c r="N25" s="17"/>
    </row>
    <row r="26" spans="2:14" ht="50.1" customHeight="1" thickBot="1" x14ac:dyDescent="0.3">
      <c r="B26" s="21">
        <v>10</v>
      </c>
      <c r="C26" s="67"/>
      <c r="D26" s="54"/>
      <c r="E26" s="54"/>
      <c r="F26" s="54"/>
      <c r="G26" s="55"/>
      <c r="H26" s="68"/>
      <c r="I26" s="69"/>
      <c r="J26" s="55"/>
      <c r="K26" s="68"/>
      <c r="L26" s="70"/>
      <c r="M26" s="23">
        <f t="shared" si="0"/>
        <v>0</v>
      </c>
      <c r="N26" s="17"/>
    </row>
    <row r="27" spans="2:14" ht="50.1" customHeight="1" thickBot="1" x14ac:dyDescent="0.3">
      <c r="B27" s="21">
        <v>12</v>
      </c>
      <c r="C27" s="53"/>
      <c r="D27" s="54"/>
      <c r="E27" s="54"/>
      <c r="F27" s="54"/>
      <c r="G27" s="55"/>
      <c r="H27" s="56"/>
      <c r="I27" s="57"/>
      <c r="J27" s="55"/>
      <c r="K27" s="56"/>
      <c r="L27" s="58"/>
      <c r="M27" s="24">
        <f t="shared" si="0"/>
        <v>0</v>
      </c>
      <c r="N27" s="17"/>
    </row>
    <row r="28" spans="2:14" ht="30" customHeight="1" thickBot="1" x14ac:dyDescent="0.3">
      <c r="B28" s="32"/>
      <c r="C28" s="59"/>
      <c r="D28" s="59"/>
      <c r="E28" s="59"/>
      <c r="F28" s="60"/>
      <c r="G28" s="61" t="s">
        <v>40</v>
      </c>
      <c r="H28" s="62"/>
      <c r="I28" s="63"/>
      <c r="J28" s="64" t="s">
        <v>41</v>
      </c>
      <c r="K28" s="65"/>
      <c r="L28" s="66"/>
      <c r="M28" s="25">
        <f>SUM(M20:M27)</f>
        <v>1817</v>
      </c>
      <c r="N28" s="17"/>
    </row>
    <row r="29" spans="2:14" ht="15.75" customHeight="1" thickBot="1" x14ac:dyDescent="0.3">
      <c r="B29" s="32"/>
      <c r="C29" s="33"/>
      <c r="D29" s="33"/>
      <c r="E29" s="33"/>
      <c r="F29" s="33"/>
      <c r="G29" s="33"/>
      <c r="H29" s="33"/>
      <c r="I29" s="33"/>
      <c r="J29" s="34"/>
      <c r="K29" s="34"/>
      <c r="L29" s="34"/>
      <c r="M29" s="35"/>
      <c r="N29" s="17"/>
    </row>
    <row r="30" spans="2:14" ht="30" customHeight="1" thickBot="1" x14ac:dyDescent="0.3">
      <c r="B30" s="32"/>
      <c r="C30" s="40" t="s">
        <v>42</v>
      </c>
      <c r="D30" s="41"/>
      <c r="E30" s="42"/>
      <c r="F30" s="43" t="s">
        <v>43</v>
      </c>
      <c r="G30" s="44"/>
      <c r="H30" s="44"/>
      <c r="I30" s="45"/>
      <c r="J30" s="36"/>
      <c r="K30" s="36"/>
      <c r="L30" s="36"/>
      <c r="M30" s="37"/>
      <c r="N30" s="17"/>
    </row>
    <row r="31" spans="2:14" ht="30" customHeight="1" thickBot="1" x14ac:dyDescent="0.3">
      <c r="B31" s="32"/>
      <c r="C31" s="46" t="s">
        <v>44</v>
      </c>
      <c r="D31" s="47"/>
      <c r="E31" s="48"/>
      <c r="F31" s="43" t="s">
        <v>45</v>
      </c>
      <c r="G31" s="44"/>
      <c r="H31" s="44"/>
      <c r="I31" s="45"/>
      <c r="J31" s="36"/>
      <c r="K31" s="36"/>
      <c r="L31" s="36"/>
      <c r="M31" s="37"/>
      <c r="N31" s="17"/>
    </row>
    <row r="32" spans="2:14" ht="30" customHeight="1" thickBot="1" x14ac:dyDescent="0.3">
      <c r="B32" s="32"/>
      <c r="C32" s="43" t="s">
        <v>46</v>
      </c>
      <c r="D32" s="44"/>
      <c r="E32" s="45"/>
      <c r="F32" s="26">
        <v>24</v>
      </c>
      <c r="G32" s="26">
        <v>1</v>
      </c>
      <c r="H32" s="26">
        <v>2026</v>
      </c>
      <c r="I32" s="49"/>
      <c r="J32" s="36"/>
      <c r="K32" s="36"/>
      <c r="L32" s="36"/>
      <c r="M32" s="37"/>
    </row>
    <row r="33" spans="2:13" ht="13.5" customHeight="1" thickBot="1" x14ac:dyDescent="0.3">
      <c r="B33" s="51"/>
      <c r="C33" s="52"/>
      <c r="D33" s="52"/>
      <c r="E33" s="52"/>
      <c r="F33" s="52"/>
      <c r="G33" s="52"/>
      <c r="H33" s="52"/>
      <c r="I33" s="50"/>
      <c r="J33" s="38"/>
      <c r="K33" s="38"/>
      <c r="L33" s="38"/>
      <c r="M33" s="39"/>
    </row>
    <row r="34" spans="2:13" ht="10.5" customHeight="1" x14ac:dyDescent="0.25"/>
  </sheetData>
  <mergeCells count="72">
    <mergeCell ref="B7:B19"/>
    <mergeCell ref="C7:J7"/>
    <mergeCell ref="K7:K9"/>
    <mergeCell ref="L7:M7"/>
    <mergeCell ref="C8:D8"/>
    <mergeCell ref="E8:J8"/>
    <mergeCell ref="L9:M14"/>
    <mergeCell ref="G10:K11"/>
    <mergeCell ref="C11:F11"/>
    <mergeCell ref="C12:E12"/>
    <mergeCell ref="F12:H12"/>
    <mergeCell ref="I12:K12"/>
    <mergeCell ref="C13:D14"/>
    <mergeCell ref="F13:H13"/>
    <mergeCell ref="I13:K13"/>
    <mergeCell ref="C18:M18"/>
    <mergeCell ref="B2:D4"/>
    <mergeCell ref="E2:K4"/>
    <mergeCell ref="L2:M2"/>
    <mergeCell ref="L3:M3"/>
    <mergeCell ref="B6:M6"/>
    <mergeCell ref="F14:H14"/>
    <mergeCell ref="I14:K14"/>
    <mergeCell ref="C15:D17"/>
    <mergeCell ref="F15:H15"/>
    <mergeCell ref="I15:K15"/>
    <mergeCell ref="L15:L16"/>
    <mergeCell ref="M15:M16"/>
    <mergeCell ref="F16:H16"/>
    <mergeCell ref="I16:K16"/>
    <mergeCell ref="F17:H17"/>
    <mergeCell ref="I17:K17"/>
    <mergeCell ref="C21:F21"/>
    <mergeCell ref="G21:I21"/>
    <mergeCell ref="J21:L21"/>
    <mergeCell ref="C19:F19"/>
    <mergeCell ref="G19:I19"/>
    <mergeCell ref="J19:L19"/>
    <mergeCell ref="C20:F20"/>
    <mergeCell ref="G20:I20"/>
    <mergeCell ref="J20:L20"/>
    <mergeCell ref="C22:F22"/>
    <mergeCell ref="G22:I22"/>
    <mergeCell ref="J22:L22"/>
    <mergeCell ref="C23:F23"/>
    <mergeCell ref="G23:I23"/>
    <mergeCell ref="J23:L23"/>
    <mergeCell ref="C26:F26"/>
    <mergeCell ref="G26:I26"/>
    <mergeCell ref="J26:L26"/>
    <mergeCell ref="C24:F24"/>
    <mergeCell ref="G24:I24"/>
    <mergeCell ref="J24:L24"/>
    <mergeCell ref="C25:F25"/>
    <mergeCell ref="G25:I25"/>
    <mergeCell ref="J25:L25"/>
    <mergeCell ref="C27:F27"/>
    <mergeCell ref="G27:I27"/>
    <mergeCell ref="J27:L27"/>
    <mergeCell ref="B28:F28"/>
    <mergeCell ref="G28:I28"/>
    <mergeCell ref="J28:L28"/>
    <mergeCell ref="B29:B32"/>
    <mergeCell ref="C29:I29"/>
    <mergeCell ref="J29:M33"/>
    <mergeCell ref="C30:E30"/>
    <mergeCell ref="F30:I30"/>
    <mergeCell ref="C31:E31"/>
    <mergeCell ref="F31:I31"/>
    <mergeCell ref="C32:E32"/>
    <mergeCell ref="I32:I33"/>
    <mergeCell ref="B33:H33"/>
  </mergeCells>
  <printOptions horizontalCentered="1"/>
  <pageMargins left="0.70866141732283472" right="0.70866141732283472" top="1.1417322834645669" bottom="0.74803149606299213" header="0.31496062992125984" footer="0.31496062992125984"/>
  <pageSetup scale="56" fitToHeight="0" orientation="portrait" r:id="rId1"/>
  <headerFooter>
    <oddFooter>&amp;R&amp;8Página &amp;P de &amp;N</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61C6AB6ACC244498002391EABBBF0B" ma:contentTypeVersion="14" ma:contentTypeDescription="Create a new document." ma:contentTypeScope="" ma:versionID="d8c58ceb0ddf2365775bd8998ee4547c">
  <xsd:schema xmlns:xsd="http://www.w3.org/2001/XMLSchema" xmlns:xs="http://www.w3.org/2001/XMLSchema" xmlns:p="http://schemas.microsoft.com/office/2006/metadata/properties" xmlns:ns2="e4e75f00-e047-4d2d-8c7c-09eebf88990c" xmlns:ns3="485e5d52-5c53-48c2-9d2e-e31ad9bf805f" targetNamespace="http://schemas.microsoft.com/office/2006/metadata/properties" ma:root="true" ma:fieldsID="dc7f9aa12c2bbc5404d47fe209ccacfc" ns2:_="" ns3:_="">
    <xsd:import namespace="e4e75f00-e047-4d2d-8c7c-09eebf88990c"/>
    <xsd:import namespace="485e5d52-5c53-48c2-9d2e-e31ad9bf805f"/>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lcf76f155ced4ddcb4097134ff3c332f" minOccurs="0"/>
                <xsd:element ref="ns2:MediaServiceObjectDetectorVersions" minOccurs="0"/>
                <xsd:element ref="ns2:MediaServiceSearchPropertie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4e75f00-e047-4d2d-8c7c-09eebf88990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c2231ce5-edc9-4cf3-bcdc-afedc95ebd16"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85e5d52-5c53-48c2-9d2e-e31ad9bf805f"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e4e75f00-e047-4d2d-8c7c-09eebf88990c">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B16289B-25CA-4192-A955-4479940DC50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4e75f00-e047-4d2d-8c7c-09eebf88990c"/>
    <ds:schemaRef ds:uri="485e5d52-5c53-48c2-9d2e-e31ad9bf805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7074422-135C-4E59-B708-B13C47C5970C}">
  <ds:schemaRefs>
    <ds:schemaRef ds:uri="http://schemas.microsoft.com/office/2006/metadata/properties"/>
    <ds:schemaRef ds:uri="http://schemas.microsoft.com/office/infopath/2007/PartnerControls"/>
    <ds:schemaRef ds:uri="e4e75f00-e047-4d2d-8c7c-09eebf88990c"/>
  </ds:schemaRefs>
</ds:datastoreItem>
</file>

<file path=customXml/itemProps3.xml><?xml version="1.0" encoding="utf-8"?>
<ds:datastoreItem xmlns:ds="http://schemas.openxmlformats.org/officeDocument/2006/customXml" ds:itemID="{4937785D-4468-4DC2-952A-76340CF5499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5</vt:i4>
      </vt:variant>
    </vt:vector>
  </HeadingPairs>
  <TitlesOfParts>
    <vt:vector size="6" baseType="lpstr">
      <vt:lpstr>Data (3)</vt:lpstr>
      <vt:lpstr>'Data (3)'!Área_de_impresión</vt:lpstr>
      <vt:lpstr>'Data (3)'!CTmsCodigo</vt:lpstr>
      <vt:lpstr>'Data (3)'!CTmsFormato</vt:lpstr>
      <vt:lpstr>'Data (3)'!CTmsVersion</vt:lpstr>
      <vt:lpstr>'Data (3)'!CTmsVigencia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ADER JOSE ARIAS MONTERO</dc:creator>
  <cp:keywords/>
  <dc:description/>
  <cp:lastModifiedBy>ADER JOSE ARIAS MONTERO</cp:lastModifiedBy>
  <cp:revision/>
  <dcterms:created xsi:type="dcterms:W3CDTF">2026-01-23T22:03:52Z</dcterms:created>
  <dcterms:modified xsi:type="dcterms:W3CDTF">2026-01-26T22:40:51Z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0x010100F861C6AB6ACC244498002391EABBBF0B</vt:lpwstr>
  </property>
  <property fmtid="{D5CDD505-2E9C-101B-9397-08002B2CF9AE}" pid="3" name="MediaServiceImageTags">
    <vt:lpwstr/>
  </property>
</Properties>
</file>