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SECRETARIA DE PLANEACION\FORMATOS\FORMATO CONTRATACION JURIDICA\"/>
    </mc:Choice>
  </mc:AlternateContent>
  <bookViews>
    <workbookView xWindow="0" yWindow="0" windowWidth="28800" windowHeight="11700"/>
  </bookViews>
  <sheets>
    <sheet name="MATRIZ" sheetId="1" r:id="rId1"/>
  </sheets>
  <definedNames>
    <definedName name="_xlnm._FilterDatabase" localSheetId="0" hidden="1">MATRIZ!$G$2:$G$26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W9" i="1" l="1"/>
  <c r="W10" i="1"/>
  <c r="W11" i="1"/>
  <c r="W12" i="1"/>
  <c r="W13" i="1"/>
  <c r="W15" i="1"/>
  <c r="W16" i="1"/>
  <c r="W26" i="1"/>
  <c r="W17" i="1"/>
  <c r="W18" i="1"/>
  <c r="W19" i="1"/>
  <c r="W20" i="1"/>
  <c r="W21" i="1"/>
  <c r="W22" i="1"/>
  <c r="W23" i="1"/>
  <c r="W24" i="1"/>
  <c r="W25" i="1"/>
  <c r="W8" i="1"/>
</calcChain>
</file>

<file path=xl/sharedStrings.xml><?xml version="1.0" encoding="utf-8"?>
<sst xmlns="http://schemas.openxmlformats.org/spreadsheetml/2006/main" count="309" uniqueCount="111">
  <si>
    <t>NECESIDAD</t>
  </si>
  <si>
    <t>RUBRO</t>
  </si>
  <si>
    <t>RECURSO</t>
  </si>
  <si>
    <t>NOMBRE DEL SUPERVISOR DEL CONTRATO</t>
  </si>
  <si>
    <t xml:space="preserve">CARGO DEL SUPERVISOR </t>
  </si>
  <si>
    <t>CARGO DEL LIDER DE LA NECESIDAD</t>
  </si>
  <si>
    <t>NOMBRE DEL ENLACE DE CONTRATACION DEL AREA</t>
  </si>
  <si>
    <t>NOMBRE DEL ORDENADOR DEL GASTO</t>
  </si>
  <si>
    <t>TIPO DE CONTRATO A SUSCRIBIR</t>
  </si>
  <si>
    <t>META INSTITUCIONAL</t>
  </si>
  <si>
    <t>REQUERIMIENTO - NIVEL DE ESTUDIO O FORMACION</t>
  </si>
  <si>
    <t xml:space="preserve">PERFIL DEL CONTRATO A SUSCRIBIR </t>
  </si>
  <si>
    <t>TIPO DE EXPERIENCIA REQUERIDA PARA EL DESARROLLO DEL OBJETO DEL CONTRATO</t>
  </si>
  <si>
    <t>OBJETO DEL CONTRATO</t>
  </si>
  <si>
    <t xml:space="preserve">OBLIGACIONES ESPECIFICAS </t>
  </si>
  <si>
    <t>FECHA DE INICIO</t>
  </si>
  <si>
    <t>FECHA FIN DEL CONTRATO</t>
  </si>
  <si>
    <t>HONORARIOS</t>
  </si>
  <si>
    <t>TIEMPO DE EJECUCION EN MESES</t>
  </si>
  <si>
    <t>VALOR TOTAL DEL CONTRATO</t>
  </si>
  <si>
    <t>ITEM</t>
  </si>
  <si>
    <t>PROYECTO</t>
  </si>
  <si>
    <t>NOMBRE DE LA SECRETARÍA</t>
  </si>
  <si>
    <t xml:space="preserve">PROCESO ADQUISICIÓN DE BIENES Y SERVICIOS FORMATO RELACIÓN DE NECESIDADES POR PRESTACIÓN DE SERVICIOS </t>
  </si>
  <si>
    <t xml:space="preserve">SECRETARIO DE PLANEACIÓN </t>
  </si>
  <si>
    <t xml:space="preserve">KELLY JOHANNA MARIN ROJAS </t>
  </si>
  <si>
    <t xml:space="preserve">CPS </t>
  </si>
  <si>
    <t>2.3.2.02.02</t>
  </si>
  <si>
    <t xml:space="preserve">PRESTAR SERVICIOS DE APOYO A LA GESTION PARA EL DESARROLLO DE LAS ACTIVIDADES DEL PROYECTO "IMPLEMENTACION DE LA POLITICA DIGITAL EN EL MUNICIPIO DE RESTREPO VALLE DEL CAUCA CON CODIGO BPIN 2024766060023". </t>
  </si>
  <si>
    <t xml:space="preserve">PROFESIONAL </t>
  </si>
  <si>
    <t xml:space="preserve">PRESTAR SERVICIOS PROFESIONALES PARA EL DESARROLLO DE LAS ACTIVIDADES DEL PROYECTO "IMPLEMENTACION DE LA POLITICA DIGITAL EN EL MUNICIPIO DE RESTREPO VALLE DEL CAUCA CON CODIGO BPIN 2024766060023". </t>
  </si>
  <si>
    <t>SGP-PROPOSITO GENERAL-PROPOSITO GENERAL LIBRE INVERSION</t>
  </si>
  <si>
    <t xml:space="preserve">TECNOLOGO </t>
  </si>
  <si>
    <t>Comunicador social,  diseñador gráfico</t>
  </si>
  <si>
    <t xml:space="preserve">ASISTENCIAL </t>
  </si>
  <si>
    <t xml:space="preserve">N/A </t>
  </si>
  <si>
    <t xml:space="preserve">ARQUITECTO </t>
  </si>
  <si>
    <t>PRESTAR SERVICIOS PROFESIONALES PARA EL DESARROLLO DE LAS ACTIVIDADES DEL PROYECTO "FORTALECIMIENTO AL DIRECCIONAMIENTO ESTRATEGICO Y DE PLANEACION EN LA ALCALDIA MUNICIPAL DE RESTREPO VALLE DEL CAUCA CON CODIGO BPIN 2024766060030".</t>
  </si>
  <si>
    <t>TITULO BACHILLER Y/O DOCE (12) MESES DE EXPERIENCIA RELACIONADA CON LA PRESTACION DEL SERVICIO</t>
  </si>
  <si>
    <t xml:space="preserve">ABOGADO </t>
  </si>
  <si>
    <t xml:space="preserve">TITULO DE FORMACIÓN TECNÓLOGICA </t>
  </si>
  <si>
    <t>PRESTAR SERVICIOS DE APOYO A LA GESTIÓN  EN EL DESARROLLO DEL PROYECTO DE INVERSIÓN DENOMINADO "ACTUALIZACIÓN BASE DE DATOS DEL SISBÉN IV EN EL MUNICIPIO DE RESTREPO, VALLE DEL CAUCA", IDENTIFICADO CON CÓDIGO BPIN NO. 2024766060040</t>
  </si>
  <si>
    <t>PRESTACIÓN DE SERVICIO DE APOYO A LA GESTIÓN PARA EL DESARROLLO DE LAS ACTIVIDADES DE PROYECTO – MEJORAMIENTO, MANTENIMIENTO Y/O CONSTRUCCIÓN DE VIVIENDA EN EL MUNICIPIO DE RESTREPO VALLE DEL CAUCA CON CÓDIGO BPIN 2024766060028.</t>
  </si>
  <si>
    <t xml:space="preserve">• Monitorear el avance y cumplimiento de la política, enfocándose en la correcta implementación de los espacios públicos de TIC en Restrepo, Valle del Cauca.
• Diseñar y aplicar estrategias digitales con lenguaje cercano para fortalecer la relación entre la comunidad y la entidad, difundiendo la oferta instituciona
• Producir y compartir material audiovisual que promueva la interacción de la comunidad con la entidad a través de los espacios públicos de TIC.
• Recolectar y organizar recursos audiovisuales para contenidos informativos en la página web y redes sociales, reforzando la presencia digital institucional.
• Colaborar en actividades de participación ciudadana, utilizando los espacios públicos tecnológicos según las necesidades del contrato.
• Ejecutar las tareas adicionales que sean asignadas por el/la Secretario(a) o supervisor del contrato, siempre que estén dentro del alcance y los objetivos establecidos en el contrato
</t>
  </si>
  <si>
    <t>• Crear contenidos visuales para redes, web y otros canales que apoyen la estrategia de política digital.
• Integrar gráficos animados, texto y elementos visuales para comunicar los objetivos del proyecto a la comunidad.
• Diseñar y editar materiales de formación sobre la estrategia digital y uso de TICs.
• Registrar y producir material de eventos y proyectos relacionados con la estrategia digital.
• Apoyar en la creación de un repositorio de contenidos y materiales digitales.
• Ejecutar las tareas adicionales que sean asignadas por el/la Secretario(a) o supervisor del contrato, siempre que estén dentro del alcance y los objetivos establecidos en el contrato</t>
  </si>
  <si>
    <t>• Colaborar en el diagnóstico y monitoreo de la implementación de la política digital en los espacios públicos de Restrepo.
• Participar en la actualización, socialización, implementación y seguimiento del Plan Estratégico de TIC y planes del área TIC de la Secretaría.
• Colaborar en la gestión y seguimiento de planes de seguridad y privacidad de la información, incluyendo el tratamiento de riesgos.
• Brindar asistencia en hardware y software de la entidad, alineado con la política digital municipal.
• Ejecutar las tareas adicionales que sean asignadas por el/la Secretario(a) o supervisor del contrato, siempre que estén dentro del alcance y los objetivos establecidos en el contrato</t>
  </si>
  <si>
    <t xml:space="preserve">• Elaborar infografías, banners, videos y otros materiales digitales para la difusión institucional y estrategias de gobierno digital.
• Asistir en la creación y publicación de comunicados, boletines y contenidos digitales, asegurando comunicación clara con la ciudadanía.
• Organizar y digitalizar material informativo para garantizar su acceso en plataformas municipales.
• Apoyar la difusión de información sobre trámites y servicios en línea.
• Ejecutar las tareas adicionales que sean asignadas por el/la Secretario(a) o supervisor del contrato, siempre que estén dentro del alcance y los objetivos establecidos en el contrato
</t>
  </si>
  <si>
    <t xml:space="preserve">• Abrir, usar y cerrar el Punto Vive Digital Plus, verificando equipos e infraestructura según los lineamientos técnicos.
• Orientar a estudiantes y ciudadanos en el uso de los recursos tecnológicos del PVD+, garantizando su funcionamiento.
• Programar y realizar capacitaciones básicas en herramientas digitales, registrando asistencia y evidencias según el plan del proyecto.
• Identificar y reportar fallas técnicas, operativas o administrativas al supervisor o mesa de ayuda.
• Coordinar el abastecimiento y uso eficiente de materiales necesarios para el funcionamiento del PVD+.
• Elaborar y actualizar inventarios de los equipos tecnológicos, reportando pérdidas o daños según procedimientos institucionales.
• Informar a las Secretarías de TIC y Educación sobre cualquier novedad que afecte la operación normal del PVD+.
• Compilar información sobre uso, indicadores y actividades para la elaboración de reportes de seguimiento.
• Seguir las instrucciones técnicas, metodológicas o pedagógicas de las autoridades competentes en el marco del proyecto digital.
• Facilitar el acompañamiento de otras instituciones públicas o privadas que apoyen el PVD+ según la administración municipal.
• Ejecutar las tareas adicionales que sean asignadas por el/la Secretario(a) o supervisor del contrato, siempre que estén dentro del alcance y los objetivos establecidos en el contrato
</t>
  </si>
  <si>
    <t xml:space="preserve">• Monitorear la implementación del modelo de ocupación del territorio y verificar el cumplimiento de normas urbanísticas en obras, incluidas las que carezcan de licencia o incumplan las existentes.
• Supervisar la ejecución de obras para garantizar que cumplan las licencias y especificaciones técnicas del Esquema de Ordenamiento Territorial.
• Revisar la ubicación de establecimientos comerciales, industriales y de servicios, asegurando que respeten las normas urbanísticas.
• Proponer y apoyar estrategias para recuperar y mantener los espacios públicos del municipio.
• Documentar visitas de control indicando fecha, descripción, posibles soluciones, firma del receptor y registro fotográfico.
• Responder solicitudes ciudadanas relacionadas con urbanismo y espacio público con soluciones técnicas fundamentadas.
• Ejecutar las tareas adicionales que sean asignadas por el/la Secretario(a) o supervisor del contrato, siempre que estén dentro del alcance y los objetivos establecidos en el contrato
</t>
  </si>
  <si>
    <t xml:space="preserve">• Implementar las metodologías del DNP para la gestión integral del ciclo de vida de programas y proyectos de inversión.
• Formular, recibir, organizar y verificar proyectos, asegurando cumplimiento con los lineamientos metodológicos para su registro en el Banco de Proyectos.
• Apoyar a las dependencias en la actualización y monitoreo de la Plataforma Integrada de Inversión Pública en planificación, reportes de avance y evaluación.
• Garantizar la entrega oportuna, veraz y completa de la información en todas las fases del ciclo de vida de los proyectos.
• Colaborar en el seguimiento del Plan de Desarrollo Municipal mediante esquemas de monitoreo.
• Apoyar la alimentación de datos en SFTP – App UI, SIRECI, SIA Contraloría, GESPROY y otras plataformas oficiales.
• Ejecutar las tareas adicionales que sean asignadas por el/la Secretario(a) o supervisor del contrato, siempre que estén dentro del alcance y los objetivos establecidos en el contrato
</t>
  </si>
  <si>
    <t xml:space="preserve">• Estructurar, presentar y dar seguimiento técnico, físico y financiero a los proyectos, emitiendo conceptos y realizando subsanaciones según la normatividad vigente.
• Ejecutar vigilancia y control de las obras en el territorio, alineadas con los objetivos estratégicos de la entidad.
• Supervisar la ubicación de establecimientos comerciales, industriales y de servicios que incumplan las normas urbanísticas, aplicando los instrumentos del Esquema de Ordenamiento Territorial.
• Elaborar respuestas a Peticiones, Quejas, Reclamos y Sugerencias en el marco del fortalecimiento institucional.
• Comprobar el cumplimiento de normas urbanísticas en el territorio según los objetivos de planeación territorial.
• Colaborar en la revisión y diagnóstico del avance de proyectos vinculados a programas y dimensiones del Plan de Desarrollo Territorial.
• Ejecutar las tareas adicionales que sean asignadas por el/la Secretario(a) o supervisor del contrato, siempre que estén dentro del alcance y los objetivos establecidos en el contrato
</t>
  </si>
  <si>
    <t xml:space="preserve">• Apoyar a los líderes de proceso en la ejecución y seguimiento de planes de trabajo, actualización de documentación, mapa de riesgos, indicadores y planes de mejora, consolidando información para informes periódicos.
• Asistir en el diligenciamiento y seguimiento del Formulario Único de Reporte de Avance de la Gestión (FURAG) y en la preparación y atención de auditorías internas y externas.
• Colaborar en el análisis de metas, articulación con el plan indicativo y registro o verificación de información en plataformas institucionales como SisPT.
• Planear y ejecutar jornadas de formación sobre MIPG, gestión del riesgo, seguimiento de indicadores y mejora continua.
• Ejecutar procesos ETL y diseñar sistemas básicos de análisis de información para generar reportes, monitorear indicadores y apoyar la toma de decisiones basada en datos.
• Ejecutar las tareas adicionales que sean asignadas por el/la Secretario(a) o supervisor del contrato, siempre que estén dentro del alcance y los objetivos establecidos en el contrato
</t>
  </si>
  <si>
    <t xml:space="preserve">
• Apoyar en la administración, supervisión y funcionamiento de las plataformas tecnológicas y administrativas del SISBEN, incluyendo mantenimiento, actualización de datos y soporte técnico operativo.
• Colaborar en la realización de encuestas en áreas urbanas y rurales para evaluar condiciones socioeconómicas según la metodología vigente del SISBEN.
• Apoyar en la actualización de bases de datos y en la caracterización socioeconómica de la comunidad y subgrupos poblacionales del municipio.
• Asistir a talleres o capacitaciones para fortalecer capacidades técnicas y garantizar el manejo adecuado de la información institucional.
• Ejecutar las tareas adicionales que sean asignadas por el/la Secretario(a) o supervisor del contrato, siempre que estén dentro del alcance y los objetivos establecidos en el contrato
</t>
  </si>
  <si>
    <t xml:space="preserve">• Colaborar en la recepción y tramitación de Peticiones, Quejas, Reclamos y Sugerencias relacionadas con programas, proyectos, políticas o trámites de vivienda.
• Apoyar en el manejo, archivo y control de la documentación vinculada al contrato y sus procesos.
• Brindar información confiable y asesoramiento a los usuarios sobre los servicios y programas de la Secretaría.
• Redactar informes, actas y documentos necesarios para dar cuenta de las actividades relacionadas con el objeto contractual.
• Participar en la gestión de iniciativas para mejorar la vivienda o disminuir el déficit habitacional mediante coordinación con entidades públicas y privadas.
• Ejecutar las tareas adicionales que sean asignadas por el/la Secretario(a) o supervisor del contrato, siempre que estén dentro del alcance y los objetivos establecidos en el contrato
</t>
  </si>
  <si>
    <t>JOSE OMAR MONTOYA COLLAZOS</t>
  </si>
  <si>
    <t>120-001-2026</t>
  </si>
  <si>
    <t>120-002-2026</t>
  </si>
  <si>
    <t>120-003-2026</t>
  </si>
  <si>
    <t>120-004-2026</t>
  </si>
  <si>
    <t>120-005-2026</t>
  </si>
  <si>
    <t>120-006-2026</t>
  </si>
  <si>
    <t>120-007-2026</t>
  </si>
  <si>
    <t>120-008-2026</t>
  </si>
  <si>
    <t>120-009-2026</t>
  </si>
  <si>
    <t>120-010-2026</t>
  </si>
  <si>
    <t>120-011-2026</t>
  </si>
  <si>
    <t>120-012-2026</t>
  </si>
  <si>
    <t>120-013-2026</t>
  </si>
  <si>
    <t>120-014-2026</t>
  </si>
  <si>
    <t>120-015-2026</t>
  </si>
  <si>
    <t>120-016-2026</t>
  </si>
  <si>
    <t>120-017-2026</t>
  </si>
  <si>
    <t>120-018-2026</t>
  </si>
  <si>
    <t>PRESTAR SERVICIOS PROFESIONALES EN LA SECRETARÍA DE PLANEACIÓN, DESARROLLO TERRITORIAL Y TECNOLOGÍAS DE LA INFORMACIÓN EN DESARROLLO DEL PROYECTO DE INVERSIÓN DENOMINADO “AUNAR ESFUERZOS PARA DISMINUIR EL DÉFICIT HABITACIONAL EN EL MUNICIPIO DE RESTREPO (VALLE DEL CAUCA), MEDIANTE LAS ESTRATEGIAS DE MEJORAMIENTOS DE VIVIENDA Y ASISTENCIA PARA LA TITULACIÓN DE PREDIOS, EN DESARROLLO DE LOS PROYECTOS DE INVERSIÓN DENOMINADOS “TITULACIÓN DE PREDIOS PARA LA POBLACIÓN DEL MUNICIPIO DE RESTREPO, VALLE DEL CAUCA”, IDENTIFICADO CON FICHA BPIN NO. 2024766060038."</t>
  </si>
  <si>
    <t>• Realizar el análisis técnico-jurídico de los predios identificados por la Secretaría de Planeación, determinando su naturaleza jurídica, situación registral y catastral, con el fin de establecer su viabilidad para los procesos de legalización y titulación.
• Brindar apoyo técnico-jurídico en la estructuración, ejecución y seguimiento de los procedimientos administrativos para la adjudicación de predios fiscales y ejidos urbanos, conforme a la Ley 2044 de 2020, así como en la identificación y titulación de baldíos rurales en coordinación con la Agencia Nacional de Tierras, gestionando los trámites necesarios para la formalización y registro del dominio
• Elaborar informes jurídicos periódicos para la Secretaría de Planeación sobre el avance de los procesos de titulación, riesgos, dificultades y recomendaciones para mejorar la eficiencia y legalidad del proyecto.
• Atender y dar respuesta oportuna y fundamentada a PQRS, acciones de tutela y demás procesos judiciales que involucren a la Secretaría de Planeación, Desarrollo Territorial y Tecnologías de la Información, garantizando el cumplimiento de los términos legales y la defensa de los intereses institucionales.
• Ejecutar las tareas adicionales que sean asignadas por el/la Secretario(a) o supervisor del contrato, siempre que estén dentro del alcance y los objetivos establecidos en el contrato</t>
  </si>
  <si>
    <t>2.3.2.02.02                                                  008400103283990</t>
  </si>
  <si>
    <t xml:space="preserve"> 2.3.2.02.02 0084599031839902 - 2.3.2.02.02 0084599031839903</t>
  </si>
  <si>
    <t>2.3.2.02.02 00800103283990</t>
  </si>
  <si>
    <t xml:space="preserve">2.3.2.02.02, 00823002024839902- 2.3.2.02.02, 00823002024839903 </t>
  </si>
  <si>
    <t xml:space="preserve"> 2.3.2.02.02 0084599031839903</t>
  </si>
  <si>
    <t xml:space="preserve"> 2.3.2.02.02 0084599031839901</t>
  </si>
  <si>
    <t>PRESTAR SERVICIOS PROFESIONALES  PARA EL DESARROLLO DE LAS ACTIVIDADES DEL PROYECTO "FORTALECIMIENTO AL DIRECCIONAMIENTO ESTRATEGICO Y DE PLANEACION EN LA ALCALDIA MUNICIPAL DE RESTREPO VALLE DEL CAUCA CON CODIGO BPIN 2024766060030".</t>
  </si>
  <si>
    <t>Fomento del desarrollo de aplicaciones, software y contenidos para impulsar la apropiación de las Tecnologías de la Información y las Comunicaciones (TIC)</t>
  </si>
  <si>
    <t>Fortalecimiento a la gestión y dirección de la administración pública territorial</t>
  </si>
  <si>
    <t>Acceso a soluciones de vivienda</t>
  </si>
  <si>
    <t>120-019-2026</t>
  </si>
  <si>
    <t xml:space="preserve">Sistemas/informática, telecomunicaciones, desarrollo de software   </t>
  </si>
  <si>
    <t xml:space="preserve">ingeniería civil, profesional en negocios internacionales, profesional en administración pública </t>
  </si>
  <si>
    <t xml:space="preserve">1. Colaborar en la recepción y tramitación de Peticiones, Quejas, Reclamos y Sugerencias relacionadas con programas, proyectos, políticas o trámites de vivienda.                                                        
2. Brindar información confiable y asesoramiento a los usuarios sobre los servicios y programas de vivienda. 
3. Cargar, actualizar y administrar los documentos contractuales en la plataforma SECOP II según los procedimientos institucionales.
4. Brindar apoyo en todas las fases de los contratos de la Secretaría, desde su formulación hasta su ejecución y cierre.
5. Colaborar en la preparación de informes y entrega de información requerida por entidades de control o ciudadanía sobre la gestión contractual.
6. Organizar, clasificar y gestionar los documentos contractuales garantizando el cumplimiento de las normas de gestión documental.
7. Ejecutar las tareas adicionales que sean asignadas por el/la Secretario(a) o supervisor del contrato, siempre que estén dentro del alcance y los objetivos establecidos en el contrato.
</t>
  </si>
  <si>
    <t>Título de Tecnólogo con (6) semestres aprobados en educación superior, en áreas administrativas, preferiblemente relacionadas con gestión pública territorial o manejo de información.</t>
  </si>
  <si>
    <t>Título profesional en Ingeniería Industrial, Administración de Empresas o áreas afines.</t>
  </si>
  <si>
    <t xml:space="preserve">TITULO PROFESIONAL  ARQUITECTO </t>
  </si>
  <si>
    <t xml:space="preserve">TITULO DE FORMACIÓN TECNÓLOGICA  / 6 SEMESTRES APROBADOS EN EDUCACION SUPERIOR </t>
  </si>
  <si>
    <t xml:space="preserve">PROFESIONAL CON 12 MESES DE EXPERIENCIA RELACIONADA </t>
  </si>
  <si>
    <t>Profesional  en Diseño gráfico, profesional diseño digital, profesional en comunicación social.</t>
  </si>
  <si>
    <t xml:space="preserve">BACHILLER CON 12 MESES DE EXPERIENCIA RELACIONADA </t>
  </si>
  <si>
    <t xml:space="preserve">TITULO PROFESIONAL CON 12 MESES DE EXPERIENCIA  </t>
  </si>
  <si>
    <t>TITULO DE FORMACIÓN PROFESIONAL CON 12 MESES DE EXPERIENCIA,</t>
  </si>
  <si>
    <t xml:space="preserve">Título de Tecnólogo con (6) semestres aprobados en educación superior </t>
  </si>
  <si>
    <t xml:space="preserve">BACHILLER CON 12 MESES DE EXPERIENCA </t>
  </si>
  <si>
    <t>profesional en Ingeniería Civil, Constructor en Arquitectura e Ingeniería o carreras afines</t>
  </si>
  <si>
    <t xml:space="preserve">1. Atender, recibir, tramitar y dar respuesta técnica a las Peticiones, Quejas, Reclamos, Sugerencias y demás solicitudes relacionadas con vivienda, urbanismo y espacio público, brindando información confiable y asesoría oportuna a los usuarios sobre programas, proyectos, políticas y trámites, con fundamento en el Esquema de Ordenamiento Territorial (EOT) y la normatividad vigente.
2. Apoyar el control, seguimiento y supervisión de obras ejecutadas sin licencia o en contravención a las normas urbanísticas y de uso del suelo, incluyendo parcelaciones, urbanizaciones, construcciones, reformas y demoliciones; verificando licencias urbanísticas, normatividad técnica y el cumplimiento de las obligaciones urbanísticas municipales.
3. Colaborar en el seguimiento a asentamientos humanos no consolidados, zonas de desarrollo incompleto y áreas con restricciones urbanísticas, aportando insumos técnicos para la planificación del desarrollo urbano, la toma de decisiones y la formulación de estrategias orientadas a la recuperación y protección del espacio público, conforme al EOT.
4. Diseñar, implementar y aplicar herramientas tecnológicas para la recopilación, análisis y gestión de información que fortalezca la planificación territorial, la gestión de recursos, la movilidad, la seguridad y la participación ciudadana.
5. Ejecutar las tareas adicionales asignadas por el/la Secretario(a) o el supervisor del contrato, siempre que se encuentren dentro del alcance, objeto y objetivos contractuales.
</t>
  </si>
  <si>
    <t xml:space="preserve">
1,Apoyar el seguimiento a los proyectos, mediante la recopilación de información y la elaboración de reportes sencillos.
2,Apoyar las actividades que se realizan en el territorio, incluyendo visitas, registro de información y apoyo en la elaboración de informes.
3,Apoyar la verificación del cumplimiento de normas aplicables a obras y establecimientos, siguiendo las orientaciones del profesional responsable.
4,Apoyar la elaboración de borradores de respuesta a Peticiones, Quejas, Reclamos y Sugerencias (PQRS).
5,Apoyar la organización y revisión de información relacionada con proyectos del Plan de Desarrollo Territorial.
6,Apoyar las demás actividades relacionadas con el objeto del contrato que le sean asignadas por el supervisor.</t>
  </si>
  <si>
    <t>BACHILLER CON 36 MESES DE EXPERIENCIA RELACIONADA A LA PRESTACION DEL SERVICIO .</t>
  </si>
  <si>
    <t xml:space="preserve">BACHILLER </t>
  </si>
  <si>
    <t xml:space="preserve">BACHILLER Y/O 12 MESES DE EXPERIENCA </t>
  </si>
  <si>
    <t>Bachiller y/o Curso básico en construcción Equivalencia:</t>
  </si>
  <si>
    <t>Veinticuatro (24) meses de experiencia certificada como oficial de construcción, y/o Treinta y seis (36) meses de experiencia certificada como ayudante de construcción, con manejo de herramientas y maquinaria liviana</t>
  </si>
  <si>
    <t xml:space="preserve">TUTULO PROFESIONAL EN LA MODALIDAD DE ESPECIALIZACION CON MAS DE 12 MESES DE EXPERIENCIA RELACIONADA </t>
  </si>
  <si>
    <t xml:space="preserve">12 MESES DE EXPERIENCIA RELACIONADA </t>
  </si>
  <si>
    <t xml:space="preserve">1. apoyo en el diagnóstico reconocimiento de las viviendas   que presenta déficit habitacional, de acuerdo a la rúbrica establecida por la secretaria de planeación. 
2. Apoyo en la construci9on de cubiertas de las viviendas beneficiadas.
3. Apoyo en la construcción de muros y estructuras en concreto para las viviendas beneficiadas, Incluye (excavaciones, rellenos).
4. Apoyo en la ejecución de acabados y obras blancas como enchapes, resanes pintura.
5. Apoyo en la instalación de redes hidráulicas domésticas y accesorios incluye (excavaciones, rellenos) 
6. Apoyo en la instalación de redes eléctricas domésticas y accesorios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</si>
</sst>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240A]\ #,##0.00"/>
  </numFmts>
  <fonts count="6" x14ac:knownFonts="1">
    <font>
      <sz val="11"/>
      <color theme="1"/>
      <name val="Calibri"/>
      <family val="2"/>
      <scheme val="minor"/>
    </font>
    <font>
      <sz val="9"/>
      <color theme="1"/>
      <name val="Calibri"/>
      <family val="2"/>
      <scheme val="minor"/>
    </font>
    <font>
      <b/>
      <sz val="9"/>
      <color theme="1"/>
      <name val="Calibri"/>
      <family val="2"/>
      <scheme val="minor"/>
    </font>
    <font>
      <sz val="9"/>
      <color theme="1"/>
      <name val="Arial"/>
      <family val="2"/>
    </font>
    <font>
      <b/>
      <sz val="14"/>
      <color theme="1"/>
      <name val="Calibri"/>
      <family val="2"/>
      <scheme val="minor"/>
    </font>
    <font>
      <sz val="9"/>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left" vertical="center" wrapText="1"/>
    </xf>
    <xf numFmtId="14" fontId="1" fillId="2" borderId="1" xfId="0" applyNumberFormat="1" applyFont="1" applyFill="1" applyBorder="1" applyAlignment="1">
      <alignment horizontal="center" vertical="center"/>
    </xf>
    <xf numFmtId="165" fontId="1" fillId="2" borderId="1" xfId="0" applyNumberFormat="1" applyFont="1" applyFill="1" applyBorder="1" applyAlignment="1">
      <alignment horizontal="center" vertical="center"/>
    </xf>
    <xf numFmtId="165" fontId="1" fillId="2" borderId="0" xfId="0" applyNumberFormat="1" applyFont="1" applyFill="1" applyAlignment="1">
      <alignment horizontal="center" vertical="center"/>
    </xf>
    <xf numFmtId="0" fontId="2" fillId="2" borderId="1" xfId="0" applyFont="1" applyFill="1" applyBorder="1" applyAlignment="1">
      <alignment horizontal="center" vertical="center" wrapText="1"/>
    </xf>
    <xf numFmtId="165" fontId="2" fillId="2" borderId="1" xfId="0" applyNumberFormat="1"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164" fontId="5" fillId="2" borderId="1" xfId="0" applyNumberFormat="1" applyFont="1" applyFill="1" applyBorder="1" applyAlignment="1">
      <alignment horizontal="center" vertical="center"/>
    </xf>
    <xf numFmtId="0" fontId="5" fillId="2" borderId="1" xfId="0" applyFont="1" applyFill="1" applyBorder="1" applyAlignment="1">
      <alignment horizontal="left" vertical="top" wrapText="1"/>
    </xf>
    <xf numFmtId="14" fontId="5" fillId="2" borderId="1" xfId="0" applyNumberFormat="1" applyFont="1" applyFill="1" applyBorder="1" applyAlignment="1">
      <alignment horizontal="center" vertical="center"/>
    </xf>
    <xf numFmtId="165" fontId="5" fillId="2" borderId="1" xfId="0" applyNumberFormat="1" applyFont="1" applyFill="1" applyBorder="1" applyAlignment="1">
      <alignment horizontal="center" vertical="center"/>
    </xf>
    <xf numFmtId="0" fontId="5" fillId="2" borderId="0" xfId="0" applyFont="1" applyFill="1" applyAlignment="1">
      <alignment horizontal="center" vertical="center"/>
    </xf>
    <xf numFmtId="0" fontId="1" fillId="2" borderId="1" xfId="0" applyFont="1" applyFill="1" applyBorder="1" applyAlignment="1">
      <alignment horizontal="center" vertical="center"/>
    </xf>
    <xf numFmtId="0" fontId="4"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285752</xdr:colOff>
      <xdr:row>1</xdr:row>
      <xdr:rowOff>37033</xdr:rowOff>
    </xdr:from>
    <xdr:to>
      <xdr:col>3</xdr:col>
      <xdr:colOff>111920</xdr:colOff>
      <xdr:row>5</xdr:row>
      <xdr:rowOff>119062</xdr:rowOff>
    </xdr:to>
    <xdr:pic>
      <xdr:nvPicPr>
        <xdr:cNvPr id="2" name="Imagen 1">
          <a:extLst>
            <a:ext uri="{FF2B5EF4-FFF2-40B4-BE49-F238E27FC236}">
              <a16:creationId xmlns:a16="http://schemas.microsoft.com/office/drawing/2014/main" id="{676277E3-E3EF-0B0A-61B6-5D64559A3EDC}"/>
            </a:ext>
          </a:extLst>
        </xdr:cNvPr>
        <xdr:cNvPicPr>
          <a:picLocks noChangeAspect="1"/>
        </xdr:cNvPicPr>
      </xdr:nvPicPr>
      <xdr:blipFill rotWithShape="1">
        <a:blip xmlns:r="http://schemas.openxmlformats.org/officeDocument/2006/relationships" r:embed="rId1"/>
        <a:srcRect l="1" r="2860" b="16657"/>
        <a:stretch/>
      </xdr:blipFill>
      <xdr:spPr>
        <a:xfrm>
          <a:off x="285752" y="191814"/>
          <a:ext cx="1726406" cy="70115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6"/>
  <sheetViews>
    <sheetView tabSelected="1" topLeftCell="F13" zoomScaleNormal="100" workbookViewId="0">
      <selection activeCell="V26" sqref="V26"/>
    </sheetView>
  </sheetViews>
  <sheetFormatPr baseColWidth="10" defaultRowHeight="12" x14ac:dyDescent="0.25"/>
  <cols>
    <col min="1" max="1" width="5.140625" style="1" customWidth="1"/>
    <col min="2" max="2" width="14.42578125" style="1" customWidth="1"/>
    <col min="3" max="3" width="8.85546875" style="1" customWidth="1"/>
    <col min="4" max="4" width="17.7109375" style="1" customWidth="1"/>
    <col min="5" max="5" width="17.28515625" style="1" customWidth="1"/>
    <col min="6" max="6" width="24.28515625" style="1" bestFit="1" customWidth="1"/>
    <col min="7" max="7" width="16.28515625" style="1" customWidth="1"/>
    <col min="8" max="8" width="21.5703125" style="2" hidden="1" customWidth="1"/>
    <col min="9" max="9" width="15.140625" style="2" hidden="1" customWidth="1"/>
    <col min="10" max="10" width="19.28515625" style="2" hidden="1" customWidth="1"/>
    <col min="11" max="11" width="18.85546875" style="2" hidden="1" customWidth="1"/>
    <col min="12" max="12" width="17.140625" style="2" hidden="1" customWidth="1"/>
    <col min="13" max="13" width="22" style="2" customWidth="1"/>
    <col min="14" max="14" width="9.5703125" style="1" customWidth="1"/>
    <col min="15" max="15" width="18.85546875" style="1" customWidth="1"/>
    <col min="16" max="16" width="17" style="2" customWidth="1"/>
    <col min="17" max="17" width="26.5703125" style="1" customWidth="1"/>
    <col min="18" max="18" width="50.5703125" style="1" customWidth="1"/>
    <col min="19" max="19" width="11.85546875" style="1" customWidth="1"/>
    <col min="20" max="20" width="11.28515625" style="1" customWidth="1"/>
    <col min="21" max="21" width="14.85546875" style="8" customWidth="1"/>
    <col min="22" max="22" width="9.85546875" style="1" customWidth="1"/>
    <col min="23" max="23" width="14.7109375" style="8" customWidth="1"/>
    <col min="24" max="24" width="13.42578125" style="1" customWidth="1"/>
    <col min="25" max="16384" width="11.42578125" style="1"/>
  </cols>
  <sheetData>
    <row r="2" spans="1:23" x14ac:dyDescent="0.25">
      <c r="A2" s="21"/>
      <c r="B2" s="21"/>
      <c r="C2" s="22" t="s">
        <v>23</v>
      </c>
      <c r="D2" s="22"/>
      <c r="E2" s="22"/>
      <c r="F2" s="22"/>
      <c r="G2" s="22"/>
      <c r="H2" s="22"/>
      <c r="I2" s="22"/>
      <c r="J2" s="22"/>
      <c r="K2" s="22"/>
      <c r="L2" s="22"/>
      <c r="M2" s="22"/>
      <c r="N2" s="22"/>
      <c r="O2" s="22"/>
      <c r="P2" s="22"/>
      <c r="Q2" s="22"/>
      <c r="R2" s="22"/>
      <c r="S2" s="22"/>
      <c r="T2" s="22"/>
      <c r="U2" s="22"/>
      <c r="V2" s="22"/>
      <c r="W2" s="22"/>
    </row>
    <row r="3" spans="1:23" x14ac:dyDescent="0.25">
      <c r="A3" s="21"/>
      <c r="B3" s="21"/>
      <c r="C3" s="22"/>
      <c r="D3" s="22"/>
      <c r="E3" s="22"/>
      <c r="F3" s="22"/>
      <c r="G3" s="22"/>
      <c r="H3" s="22"/>
      <c r="I3" s="22"/>
      <c r="J3" s="22"/>
      <c r="K3" s="22"/>
      <c r="L3" s="22"/>
      <c r="M3" s="22"/>
      <c r="N3" s="22"/>
      <c r="O3" s="22"/>
      <c r="P3" s="22"/>
      <c r="Q3" s="22"/>
      <c r="R3" s="22"/>
      <c r="S3" s="22"/>
      <c r="T3" s="22"/>
      <c r="U3" s="22"/>
      <c r="V3" s="22"/>
      <c r="W3" s="22"/>
    </row>
    <row r="4" spans="1:23" x14ac:dyDescent="0.25">
      <c r="A4" s="21"/>
      <c r="B4" s="21"/>
      <c r="C4" s="22"/>
      <c r="D4" s="22"/>
      <c r="E4" s="22"/>
      <c r="F4" s="22"/>
      <c r="G4" s="22"/>
      <c r="H4" s="22"/>
      <c r="I4" s="22"/>
      <c r="J4" s="22"/>
      <c r="K4" s="22"/>
      <c r="L4" s="22"/>
      <c r="M4" s="22"/>
      <c r="N4" s="22"/>
      <c r="O4" s="22"/>
      <c r="P4" s="22"/>
      <c r="Q4" s="22"/>
      <c r="R4" s="22"/>
      <c r="S4" s="22"/>
      <c r="T4" s="22"/>
      <c r="U4" s="22"/>
      <c r="V4" s="22"/>
      <c r="W4" s="22"/>
    </row>
    <row r="5" spans="1:23" x14ac:dyDescent="0.25">
      <c r="A5" s="21"/>
      <c r="B5" s="21"/>
      <c r="C5" s="22"/>
      <c r="D5" s="22"/>
      <c r="E5" s="22"/>
      <c r="F5" s="22"/>
      <c r="G5" s="22"/>
      <c r="H5" s="22"/>
      <c r="I5" s="22"/>
      <c r="J5" s="22"/>
      <c r="K5" s="22"/>
      <c r="L5" s="22"/>
      <c r="M5" s="22"/>
      <c r="N5" s="22"/>
      <c r="O5" s="22"/>
      <c r="P5" s="22"/>
      <c r="Q5" s="22"/>
      <c r="R5" s="22"/>
      <c r="S5" s="22"/>
      <c r="T5" s="22"/>
      <c r="U5" s="22"/>
      <c r="V5" s="22"/>
      <c r="W5" s="22"/>
    </row>
    <row r="6" spans="1:23" x14ac:dyDescent="0.25">
      <c r="A6" s="21"/>
      <c r="B6" s="21"/>
      <c r="C6" s="22"/>
      <c r="D6" s="22"/>
      <c r="E6" s="22"/>
      <c r="F6" s="22"/>
      <c r="G6" s="22"/>
      <c r="H6" s="22"/>
      <c r="I6" s="22"/>
      <c r="J6" s="22"/>
      <c r="K6" s="22"/>
      <c r="L6" s="22"/>
      <c r="M6" s="22"/>
      <c r="N6" s="22"/>
      <c r="O6" s="22"/>
      <c r="P6" s="22"/>
      <c r="Q6" s="22"/>
      <c r="R6" s="22"/>
      <c r="S6" s="22"/>
      <c r="T6" s="22"/>
      <c r="U6" s="22"/>
      <c r="V6" s="22"/>
      <c r="W6" s="22"/>
    </row>
    <row r="7" spans="1:23" s="2" customFormat="1" ht="60" x14ac:dyDescent="0.25">
      <c r="A7" s="9" t="s">
        <v>20</v>
      </c>
      <c r="B7" s="9" t="s">
        <v>0</v>
      </c>
      <c r="C7" s="9" t="s">
        <v>22</v>
      </c>
      <c r="D7" s="9" t="s">
        <v>1</v>
      </c>
      <c r="E7" s="9" t="s">
        <v>2</v>
      </c>
      <c r="F7" s="9" t="s">
        <v>9</v>
      </c>
      <c r="G7" s="9" t="s">
        <v>21</v>
      </c>
      <c r="H7" s="9" t="s">
        <v>3</v>
      </c>
      <c r="I7" s="9" t="s">
        <v>4</v>
      </c>
      <c r="J7" s="9" t="s">
        <v>5</v>
      </c>
      <c r="K7" s="9" t="s">
        <v>6</v>
      </c>
      <c r="L7" s="9" t="s">
        <v>7</v>
      </c>
      <c r="M7" s="9" t="s">
        <v>10</v>
      </c>
      <c r="N7" s="9" t="s">
        <v>8</v>
      </c>
      <c r="O7" s="9" t="s">
        <v>11</v>
      </c>
      <c r="P7" s="9" t="s">
        <v>12</v>
      </c>
      <c r="Q7" s="9" t="s">
        <v>13</v>
      </c>
      <c r="R7" s="9" t="s">
        <v>14</v>
      </c>
      <c r="S7" s="9" t="s">
        <v>15</v>
      </c>
      <c r="T7" s="9" t="s">
        <v>16</v>
      </c>
      <c r="U7" s="10" t="s">
        <v>17</v>
      </c>
      <c r="V7" s="9" t="s">
        <v>18</v>
      </c>
      <c r="W7" s="10" t="s">
        <v>19</v>
      </c>
    </row>
    <row r="8" spans="1:23" ht="262.5" customHeight="1" x14ac:dyDescent="0.25">
      <c r="A8" s="13">
        <v>1</v>
      </c>
      <c r="B8" s="13" t="s">
        <v>55</v>
      </c>
      <c r="C8" s="13">
        <v>120</v>
      </c>
      <c r="D8" s="13" t="s">
        <v>27</v>
      </c>
      <c r="E8" s="3" t="s">
        <v>31</v>
      </c>
      <c r="F8" s="3" t="s">
        <v>82</v>
      </c>
      <c r="G8" s="4">
        <v>2024766060023</v>
      </c>
      <c r="H8" s="3" t="s">
        <v>54</v>
      </c>
      <c r="I8" s="3" t="s">
        <v>24</v>
      </c>
      <c r="J8" s="3" t="s">
        <v>54</v>
      </c>
      <c r="K8" s="3" t="s">
        <v>25</v>
      </c>
      <c r="L8" s="3" t="s">
        <v>54</v>
      </c>
      <c r="M8" s="3" t="s">
        <v>29</v>
      </c>
      <c r="N8" s="13" t="s">
        <v>26</v>
      </c>
      <c r="O8" s="11" t="s">
        <v>94</v>
      </c>
      <c r="P8" s="3" t="s">
        <v>93</v>
      </c>
      <c r="Q8" s="3" t="s">
        <v>30</v>
      </c>
      <c r="R8" s="5" t="s">
        <v>43</v>
      </c>
      <c r="S8" s="6">
        <v>46037</v>
      </c>
      <c r="T8" s="6">
        <v>46173</v>
      </c>
      <c r="U8" s="7">
        <v>3100000</v>
      </c>
      <c r="V8" s="13">
        <v>5</v>
      </c>
      <c r="W8" s="7">
        <f>U8*V8</f>
        <v>15500000</v>
      </c>
    </row>
    <row r="9" spans="1:23" ht="202.5" customHeight="1" x14ac:dyDescent="0.25">
      <c r="A9" s="13">
        <v>2</v>
      </c>
      <c r="B9" s="13" t="s">
        <v>56</v>
      </c>
      <c r="C9" s="13">
        <v>120</v>
      </c>
      <c r="D9" s="3" t="s">
        <v>78</v>
      </c>
      <c r="E9" s="3" t="s">
        <v>31</v>
      </c>
      <c r="F9" s="3" t="s">
        <v>82</v>
      </c>
      <c r="G9" s="4">
        <v>2024766060023</v>
      </c>
      <c r="H9" s="3" t="s">
        <v>54</v>
      </c>
      <c r="I9" s="3" t="s">
        <v>24</v>
      </c>
      <c r="J9" s="3" t="s">
        <v>54</v>
      </c>
      <c r="K9" s="3" t="s">
        <v>25</v>
      </c>
      <c r="L9" s="3" t="s">
        <v>54</v>
      </c>
      <c r="M9" s="3" t="s">
        <v>32</v>
      </c>
      <c r="N9" s="13" t="s">
        <v>26</v>
      </c>
      <c r="O9" s="3" t="s">
        <v>33</v>
      </c>
      <c r="P9" s="3" t="s">
        <v>40</v>
      </c>
      <c r="Q9" s="3" t="s">
        <v>28</v>
      </c>
      <c r="R9" s="5" t="s">
        <v>44</v>
      </c>
      <c r="S9" s="6">
        <v>46037</v>
      </c>
      <c r="T9" s="6">
        <v>46173</v>
      </c>
      <c r="U9" s="7">
        <v>2600000</v>
      </c>
      <c r="V9" s="13">
        <v>5</v>
      </c>
      <c r="W9" s="7">
        <f t="shared" ref="W9:W25" si="0">U9*V9</f>
        <v>13000000</v>
      </c>
    </row>
    <row r="10" spans="1:23" ht="186" customHeight="1" x14ac:dyDescent="0.25">
      <c r="A10" s="13">
        <v>3</v>
      </c>
      <c r="B10" s="13" t="s">
        <v>57</v>
      </c>
      <c r="C10" s="13">
        <v>120</v>
      </c>
      <c r="D10" s="13" t="s">
        <v>27</v>
      </c>
      <c r="E10" s="3" t="s">
        <v>31</v>
      </c>
      <c r="F10" s="3" t="s">
        <v>82</v>
      </c>
      <c r="G10" s="4">
        <v>2024766060023</v>
      </c>
      <c r="H10" s="3" t="s">
        <v>54</v>
      </c>
      <c r="I10" s="3" t="s">
        <v>24</v>
      </c>
      <c r="J10" s="3" t="s">
        <v>54</v>
      </c>
      <c r="K10" s="3" t="s">
        <v>25</v>
      </c>
      <c r="L10" s="3" t="s">
        <v>54</v>
      </c>
      <c r="M10" s="3" t="s">
        <v>32</v>
      </c>
      <c r="N10" s="13" t="s">
        <v>26</v>
      </c>
      <c r="O10" s="11" t="s">
        <v>86</v>
      </c>
      <c r="P10" s="3" t="s">
        <v>92</v>
      </c>
      <c r="Q10" s="3" t="s">
        <v>28</v>
      </c>
      <c r="R10" s="5" t="s">
        <v>45</v>
      </c>
      <c r="S10" s="6">
        <v>46037</v>
      </c>
      <c r="T10" s="6">
        <v>46173</v>
      </c>
      <c r="U10" s="7">
        <v>2600000</v>
      </c>
      <c r="V10" s="13">
        <v>5</v>
      </c>
      <c r="W10" s="7">
        <f t="shared" si="0"/>
        <v>13000000</v>
      </c>
    </row>
    <row r="11" spans="1:23" ht="375" customHeight="1" x14ac:dyDescent="0.25">
      <c r="A11" s="13">
        <v>4</v>
      </c>
      <c r="B11" s="13" t="s">
        <v>58</v>
      </c>
      <c r="C11" s="13">
        <v>120</v>
      </c>
      <c r="D11" s="13" t="s">
        <v>27</v>
      </c>
      <c r="E11" s="3" t="s">
        <v>31</v>
      </c>
      <c r="F11" s="3" t="s">
        <v>82</v>
      </c>
      <c r="G11" s="4">
        <v>2024766060023</v>
      </c>
      <c r="H11" s="3" t="s">
        <v>54</v>
      </c>
      <c r="I11" s="3" t="s">
        <v>24</v>
      </c>
      <c r="J11" s="3" t="s">
        <v>54</v>
      </c>
      <c r="K11" s="3" t="s">
        <v>25</v>
      </c>
      <c r="L11" s="3" t="s">
        <v>54</v>
      </c>
      <c r="M11" s="3" t="s">
        <v>34</v>
      </c>
      <c r="N11" s="13" t="s">
        <v>26</v>
      </c>
      <c r="O11" s="13" t="s">
        <v>35</v>
      </c>
      <c r="P11" s="3" t="s">
        <v>95</v>
      </c>
      <c r="Q11" s="3" t="s">
        <v>28</v>
      </c>
      <c r="R11" s="5" t="s">
        <v>47</v>
      </c>
      <c r="S11" s="6">
        <v>46037</v>
      </c>
      <c r="T11" s="6">
        <v>46173</v>
      </c>
      <c r="U11" s="7">
        <v>2000000</v>
      </c>
      <c r="V11" s="13">
        <v>5</v>
      </c>
      <c r="W11" s="7">
        <f t="shared" si="0"/>
        <v>10000000</v>
      </c>
    </row>
    <row r="12" spans="1:23" ht="177" customHeight="1" x14ac:dyDescent="0.25">
      <c r="A12" s="13">
        <v>5</v>
      </c>
      <c r="B12" s="13" t="s">
        <v>59</v>
      </c>
      <c r="C12" s="13">
        <v>120</v>
      </c>
      <c r="D12" s="13" t="s">
        <v>27</v>
      </c>
      <c r="E12" s="3" t="s">
        <v>31</v>
      </c>
      <c r="F12" s="3" t="s">
        <v>82</v>
      </c>
      <c r="G12" s="4">
        <v>2024766060023</v>
      </c>
      <c r="H12" s="3" t="s">
        <v>54</v>
      </c>
      <c r="I12" s="3" t="s">
        <v>24</v>
      </c>
      <c r="J12" s="3" t="s">
        <v>54</v>
      </c>
      <c r="K12" s="3" t="s">
        <v>25</v>
      </c>
      <c r="L12" s="3" t="s">
        <v>54</v>
      </c>
      <c r="M12" s="3" t="s">
        <v>34</v>
      </c>
      <c r="N12" s="13" t="s">
        <v>26</v>
      </c>
      <c r="O12" s="13" t="s">
        <v>35</v>
      </c>
      <c r="P12" s="3" t="s">
        <v>38</v>
      </c>
      <c r="Q12" s="3" t="s">
        <v>28</v>
      </c>
      <c r="R12" s="5" t="s">
        <v>46</v>
      </c>
      <c r="S12" s="6">
        <v>46037</v>
      </c>
      <c r="T12" s="6">
        <v>46173</v>
      </c>
      <c r="U12" s="7">
        <v>2000000</v>
      </c>
      <c r="V12" s="13">
        <v>5</v>
      </c>
      <c r="W12" s="7">
        <f t="shared" si="0"/>
        <v>10000000</v>
      </c>
    </row>
    <row r="13" spans="1:23" s="20" customFormat="1" ht="260.25" customHeight="1" x14ac:dyDescent="0.25">
      <c r="A13" s="14">
        <v>6</v>
      </c>
      <c r="B13" s="14" t="s">
        <v>60</v>
      </c>
      <c r="C13" s="14">
        <v>120</v>
      </c>
      <c r="D13" s="15" t="s">
        <v>80</v>
      </c>
      <c r="E13" s="15" t="s">
        <v>31</v>
      </c>
      <c r="F13" s="15" t="s">
        <v>83</v>
      </c>
      <c r="G13" s="16">
        <v>2024766060030</v>
      </c>
      <c r="H13" s="15" t="s">
        <v>54</v>
      </c>
      <c r="I13" s="15" t="s">
        <v>24</v>
      </c>
      <c r="J13" s="15" t="s">
        <v>54</v>
      </c>
      <c r="K13" s="15" t="s">
        <v>25</v>
      </c>
      <c r="L13" s="15" t="s">
        <v>54</v>
      </c>
      <c r="M13" s="15" t="s">
        <v>29</v>
      </c>
      <c r="N13" s="14" t="s">
        <v>26</v>
      </c>
      <c r="O13" s="14" t="s">
        <v>36</v>
      </c>
      <c r="P13" s="15" t="s">
        <v>91</v>
      </c>
      <c r="Q13" s="15" t="s">
        <v>37</v>
      </c>
      <c r="R13" s="17" t="s">
        <v>48</v>
      </c>
      <c r="S13" s="18">
        <v>46037</v>
      </c>
      <c r="T13" s="18">
        <v>46173</v>
      </c>
      <c r="U13" s="19">
        <v>3100000</v>
      </c>
      <c r="V13" s="14">
        <v>5</v>
      </c>
      <c r="W13" s="19">
        <f t="shared" si="0"/>
        <v>15500000</v>
      </c>
    </row>
    <row r="14" spans="1:23" ht="270" customHeight="1" x14ac:dyDescent="0.25">
      <c r="A14" s="13">
        <v>7</v>
      </c>
      <c r="B14" s="13" t="s">
        <v>61</v>
      </c>
      <c r="C14" s="13">
        <v>120</v>
      </c>
      <c r="D14" s="13" t="s">
        <v>27</v>
      </c>
      <c r="E14" s="3" t="s">
        <v>31</v>
      </c>
      <c r="F14" s="3" t="s">
        <v>83</v>
      </c>
      <c r="G14" s="4">
        <v>2024766060030</v>
      </c>
      <c r="H14" s="3" t="s">
        <v>54</v>
      </c>
      <c r="I14" s="3" t="s">
        <v>24</v>
      </c>
      <c r="J14" s="3" t="s">
        <v>54</v>
      </c>
      <c r="K14" s="3" t="s">
        <v>25</v>
      </c>
      <c r="L14" s="3" t="s">
        <v>54</v>
      </c>
      <c r="M14" s="3" t="s">
        <v>29</v>
      </c>
      <c r="N14" s="13" t="s">
        <v>26</v>
      </c>
      <c r="O14" s="11" t="s">
        <v>100</v>
      </c>
      <c r="P14" s="3" t="s">
        <v>96</v>
      </c>
      <c r="Q14" s="3" t="s">
        <v>37</v>
      </c>
      <c r="R14" s="5" t="s">
        <v>50</v>
      </c>
      <c r="S14" s="6">
        <v>46037</v>
      </c>
      <c r="T14" s="6">
        <v>46173</v>
      </c>
      <c r="U14" s="7">
        <v>3600000</v>
      </c>
      <c r="V14" s="13">
        <v>5</v>
      </c>
      <c r="W14" s="7">
        <f t="shared" ref="W14" si="1">U14*V14</f>
        <v>18000000</v>
      </c>
    </row>
    <row r="15" spans="1:23" ht="270" hidden="1" customHeight="1" x14ac:dyDescent="0.25">
      <c r="A15" s="13">
        <v>8</v>
      </c>
      <c r="B15" s="13" t="s">
        <v>62</v>
      </c>
      <c r="C15" s="13">
        <v>120</v>
      </c>
      <c r="D15" s="3" t="s">
        <v>76</v>
      </c>
      <c r="E15" s="3" t="s">
        <v>31</v>
      </c>
      <c r="F15" s="3" t="s">
        <v>83</v>
      </c>
      <c r="G15" s="4">
        <v>2024766060030</v>
      </c>
      <c r="H15" s="3" t="s">
        <v>54</v>
      </c>
      <c r="I15" s="3" t="s">
        <v>24</v>
      </c>
      <c r="J15" s="3" t="s">
        <v>54</v>
      </c>
      <c r="K15" s="3" t="s">
        <v>25</v>
      </c>
      <c r="L15" s="3" t="s">
        <v>54</v>
      </c>
      <c r="M15" s="3" t="s">
        <v>29</v>
      </c>
      <c r="N15" s="13" t="s">
        <v>26</v>
      </c>
      <c r="O15" s="3" t="s">
        <v>87</v>
      </c>
      <c r="P15" s="3" t="s">
        <v>96</v>
      </c>
      <c r="Q15" s="3" t="s">
        <v>37</v>
      </c>
      <c r="R15" s="5" t="s">
        <v>49</v>
      </c>
      <c r="S15" s="6">
        <v>46037</v>
      </c>
      <c r="T15" s="6">
        <v>46173</v>
      </c>
      <c r="U15" s="7">
        <v>3100000</v>
      </c>
      <c r="V15" s="13">
        <v>5</v>
      </c>
      <c r="W15" s="7">
        <f t="shared" si="0"/>
        <v>15500000</v>
      </c>
    </row>
    <row r="16" spans="1:23" ht="238.5" customHeight="1" x14ac:dyDescent="0.25">
      <c r="A16" s="13">
        <v>9</v>
      </c>
      <c r="B16" s="13" t="s">
        <v>63</v>
      </c>
      <c r="C16" s="13">
        <v>120</v>
      </c>
      <c r="D16" s="3" t="s">
        <v>79</v>
      </c>
      <c r="E16" s="3" t="s">
        <v>31</v>
      </c>
      <c r="F16" s="3" t="s">
        <v>83</v>
      </c>
      <c r="G16" s="4">
        <v>2024766060030</v>
      </c>
      <c r="H16" s="3" t="s">
        <v>54</v>
      </c>
      <c r="I16" s="3" t="s">
        <v>24</v>
      </c>
      <c r="J16" s="3" t="s">
        <v>54</v>
      </c>
      <c r="K16" s="3" t="s">
        <v>25</v>
      </c>
      <c r="L16" s="3" t="s">
        <v>54</v>
      </c>
      <c r="M16" s="3" t="s">
        <v>104</v>
      </c>
      <c r="N16" s="13" t="s">
        <v>26</v>
      </c>
      <c r="O16" s="3" t="s">
        <v>104</v>
      </c>
      <c r="P16" s="3" t="s">
        <v>103</v>
      </c>
      <c r="Q16" s="3" t="s">
        <v>37</v>
      </c>
      <c r="R16" s="5" t="s">
        <v>102</v>
      </c>
      <c r="S16" s="6">
        <v>46037</v>
      </c>
      <c r="T16" s="6">
        <v>46173</v>
      </c>
      <c r="U16" s="7">
        <v>2300000</v>
      </c>
      <c r="V16" s="13">
        <v>5</v>
      </c>
      <c r="W16" s="7">
        <f t="shared" si="0"/>
        <v>11500000</v>
      </c>
    </row>
    <row r="17" spans="1:23" ht="253.5" customHeight="1" x14ac:dyDescent="0.25">
      <c r="A17" s="13">
        <v>10</v>
      </c>
      <c r="B17" s="13" t="s">
        <v>64</v>
      </c>
      <c r="C17" s="13">
        <v>120</v>
      </c>
      <c r="D17" s="3" t="s">
        <v>75</v>
      </c>
      <c r="E17" s="3" t="s">
        <v>31</v>
      </c>
      <c r="F17" s="3" t="s">
        <v>83</v>
      </c>
      <c r="G17" s="4">
        <v>2024766060030</v>
      </c>
      <c r="H17" s="3" t="s">
        <v>54</v>
      </c>
      <c r="I17" s="3" t="s">
        <v>24</v>
      </c>
      <c r="J17" s="3" t="s">
        <v>54</v>
      </c>
      <c r="K17" s="3" t="s">
        <v>25</v>
      </c>
      <c r="L17" s="3" t="s">
        <v>54</v>
      </c>
      <c r="M17" s="3" t="s">
        <v>29</v>
      </c>
      <c r="N17" s="13" t="s">
        <v>26</v>
      </c>
      <c r="O17" s="3" t="s">
        <v>90</v>
      </c>
      <c r="P17" s="3" t="s">
        <v>97</v>
      </c>
      <c r="Q17" s="3" t="s">
        <v>81</v>
      </c>
      <c r="R17" s="5" t="s">
        <v>51</v>
      </c>
      <c r="S17" s="6">
        <v>46037</v>
      </c>
      <c r="T17" s="6">
        <v>46173</v>
      </c>
      <c r="U17" s="7">
        <v>3600000</v>
      </c>
      <c r="V17" s="13">
        <v>5</v>
      </c>
      <c r="W17" s="7">
        <f t="shared" si="0"/>
        <v>18000000</v>
      </c>
    </row>
    <row r="18" spans="1:23" ht="255.75" customHeight="1" x14ac:dyDescent="0.25">
      <c r="A18" s="13">
        <v>11</v>
      </c>
      <c r="B18" s="13" t="s">
        <v>65</v>
      </c>
      <c r="C18" s="13">
        <v>120</v>
      </c>
      <c r="D18" s="3" t="s">
        <v>77</v>
      </c>
      <c r="E18" s="3" t="s">
        <v>31</v>
      </c>
      <c r="F18" s="3" t="s">
        <v>83</v>
      </c>
      <c r="G18" s="4">
        <v>2024766060028</v>
      </c>
      <c r="H18" s="3" t="s">
        <v>54</v>
      </c>
      <c r="I18" s="3" t="s">
        <v>24</v>
      </c>
      <c r="J18" s="3" t="s">
        <v>54</v>
      </c>
      <c r="K18" s="3" t="s">
        <v>25</v>
      </c>
      <c r="L18" s="3" t="s">
        <v>54</v>
      </c>
      <c r="M18" s="3" t="s">
        <v>32</v>
      </c>
      <c r="N18" s="13" t="s">
        <v>26</v>
      </c>
      <c r="O18" s="3" t="s">
        <v>89</v>
      </c>
      <c r="P18" s="3" t="s">
        <v>98</v>
      </c>
      <c r="Q18" s="3" t="s">
        <v>42</v>
      </c>
      <c r="R18" s="5" t="s">
        <v>88</v>
      </c>
      <c r="S18" s="6">
        <v>46037</v>
      </c>
      <c r="T18" s="6">
        <v>46173</v>
      </c>
      <c r="U18" s="7">
        <v>2600000</v>
      </c>
      <c r="V18" s="13">
        <v>5</v>
      </c>
      <c r="W18" s="7">
        <f t="shared" si="0"/>
        <v>13000000</v>
      </c>
    </row>
    <row r="19" spans="1:23" ht="314.25" customHeight="1" x14ac:dyDescent="0.25">
      <c r="A19" s="13">
        <v>12</v>
      </c>
      <c r="B19" s="13" t="s">
        <v>66</v>
      </c>
      <c r="C19" s="13">
        <v>120</v>
      </c>
      <c r="D19" s="3" t="s">
        <v>77</v>
      </c>
      <c r="E19" s="3" t="s">
        <v>31</v>
      </c>
      <c r="F19" s="3" t="s">
        <v>83</v>
      </c>
      <c r="G19" s="4">
        <v>2024766060028</v>
      </c>
      <c r="H19" s="3" t="s">
        <v>54</v>
      </c>
      <c r="I19" s="3" t="s">
        <v>24</v>
      </c>
      <c r="J19" s="3" t="s">
        <v>54</v>
      </c>
      <c r="K19" s="3" t="s">
        <v>25</v>
      </c>
      <c r="L19" s="3" t="s">
        <v>54</v>
      </c>
      <c r="M19" s="3" t="s">
        <v>99</v>
      </c>
      <c r="N19" s="13" t="s">
        <v>26</v>
      </c>
      <c r="O19" s="13" t="s">
        <v>35</v>
      </c>
      <c r="P19" s="3" t="s">
        <v>99</v>
      </c>
      <c r="Q19" s="3" t="s">
        <v>42</v>
      </c>
      <c r="R19" s="5" t="s">
        <v>101</v>
      </c>
      <c r="S19" s="6">
        <v>46037</v>
      </c>
      <c r="T19" s="6">
        <v>46173</v>
      </c>
      <c r="U19" s="7">
        <v>2300000</v>
      </c>
      <c r="V19" s="13">
        <v>5</v>
      </c>
      <c r="W19" s="7">
        <f t="shared" si="0"/>
        <v>11500000</v>
      </c>
    </row>
    <row r="20" spans="1:23" ht="202.5" customHeight="1" x14ac:dyDescent="0.25">
      <c r="A20" s="13">
        <v>13</v>
      </c>
      <c r="B20" s="13" t="s">
        <v>67</v>
      </c>
      <c r="C20" s="13">
        <v>120</v>
      </c>
      <c r="D20" s="13" t="s">
        <v>27</v>
      </c>
      <c r="E20" s="3" t="s">
        <v>31</v>
      </c>
      <c r="F20" s="3" t="s">
        <v>83</v>
      </c>
      <c r="G20" s="4">
        <v>2024766060040</v>
      </c>
      <c r="H20" s="3" t="s">
        <v>54</v>
      </c>
      <c r="I20" s="3" t="s">
        <v>24</v>
      </c>
      <c r="J20" s="3" t="s">
        <v>54</v>
      </c>
      <c r="K20" s="3" t="s">
        <v>25</v>
      </c>
      <c r="L20" s="3" t="s">
        <v>54</v>
      </c>
      <c r="M20" s="3" t="s">
        <v>99</v>
      </c>
      <c r="N20" s="13" t="s">
        <v>26</v>
      </c>
      <c r="O20" s="13" t="s">
        <v>35</v>
      </c>
      <c r="P20" s="3" t="s">
        <v>99</v>
      </c>
      <c r="Q20" s="3" t="s">
        <v>41</v>
      </c>
      <c r="R20" s="5" t="s">
        <v>52</v>
      </c>
      <c r="S20" s="6">
        <v>46037</v>
      </c>
      <c r="T20" s="6">
        <v>46173</v>
      </c>
      <c r="U20" s="7">
        <v>2300000</v>
      </c>
      <c r="V20" s="13">
        <v>5</v>
      </c>
      <c r="W20" s="7">
        <f t="shared" si="0"/>
        <v>11500000</v>
      </c>
    </row>
    <row r="21" spans="1:23" ht="243.75" customHeight="1" x14ac:dyDescent="0.25">
      <c r="A21" s="13">
        <v>14</v>
      </c>
      <c r="B21" s="13" t="s">
        <v>68</v>
      </c>
      <c r="C21" s="13">
        <v>120</v>
      </c>
      <c r="D21" s="13" t="s">
        <v>27</v>
      </c>
      <c r="E21" s="3" t="s">
        <v>31</v>
      </c>
      <c r="F21" s="3" t="s">
        <v>84</v>
      </c>
      <c r="G21" s="4">
        <v>2024766060028</v>
      </c>
      <c r="H21" s="3" t="s">
        <v>54</v>
      </c>
      <c r="I21" s="3" t="s">
        <v>24</v>
      </c>
      <c r="J21" s="3" t="s">
        <v>54</v>
      </c>
      <c r="K21" s="3" t="s">
        <v>25</v>
      </c>
      <c r="L21" s="3" t="s">
        <v>54</v>
      </c>
      <c r="M21" s="3" t="s">
        <v>99</v>
      </c>
      <c r="N21" s="13" t="s">
        <v>26</v>
      </c>
      <c r="O21" s="13" t="s">
        <v>35</v>
      </c>
      <c r="P21" s="3" t="s">
        <v>99</v>
      </c>
      <c r="Q21" s="3" t="s">
        <v>42</v>
      </c>
      <c r="R21" s="5" t="s">
        <v>53</v>
      </c>
      <c r="S21" s="6">
        <v>46037</v>
      </c>
      <c r="T21" s="6">
        <v>46173</v>
      </c>
      <c r="U21" s="7">
        <v>2300000</v>
      </c>
      <c r="V21" s="13">
        <v>5</v>
      </c>
      <c r="W21" s="7">
        <f t="shared" si="0"/>
        <v>11500000</v>
      </c>
    </row>
    <row r="22" spans="1:23" ht="192" customHeight="1" x14ac:dyDescent="0.25">
      <c r="A22" s="13">
        <v>15</v>
      </c>
      <c r="B22" s="13" t="s">
        <v>69</v>
      </c>
      <c r="C22" s="13">
        <v>120</v>
      </c>
      <c r="D22" s="13" t="s">
        <v>27</v>
      </c>
      <c r="E22" s="3" t="s">
        <v>31</v>
      </c>
      <c r="F22" s="3" t="s">
        <v>84</v>
      </c>
      <c r="G22" s="4">
        <v>2024766060028</v>
      </c>
      <c r="H22" s="3" t="s">
        <v>54</v>
      </c>
      <c r="I22" s="3" t="s">
        <v>24</v>
      </c>
      <c r="J22" s="3" t="s">
        <v>54</v>
      </c>
      <c r="K22" s="3" t="s">
        <v>25</v>
      </c>
      <c r="L22" s="3" t="s">
        <v>54</v>
      </c>
      <c r="M22" s="3" t="s">
        <v>106</v>
      </c>
      <c r="N22" s="13" t="s">
        <v>26</v>
      </c>
      <c r="O22" s="3" t="s">
        <v>106</v>
      </c>
      <c r="P22" s="3" t="s">
        <v>107</v>
      </c>
      <c r="Q22" s="3" t="s">
        <v>42</v>
      </c>
      <c r="R22" s="5" t="s">
        <v>110</v>
      </c>
      <c r="S22" s="6">
        <v>46037</v>
      </c>
      <c r="T22" s="6">
        <v>46173</v>
      </c>
      <c r="U22" s="7">
        <v>2500000</v>
      </c>
      <c r="V22" s="13">
        <v>5</v>
      </c>
      <c r="W22" s="7">
        <f t="shared" si="0"/>
        <v>12500000</v>
      </c>
    </row>
    <row r="23" spans="1:23" ht="174.75" customHeight="1" x14ac:dyDescent="0.25">
      <c r="A23" s="13">
        <v>16</v>
      </c>
      <c r="B23" s="13" t="s">
        <v>70</v>
      </c>
      <c r="C23" s="13">
        <v>120</v>
      </c>
      <c r="D23" s="13" t="s">
        <v>27</v>
      </c>
      <c r="E23" s="3" t="s">
        <v>31</v>
      </c>
      <c r="F23" s="3" t="s">
        <v>84</v>
      </c>
      <c r="G23" s="4">
        <v>2024766060028</v>
      </c>
      <c r="H23" s="3" t="s">
        <v>54</v>
      </c>
      <c r="I23" s="3" t="s">
        <v>24</v>
      </c>
      <c r="J23" s="3" t="s">
        <v>54</v>
      </c>
      <c r="K23" s="3" t="s">
        <v>25</v>
      </c>
      <c r="L23" s="3" t="s">
        <v>54</v>
      </c>
      <c r="M23" s="3" t="s">
        <v>104</v>
      </c>
      <c r="N23" s="13" t="s">
        <v>26</v>
      </c>
      <c r="O23" s="3" t="s">
        <v>104</v>
      </c>
      <c r="P23" s="3" t="s">
        <v>105</v>
      </c>
      <c r="Q23" s="3" t="s">
        <v>42</v>
      </c>
      <c r="R23" s="5" t="s">
        <v>110</v>
      </c>
      <c r="S23" s="6">
        <v>46037</v>
      </c>
      <c r="T23" s="6">
        <v>46173</v>
      </c>
      <c r="U23" s="7">
        <v>2000000</v>
      </c>
      <c r="V23" s="13">
        <v>5</v>
      </c>
      <c r="W23" s="7">
        <f t="shared" si="0"/>
        <v>10000000</v>
      </c>
    </row>
    <row r="24" spans="1:23" ht="173.25" customHeight="1" x14ac:dyDescent="0.25">
      <c r="A24" s="13">
        <v>17</v>
      </c>
      <c r="B24" s="13" t="s">
        <v>71</v>
      </c>
      <c r="C24" s="13">
        <v>120</v>
      </c>
      <c r="D24" s="13" t="s">
        <v>27</v>
      </c>
      <c r="E24" s="3" t="s">
        <v>31</v>
      </c>
      <c r="F24" s="3" t="s">
        <v>84</v>
      </c>
      <c r="G24" s="4">
        <v>2024766060028</v>
      </c>
      <c r="H24" s="3" t="s">
        <v>54</v>
      </c>
      <c r="I24" s="3" t="s">
        <v>24</v>
      </c>
      <c r="J24" s="3" t="s">
        <v>54</v>
      </c>
      <c r="K24" s="3" t="s">
        <v>25</v>
      </c>
      <c r="L24" s="3" t="s">
        <v>54</v>
      </c>
      <c r="M24" s="3" t="s">
        <v>104</v>
      </c>
      <c r="N24" s="13" t="s">
        <v>26</v>
      </c>
      <c r="O24" s="3" t="s">
        <v>104</v>
      </c>
      <c r="P24" s="3" t="s">
        <v>105</v>
      </c>
      <c r="Q24" s="3" t="s">
        <v>42</v>
      </c>
      <c r="R24" s="5" t="s">
        <v>110</v>
      </c>
      <c r="S24" s="6">
        <v>46037</v>
      </c>
      <c r="T24" s="6">
        <v>46203</v>
      </c>
      <c r="U24" s="7">
        <v>2000000</v>
      </c>
      <c r="V24" s="13">
        <v>5</v>
      </c>
      <c r="W24" s="7">
        <f t="shared" si="0"/>
        <v>10000000</v>
      </c>
    </row>
    <row r="25" spans="1:23" ht="187.5" customHeight="1" x14ac:dyDescent="0.25">
      <c r="A25" s="13">
        <v>18</v>
      </c>
      <c r="B25" s="13" t="s">
        <v>72</v>
      </c>
      <c r="C25" s="13">
        <v>120</v>
      </c>
      <c r="D25" s="13" t="s">
        <v>27</v>
      </c>
      <c r="E25" s="3" t="s">
        <v>31</v>
      </c>
      <c r="F25" s="3" t="s">
        <v>84</v>
      </c>
      <c r="G25" s="4">
        <v>2024766060028</v>
      </c>
      <c r="H25" s="3" t="s">
        <v>54</v>
      </c>
      <c r="I25" s="3" t="s">
        <v>24</v>
      </c>
      <c r="J25" s="3" t="s">
        <v>54</v>
      </c>
      <c r="K25" s="3" t="s">
        <v>25</v>
      </c>
      <c r="L25" s="3" t="s">
        <v>54</v>
      </c>
      <c r="M25" s="3" t="s">
        <v>104</v>
      </c>
      <c r="N25" s="13" t="s">
        <v>26</v>
      </c>
      <c r="O25" s="3" t="s">
        <v>104</v>
      </c>
      <c r="P25" s="3" t="s">
        <v>105</v>
      </c>
      <c r="Q25" s="3" t="s">
        <v>42</v>
      </c>
      <c r="R25" s="5" t="s">
        <v>110</v>
      </c>
      <c r="S25" s="6">
        <v>46037</v>
      </c>
      <c r="T25" s="6">
        <v>46173</v>
      </c>
      <c r="U25" s="7">
        <v>2000000</v>
      </c>
      <c r="V25" s="13">
        <v>5</v>
      </c>
      <c r="W25" s="7">
        <f t="shared" si="0"/>
        <v>10000000</v>
      </c>
    </row>
    <row r="26" spans="1:23" ht="361.5" customHeight="1" x14ac:dyDescent="0.25">
      <c r="A26" s="13">
        <v>19</v>
      </c>
      <c r="B26" s="13" t="s">
        <v>85</v>
      </c>
      <c r="C26" s="13">
        <v>120</v>
      </c>
      <c r="D26" s="13" t="s">
        <v>27</v>
      </c>
      <c r="E26" s="3" t="s">
        <v>31</v>
      </c>
      <c r="F26" s="3" t="s">
        <v>84</v>
      </c>
      <c r="G26" s="4">
        <v>2024766060030</v>
      </c>
      <c r="H26" s="3" t="s">
        <v>54</v>
      </c>
      <c r="I26" s="3" t="s">
        <v>24</v>
      </c>
      <c r="J26" s="3" t="s">
        <v>54</v>
      </c>
      <c r="K26" s="3" t="s">
        <v>25</v>
      </c>
      <c r="L26" s="3" t="s">
        <v>54</v>
      </c>
      <c r="M26" s="3" t="s">
        <v>39</v>
      </c>
      <c r="N26" s="13" t="s">
        <v>26</v>
      </c>
      <c r="O26" s="3" t="s">
        <v>108</v>
      </c>
      <c r="P26" s="3" t="s">
        <v>109</v>
      </c>
      <c r="Q26" s="12" t="s">
        <v>73</v>
      </c>
      <c r="R26" s="5" t="s">
        <v>74</v>
      </c>
      <c r="S26" s="6">
        <v>46037</v>
      </c>
      <c r="T26" s="6">
        <v>46142</v>
      </c>
      <c r="U26" s="7">
        <v>4100000</v>
      </c>
      <c r="V26" s="13">
        <v>4</v>
      </c>
      <c r="W26" s="7">
        <f>U26*V26</f>
        <v>16400000</v>
      </c>
    </row>
  </sheetData>
  <autoFilter ref="G2:G26"/>
  <mergeCells count="2">
    <mergeCell ref="A2:B6"/>
    <mergeCell ref="C2:W6"/>
  </mergeCells>
  <pageMargins left="0.25" right="0.25" top="0.75" bottom="0.75" header="0.3" footer="0.3"/>
  <pageSetup paperSize="9"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YESICA CEBALLOS NAVARRO</dc:creator>
  <cp:lastModifiedBy>Interredes</cp:lastModifiedBy>
  <cp:lastPrinted>2026-01-16T02:30:05Z</cp:lastPrinted>
  <dcterms:created xsi:type="dcterms:W3CDTF">2025-11-18T16:32:56Z</dcterms:created>
  <dcterms:modified xsi:type="dcterms:W3CDTF">2026-01-27T21:52:37Z</dcterms:modified>
</cp:coreProperties>
</file>