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2026 SSD\RV ESE ORIENTE\GSP\"/>
    </mc:Choice>
  </mc:AlternateContent>
  <xr:revisionPtr revIDLastSave="0" documentId="13_ncr:1_{47747667-873B-46A5-92EC-7137FBFCF226}" xr6:coauthVersionLast="47" xr6:coauthVersionMax="47" xr10:uidLastSave="{00000000-0000-0000-0000-000000000000}"/>
  <bookViews>
    <workbookView xWindow="-120" yWindow="-120" windowWidth="20730" windowHeight="11040" xr2:uid="{00000000-000D-0000-FFFF-FFFF00000000}"/>
  </bookViews>
  <sheets>
    <sheet name="ESE ORIENTE" sheetId="1" r:id="rId1"/>
  </sheets>
  <calcPr calcId="181029"/>
  <extLst>
    <ext uri="GoogleSheetsCustomDataVersion2">
      <go:sheetsCustomData xmlns:go="http://customooxmlschemas.google.com/" r:id="rId5" roundtripDataChecksum="M2VIG1R2xdkMznBey3glGG3AS37CFO8PYvYfpKa5Gnk="/>
    </ext>
  </extLst>
</workbook>
</file>

<file path=xl/calcChain.xml><?xml version="1.0" encoding="utf-8"?>
<calcChain xmlns="http://schemas.openxmlformats.org/spreadsheetml/2006/main">
  <c r="U33" i="1" l="1"/>
  <c r="U31" i="1"/>
  <c r="U34" i="1" s="1"/>
  <c r="U24" i="1"/>
  <c r="U35" i="1" s="1"/>
</calcChain>
</file>

<file path=xl/sharedStrings.xml><?xml version="1.0" encoding="utf-8"?>
<sst xmlns="http://schemas.openxmlformats.org/spreadsheetml/2006/main" count="221" uniqueCount="126">
  <si>
    <t>GESTIÓN DE LA SALUD PÚBLICA - G.S.P VIGENCIA 2026</t>
  </si>
  <si>
    <t>ANEXO ÚNICO - ESE ORIENTE</t>
  </si>
  <si>
    <t>COMPONENTE: FORTALECIMIENTO DE LAS ADECUACIONES SOCIOCULTURALES Y AJUSTES RAZONABLES EN SALUD A GRUPOS POBLACIONALES VULNERABLES Y DIFERENCIALES EN SANTIAGO DE CALI. BP 26005455</t>
  </si>
  <si>
    <t>ACTIVIDAD: 1.1.9 Intervenir a la población víctima del conflicto armado para la rehabilitación psicosocial</t>
  </si>
  <si>
    <t xml:space="preserve"> ESPECIFICACIONES TÉCNICAS</t>
  </si>
  <si>
    <t>PLAN OPERATIVO</t>
  </si>
  <si>
    <t>TALENTO HUMANO</t>
  </si>
  <si>
    <t>COSTOS</t>
  </si>
  <si>
    <t>COMUNA/CORREGIMIENTO</t>
  </si>
  <si>
    <t>MICROTERRITORIO</t>
  </si>
  <si>
    <t>SUB-ACTIVIDAD</t>
  </si>
  <si>
    <t>ENTORNO</t>
  </si>
  <si>
    <t>CANTIDAD</t>
  </si>
  <si>
    <t>PRODUCTO FINAL</t>
  </si>
  <si>
    <t>Características y especificaciones técnicas para la ejecución de las actividades y del producto</t>
  </si>
  <si>
    <t>INDICADOR</t>
  </si>
  <si>
    <t>PRODUCTO ESPERADO PAGO 2</t>
  </si>
  <si>
    <t xml:space="preserve">Medios de Verificación </t>
  </si>
  <si>
    <t>PRODUCTO ESPERADO PAGO 3</t>
  </si>
  <si>
    <t>PRODUCTO ESPERADO PAGO 4</t>
  </si>
  <si>
    <t>PERFIL</t>
  </si>
  <si>
    <t>EXPERIENCIA (meses)</t>
  </si>
  <si>
    <t>TAREAS Y RESPONSABILIDADES</t>
  </si>
  <si>
    <t>Cantidad</t>
  </si>
  <si>
    <t>Valor unitario</t>
  </si>
  <si>
    <t>Valor total</t>
  </si>
  <si>
    <t>En concertacion con el ente territorial</t>
  </si>
  <si>
    <t>Desarrollar procesos de intervención psicosocial y salud integral, basados en el PAPSIVI, para contribuir a la reparación integral de las víctimas del conflicto armado, en doble condición y fortalecer los lazos de convivencia y solidaridad en las comunidades receptoras.</t>
  </si>
  <si>
    <t>Hogar</t>
  </si>
  <si>
    <t>1. Una Rejilla de focalización con población susceptible incluida en el Registro Unico de Victimas( RUV), para  la atención psicosocial.
2.  Consolidado de registro de atención psicosocial, con trazabilidad en EPSICO, (Estrategia Psicosocial Para El Acompañamiento  Programa De Atención a Población Víctima Del Conflicto Armado y/o Vulnerabilidad)  RAIS, (Registro de Atención Integral en Salud), Aplicativo web Papsivi y Carpeta digital por plan de atención, incluidos los casos de personas que en el acercamiento y reconocimiento manifestaron no desear o requerir la atención, y casos fallidos con soportes y retirados del Aplicativo. 500  personas víctimas del conflicto armado, atendidas en modalidad familiar e individual
3.  Consolidado de registro de salud integral con trazabilidad en EPSICO, RAIS, y planes de trabajo en salud de las personas atendidas psicosocialmente. *Rejilla de monitoreo de vacunación diligenciada, carnets escaneados de soporte. 500 Personas víctimas del conflicto armado y sus familias con promoción de la salud integral.
4. Acta de entrega por cada  ciclo, que responda al monitoreo y seguimiento de la atención psicosocial y salud integral *100% de acciones de atención psicosocial y promoción de la salud integral registrada.</t>
  </si>
  <si>
    <t>1. La rejilla de focalización: Debe ser consultada en el Aplicativo VIVANTO, para lo cual la ESE deberá haber gestionado previamente su acceso. La rejilla de focalización debe ser validada por equipo técnico de la Secretaría Distrital de Salud de Cali, equipo enfoque diferencial.
2. Consolidado de registro de la atención psicosocial: Debe ser completamente diligenciado, con los planes de atención de cada profesional 250 personas victimas del conflicto armado y remitido al equipo técnico de la Secretaría Distrital de Salud de Cali, para validación y retroalimentación semanal  y periódicamente.
3. Carpeta digital por cada plan de atención  que debe ser cargada en el drive indicado, con los documentos de soporte del acercamiento -incluye consentimiento firmado-, atención y cierre correctamente diligenciados. * Las atenciones psicosociales debe realizarse según los   lineamientos metodológicos del programa Papsivi en vigencia,  Cursando los momentos metodológicos de acercamiento y reconocimiento, diseño del plan de atención psicosocial, desarrollo de las sesiones de atención bajo las orientaciones metodológicas diseñadas por el Ministerio de Salud en vigencia, orientación y derivación a salud y entidades del Sistema Nacional de Atencion y Reaptaación Integral  Victimas (SNARIV) según se requiera. * medición del índice de rehabilitación y cierre- documentando el proceso en los instrumentos definidos.
4. El consolidado de registro de salud integral en el marco de la resolución 295 del 27 de febrero del 2023, que modifico el plan de salud de intervenciones colectiva.  Los instrumentos y el informe deben ser diligenciados en todos sus campos. Corresponde a la ESE la consolidación de los registros. Este producto contractual incluye caracterización (EPSICO) y/o actualización de la caracterización en salud, monitoreo de vacunación de niños y niñas menores de 06 años, planes de trabajo en salud para seguimiento al goce de derechos en aseguramiento, y adherencia a programas de salud pública, así como la promoción de estilos de vida saludable y prevención de las principales enfermedades.
5. Acta de entrega de ciclo de la ESE que debe  Presentar: una carpeta digital y en fisico  por cada plan de atención desarrollado, con los instrumentos diligenciados y escaneados, derivaciones realizadas y pantallazos de cargue al Aplicativo Web Papsivi; así como el consolidado con 500 personas victimas del conflictoarmado, registro de atención psicosocial y de salud integral con atenciones cerradas, y casos fallidos reportados, y trazabilidad en EPSICO, RAIS, Web Papsivi, y en la herramienta de Seguimiento a las Peticiones Ciudadanas  (SIPECI).</t>
  </si>
  <si>
    <t>Numero de personas intervenidas</t>
  </si>
  <si>
    <t>1. La rejilla de focalización: Debe ser consultada en el Aplicativo VIVANTO, 
2. Consolidado de registro de la atención psicosocial: 250 personas VCA. 
3. Carpeta digital por cada plan de atención  que debe ser cargada en el drive indicado, con los documentos de soporte del acercamiento -incluye consentimiento firmado-, atención y cierre  orientación y derivación a salud y entidades del Sistema Nacional de Atencion y Reaptaación Integral  Victimas (SNARIV) según se requiera. * 
4. El consolidado de registro de salud integral . consolidación de los registros. Este producto contractual incluye caracterización y/o actualización de la caracterización en salud, monitoreo de vacunación de niños y niñas menores de 06 años, planes de trabajo en salud para seguimiento al goce de derechos en aseguramiento, y adherencia a programas de salud pública, así como la promoción de estilos de vida saludable y prevención de las principales enfermedades.
5. Acta de entrega de ciclo con 250 personas VCA,  la ESE debe  Presentar: una carpeta digital y en fisico  por cada plan de atención desarrollado, con los instrumentos diligenciados y escaneados, derivaciones realizadas y pantallazos de cargue al Aplicativo Web Papsivi; así como el consolidado de registro de atención psicosocial y de salud integral con atenciones cerradas, y casos fallidos reportados, y trazabilidad en EPSICO, RAIS, Web Papsivi, y en la herramienta de Seguimiento a las Peticiones Ciudadanas  (SIPECI).</t>
  </si>
  <si>
    <t xml:space="preserve">1.Rejilla de focalización 
2.consolidado de atención psicosocial y salud integral con 200 personas VCA con trazabilidad en EPSICO,RAIS,SIPESI Y WEB PAPSIVI
3. Acta de entrega del ciclo de atención
</t>
  </si>
  <si>
    <t>1.Rejilla de focalizacion 
2.consolidado de atencion psicosocial y salud integral con 250 personas VCA con trazabilidad en EPSICO,RAIS,SIPESI Y WEB PAPSIVI
3. Acta de entrega del cilo de aencion</t>
  </si>
  <si>
    <t>N/A</t>
  </si>
  <si>
    <t>Profesional psicosocial</t>
  </si>
  <si>
    <t>Realizar la Concertación y desarrollar planes de atención psicosocial en modalidad individual y familiar, según los lineamientos metodológicos de la Estrategia de Atención Psicosocial del Programa Papsivi, en vigencia, realizando: Acercamiento y reconocimiento, diseño del plan de atención psicosocial, documentación de casos de personas que en el acercamiento y reconocimiento manifestaron no desear o requerir la atención, llevando a cabo las sesiones de atención bajo las orientaciones metodológicas del Ministerio de Salud, orientación y derivaciones al SNARIV requeridas, monitoreo y evaluación según los indicadores de proceso, medición del índice de rehabilitación y cierre del proceso de atención psicosocial, documentando las acciones en los instrumentos y aplicativos definidos para tal fin.</t>
  </si>
  <si>
    <t>Aux Administrativo</t>
  </si>
  <si>
    <t>Realizar monitoreo y seguimiento a la atención psicosocial y en salud integral, brindando apoyo en la consolidación de información y validación y verificación de la trazabilidad en el registro en Aplicativos y demás instrumentos definidos.</t>
  </si>
  <si>
    <t>Aux de enfermeria</t>
  </si>
  <si>
    <t>Realizar la Concertacion y desarrollar planes de trabajo en salud, realizando caracterización y actualización de la caracterización en salud de las personas víctimas del conflicto armado y sus familias, verificación de coberturas de vacunación de niños y niñas menores de 06 años, seguimiento al goce de derechos en salud mediante la gestión del aseguramiento, la canalización y monitoreo a la adherencia a programas de salud pública, así como la promoción de estilos de vida saludable y prevención de las principales enfermedades de interés en salud pública a víctimas del conflicto con enfoque diferencial.</t>
  </si>
  <si>
    <t>Promotor AP</t>
  </si>
  <si>
    <t>Realizar identificación y focalización de población víctima del conflicto armado susceptible de atención psicosocial y en salud integral, en el territorio.</t>
  </si>
  <si>
    <t>Institucional</t>
  </si>
  <si>
    <t>Realizar seis  (6) encuentros de cuidado emocional al equipo de trabajo (50 personas) que brinda la atención psiocoscial y salud integral a victimas del conflicto aramdo, para la implementacion de la estrategia complementaria en el marco de la resolucion 1166 de 2018,  suministrando la logística necesaria para  50 persons por cada encuentro 
1 día de encuentro, Incluye: (alquiler del espacio, refrigerio, almuerzo tipico, facilitador externo)</t>
  </si>
  <si>
    <t>Para el desarrollo de los encuentros de cuidado se debe entregar, seis (6) informes que contengan listados de asisitencia y archivo fotografico con fecha de captura, que den cuenta de los encuentros del cuidado emocional al equipo de trabajo,que brinda la atención psiocoscial y salud integral a victimas del conflicto aramdo en el marco de la resolucioon 1166 de 2018,  que incluya lo correspondiente: 
1. Alquiler del espacio.
2. Rerefrigerio de la mañana y de la tarde para 50 personas  
3. Almuerzo tipico para 50 personas 
4. Facilitador externo.(Cuidado emocioonal).</t>
  </si>
  <si>
    <t>Para el desarrollo de los encuentros decuidado se debe entregar, dos  (2) informes con listdos de asisitencia y registro fotografico con fecha de captura, que den cuenta de los encuentros del cuidado emocional al equipo de trabajo, en el marco de la resolucioon 1166 de 2018,  que incluya lo correspondiente: 
1. Alquiler del espacio.
2. Rerefrigerio de la mañana y de la tarde, para 50 personas 
3. Almuerzo tipico par 50 personas 
4. Facilitador externo.(Cuidado emocioonal).</t>
  </si>
  <si>
    <t xml:space="preserve">1.Dos (2) informes con listados de asisitencia y registro fotografico con fecha decaptura, de la logistica para el desarrollo de los encuentros de cuidado emocional </t>
  </si>
  <si>
    <t xml:space="preserve">1.Dos (2) informes con listados de asisitencia y registro fotografico con fecha de captura, de la logistica para el desarrollo de los encuentros de cuidado emocional </t>
  </si>
  <si>
    <t>TOTAL COMPONENTE ADECUACIONES SOCIOCULTURALES</t>
  </si>
  <si>
    <t>COMPONENTE:  BP26005483 FORTALECIMIENTO DE LA SALUD MENTAL Y LA CONVIVENCIA SOCIAL EN SANTIAGO DE CALI</t>
  </si>
  <si>
    <t>ACTIVIDAD: 
1.1.1 Implementar estrategias de prevención del sufrimiento psíquico, trastornos mentales, conductas suicidas, y violencias de género, incluido abuso sexual y feminicidios
1.1.3 Implementar acciones que contribuyan a la rehabilitación integral y la inclusión social de la población con afectaciones de salud mental y victimas de violencias</t>
  </si>
  <si>
    <t xml:space="preserve"> ESPECIFICACIONES TECNICAS</t>
  </si>
  <si>
    <t xml:space="preserve">Distribución concertada con el Ente Territorial </t>
  </si>
  <si>
    <t>Realizar fortalecimiento a las intervenciones comunitarias y procesos educativos articulados con los dispositivos comunitarios y las diferentes organizaciones e instituciones activas en el territorio. </t>
  </si>
  <si>
    <t xml:space="preserve">Comunitario </t>
  </si>
  <si>
    <t>Intervenciones educativas comunitarias en temas de la promoción de los derechos en salud mental</t>
  </si>
  <si>
    <t>1. Realizar informe que consolide el desarrollo de las intervenciones comunitarias a los grupos (como Centro de Escucha Implementados, Comedores comunitarios o proyectos participativos) realicen acciones protectoras en el autocuidado de la salud mental en la Comunidad, cada intervención debe garantizar lo siguiente:
a)	Plan de trabajo con ficha metodológica que contengan descripción del fortalecimiento educativo.   
b)	Cronograma que contenga fechas programadas de planeación y las sesiones educativas. 
c)	Reconocimiento y caracterización en territorio de 5 grupos comunitarios
d)	Plan de tres sesiones que garantice la promoción de los derechos en salud mental, Primeros auxilios psicológicos y rutas de atención o de acuerdo a la necesidad identificada. 
e)	Acompañar con el apoyo logístico para la ejecución del fortalecimiento. 
a)	En cada sesión se debe contar con mínimo 20 personas 
b)	Garantizar apoyo logístico, refrigerios (porción de fruta) así garantizar la permanencia de los participantes. 
c)	Realizar orientación y derivación a la oferta de servicios integrales de acuerdo a la pertinencia. 
d)	Difusión en redes sociales luego de cada sesión 
e)	Oficios de convocatoria 
f)	Actas de reunión de planeación y ejecución del acompañamiento, listado de asistencia, registro fotográfico según lo estipulado en las obligaciones específicas de la minuta contractual.
g)	Encuesta de satisfacción, evaluando la actividad realizada.</t>
  </si>
  <si>
    <t>Proporción de personas que desarrollan 
capacidades para el establecimiento de 
relaciones sanas y constructivas</t>
  </si>
  <si>
    <t>a)	Plan de trabajo 
b)	Cronograma 
c)	Oficios de convocatoria 
d)	Reconocimiento y caracterización en territorio de 5 grupos comunitarios</t>
  </si>
  <si>
    <t xml:space="preserve">Plan o Ficha metodologica
Cronograma 
PDF
Actas con 
Listados de asistenica y 
Registro fotografico si se requiere  </t>
  </si>
  <si>
    <t>a)  Cronograma actualizado 
b)  Ejecución del Plan de tres sesiones 
c)   Acompañamiento de acuerdo a las características del contrato. 
d)   Difusión en redes sociales luego de cada sesión 
e)   Encuesta de satisfacción, evaluando la actividad realizada.</t>
  </si>
  <si>
    <t xml:space="preserve">Cronograma 
PDF
Actas 
Listados de asistenica 
Registro fotográfico
 </t>
  </si>
  <si>
    <t xml:space="preserve">a) Informe técnico final que consolide el desarrollo de las intervenciones comunitarias
b) Informe descriptivo de las respuestas de las encuestas de satisfacción que evaluaron la actividad realizada.
c) Base de datos consolidada </t>
  </si>
  <si>
    <t xml:space="preserve">PDF
Actas 
Listados de asistenica 
Registro fotografico
Base de datos </t>
  </si>
  <si>
    <t>Profesional de la salud (Psicología
Formación certificada en:
 -  mhGAP (Mental Health Global Action Programme)
- Curso Atención a Victimas de Violencia Sexual.</t>
  </si>
  <si>
    <t>A. Garantizar el desarrollo, acompañamiento y seguimiento de las acciones pedagógicas que se realicen en el territorio de acuerdo a las especificaciones y tiempos descritos en las características del proyecto.  
B. Realizar de cronograma de desarrollo de actividades y distribución de las mismas.
C. Asistir a las reuniones convocadas para apoyar línea técnica del desarrollo de las actividades desde la secretaría
D. Realizar la actualización de conceptos frente al abordaje de violencia y modelo de salud mental al equipo de trabajo. 
E. Elaborar los informes y actas en el desarrollo de las actividades, concertar con los territorios para la planeación de las mismas.
F. Realizar reuniones intersectoriales para coordinar actividades de acuerdo a las características del contrato. 
G. Realizar intervención a la población enfocada en salud mental, habilidades para la vida, manejo de emociones, prevención del consumo de sustancias psicoactivas, intento de suicidio y violencias
H. Dinamizar las acciones de promoción en los territorios priorizados
I. Validar los contenidos de los temas a trabajar.</t>
  </si>
  <si>
    <t>Realizar evento de conmemoración de las acciones de actores y funcionarios destacados que trabajan por la salud mental para 300 personas.</t>
  </si>
  <si>
    <t xml:space="preserve">Comunitario 
Institucional </t>
  </si>
  <si>
    <t>Un (1) evento de conmemoración a 300 personas destacadas en el trabajo por la salud mental</t>
  </si>
  <si>
    <t xml:space="preserve">1. Realizar informe cualitativo y cuantitativo que permita reconocer la percepción y desarrollo del evento.
2. El encuentro debe garantizar la participación de 300 personas de la red prestadora y red protectora reconocidas por el trabajo significativo y experiencias exitosas en la salud mental en el distrito.
3. Garantizar apoyo logístico para el desarrollo del evento y la permanencia del mismo:
a.Garantizar el Espacio o lugar emblemático de la ciudad que garantice la ejecución de la actividad para 300 personas, con decoración (concertada con secretaría) incluida, implementos tecnológicos y demás concertados con la secretaría de salud.
b. Garantizar Cena a 300 personas, así como la hidratación, estación de pasabocas para la permanencia del evento.
c. Personal logístico que permita la ruta vivencial en cada stand de bienvenida y la participación de los asistentes, personal de servicio. 
d. Contar con pantallas que permitan visibilizar las campañas y estrategias en salud mental
e. Garantizar 300 bolsas de tela, que contengan material pedagógico realizado por grupos de apoyo en temas de salud mental.
f. Garantizar 60 reconocimientos a las entidades con experiencias significativas en salud mental desde la red protectora y Red prestadora.
g. Presentador para el evento.
h. Convocatoria concertada con la secretaría. 
i. Proyección de videoclip que permita la difusión de la línea 106.
j. Propuesta Metodológica.
4. En el desarrollo del encuentro se debe garantizar lo siguiente:
a. Comité organizador (Equipo interdisciplinario en el liderazgo, planeación y gestión del encuentro) que realice seguimiento a la convocatoria, al apoyo logístico, estructura metodológica de los stands, selección de los temas a tratar, diseño y difusión en redes sociales.
b. Ponente que realice cierre de la actividad vivencial concertado con secretaría de salud.
c. Contar con ambientación temática con mensajes de salud mental.
d. Encuesta de satisfacción, evaluando la actividad realizada.
e. Base de datos que permita la consolidación de la información de los participantes con variables definidas por el Ente Territorial.
</t>
  </si>
  <si>
    <t>a)	Plan de trabajo donde describa la ejecución del evento. 
b)	Propuesta de listado de personas de la red prestadora y red protectora.
c)	Evidencia de la concertación del apoyo logístico. 
d)	Propuesta y aprobación y la adquisición de bolsas de tela con material pedagógico. 
e)	Propuesta y aprobación de los reconocimientos. 
f)	Plan del desarrollo del encuentro donde describa Comité organizador. 
g)	Seguimiento a la convocatoria, al apoyo logístico. 
h)	Estructura metodológica de los stands, selección de los temas a tratar, diseño y difusión en redes sociales. 
i)	Mensajes de salud mental aprobados para la ambientación del evento.</t>
  </si>
  <si>
    <t xml:space="preserve">a)	Listado de personas de la red prestadora y red protectora.
b)	Evidencia de la concertación del lugar a realizar el evento.  
c)	Adquisición de bolsas de tela con material pedagógico. 
d)	Adquirir los 60 reconocimientos. 
e)	Aprobación del Plan del desarrollo del encuentro donde describa Comité organizador. 
f)	Estructura metodológica del stand de bienvenida. </t>
  </si>
  <si>
    <t xml:space="preserve">Cronograma 
PDF
Actas 
Listados de asistenica 
Registro fotografico
 </t>
  </si>
  <si>
    <t>a)	Ejecución del evento 
b)	Un Informe final consolidado con la información de las personas destacadas por el trabajo de salud mental, con análisis de datos cualitativos y cuantitativa además información de población impactada, que contenga entorno, comuna, barrio, curso de vida, edad # personas impactadas. 
c)	Proyección de videoclip que permita la difusión de la línea 106.
d)	Base de datos que permita la consolidación de la información de los participantes con variables definidas por el Ente Territorial.</t>
  </si>
  <si>
    <t>Realizar fortalecimiento a las acciones del comité interinstitucional consultivo  para la prevención de la violencia sexual y atención integral de los niños, niñas y adolescentes victimas del abuso sexual.</t>
  </si>
  <si>
    <t>Un (1) procesos de fortalecimiento a las acciones del comité interinstitucional consultivo, de acuerdo con las características y especificaciones técnicas de la ejecución de las actividades .</t>
  </si>
  <si>
    <t xml:space="preserve">Realizar documento técnico con información y análisis cualitativo y cuantitativo consolidado las acciones del comité con las siguientes actividades. 
Base de datos consolidada que permita la consolidación de la información de los participantes con variables definidas por el Ente Territorial.
Actividades de acuerdo a las siguientes características: 
1.Apoyo logístico y acompañamiento a 3 sesiones del comité interinstitucional:  
a.	Plan de trabajo con ficha metodológica que contengan descripción de las acciones durante el año.
b. Acompañamiento y apoyo logístico en el segundo semestre del año. 
c.	Realizar un evento del marco de la prevención de violencia en la niñez con mínimo con 100 personas participantes en el primer semestre concertado con secretaría 
d.	Realización de encuesta de satisfacción, evaluando el evento
e.	Sistematización del seguimiento al cumplimiento de funciones del comité con la participación de las diferentes entidades concertado con secretaría.
f.	Realización de actas, listado de asistencia, registro fotográfico de las sesiones.
g.	Difusión y visibilizarían de las acciones del comité en las redes sociales.
h.	Difusión en redes sociales del evento.
i,	Base de datos que permita la consolidación de la información de los participantes con variables definidas por el Ente Territorial.
j.	Realizar 50 afiches con información general del comité y entregar a los participantes de los diferentes organismos del comité.   </t>
  </si>
  <si>
    <t>a.	Plan de trabajo
b.	Apoyo y acompañamiento a sesiones del comité interinstitucional consultivo.
c.	Ejecución del evento
d.	Realización de encuesta de satisfacción
e.	Sistematización del seguimiento al cumplimiento de funciones del comité. 
f.	Difusión y visibilizarían de las acciones del comité en las redes sociales las secciones realizadas. 
g.	Difusión en redes sociales del evento
h.	Base de datos que permita la consolidación de los participantes del evento y las sesiones del comité
i.	Diseño y adquirir pendón
j.	Realización de actas, listado de asistencia, registro fotográfico de las sesiones.</t>
  </si>
  <si>
    <t>a.	Apoyo y acompañamiento a sesiones del comité interinstitucional consultivo.
b.	Sistematización del seguimiento al cumplimiento de funciones del comité. 
c.	Difusión y visibilizarían de las acciones del comité en las redes sociales las secciones realizadas. 
d.	Base de datos que permita la consolidación de los participantes de las sesiones del comité
e.	Diseño y adquirir los afiches
f.	Realización de actas, listado de asistencia, registro fotográfico de las sesiones.</t>
  </si>
  <si>
    <t>Generar una estrategia que involucre la implementación con el apoyo técnico experto y certificado en el desarrollo de capacidades a los agentes sociales de cambio en el entorno comunitario y la red prestadora.</t>
  </si>
  <si>
    <t>Una (1) estrategia de acompañamiento a lideres del entorno comunitario</t>
  </si>
  <si>
    <t xml:space="preserve">Acompañar en el entorno comunitario en el cuidado de la salud mental, creando espacios donde el arte, la cultura y la recreación sean herramientas pedagógicas que fortalezcan la participación y el bienestar colectivo: 
a)	Plan de trabajo con ficha metodológica 
b)	Reunión intersectoriales de planeación para la ejecución de la actividad. 
c)	Intervención en cinco (5) actividades concertadas con secretaría. 
d)	Realización de encuesta de satisfacción, evaluando cada actividad realizada
e)	Apoyo logístico concertado con la comunidad para creación de mensajes de autocuidado. 
f)	Difusión en redes sociales por cada acompañamiento realizado. 
g)	Actas de reunión del proceso de planeación, articulación y ejecución del plan de acompañamiento con Listados de asistencia, Registro fotográfico con marca de agua que indique nombre de la actividad, fecha y lugar de realización.
h)	Base de datos: Matriz en Excel “caracterización de comunidad” información de las personas participantes. Registro en el formato suministrado por el Ente Territorial, de acuerdo con las características del contrato.
i)	Informe técnico que consolide descripción cualitativa y cuantitativa de la estrategia </t>
  </si>
  <si>
    <t>a)	Plan de trabajo con ficha metodológica 
b)	Reunión intersectoriales (2) de planeación para la ejecución de la actividad. 
c)	Intervención en una (1) actividades concertadas con secretaría. 
d)	Realización de encuesta de satisfacción, evaluando cada actividad realizada
e)	Apoyo logístico concertado con la comunidad para creación de mensajes de autocuidado.
f)	Difusión en redes sociales 
g)	Actas de reunión del proceso de planeación, articulación y ejecución del plan de acompañamiento con Listados de asistencia, Registro fotográfico con marca de agua que indique nombre de la actividad, fecha y lugar de realización.
h)	Base de datos: Matriz en Excel “caracterización de comunidad” información de las personas participantes. Registro en el formato suministrado por el Ente Territorial, de acuerdo con las características del contrato.</t>
  </si>
  <si>
    <t xml:space="preserve">Plan o Ficha metodologica
Cronograma 
PDF
Actas con 
Listados de asistenica y 
Registro fotografico si se requiere  
Base de datos </t>
  </si>
  <si>
    <t>a)	Intervención en dos (2) actividades concertadas con secretaría. 
b)	Realización de encuesta de satisfacción, evaluando cada actividad realizada
c)	Apoyo logístico concertado con la comunidad para creación de mensajes de autocuidado. 
d)	Difusión en redes sociales 
e)	Actas de reunión del proceso de planeación, articulación y ejecución del plan de acompañamiento con Listados de asistencia, Registro fotográfico con marca de agua que indique nombre de la actividad, fecha y lugar de realización.
f)	Base de datos: Matriz en Excel “caracterización de comunidad” información de las personas participantes. Registro en el formato suministrado por el Ente Territorial, de acuerdo con las características del contrato.</t>
  </si>
  <si>
    <t xml:space="preserve">Cronograma 
PDF
Actas 
Listados de asistenica 
Registro fotografico
Base de datos </t>
  </si>
  <si>
    <t xml:space="preserve">a)	Intervención en dos (2) actividades concertadas con secretaría. 
b)	Realización de encuesta de satisfacción, evaluando cada actividad realizada
c)	Apoyo logístico concertado con la comunidad para creación de mensajes de autocuidado. 
d)	Difusión en redes sociales
e)	Actas de reunión del proceso de planeación, articulación y ejecución del plan de acompañamiento con Listados de asistencia, Registro fotográfico con marca de agua que indique nombre de la actividad, fecha y lugar de realización.
f)	Base de datos consolidada en Matriz en Excel “caracterización de comunidad” información de las personas participantes. Registro en el formato suministrado por el Ente Territorial, de acuerdo con las características del contrato.
g)	Informe con Análisis descriptivo de la encuesta satisfacción aplicada en cada intervención. 
h)	Informe técnico que consolide descripción cualitativa y cuantitativa de la estrategia </t>
  </si>
  <si>
    <t>TOTAL COMPONENTE SALUD MENTAL</t>
  </si>
  <si>
    <t>COMPONENTE: BP 26005484 “Fortalecimiento  de la respuesta a la prevención y reducción de riesgos  del consumo de sustancias psicoactivas en Santiago de Cali”</t>
  </si>
  <si>
    <t xml:space="preserve">ACTIVIDAD:
1.1.1 Realizar acciones de promoción y prevención para el fortalecimiento de las relaciones y vínculos sociales en la ciudadanía, promoviendo la salud mental
1.1.3 Implementar estrategias de inclusión social para personas con afectaciones por consumo de sustancias psicoactivas.
</t>
  </si>
  <si>
    <t>SUBACTIVIDAD</t>
  </si>
  <si>
    <t xml:space="preserve">Realizar seguimiento y monitoreo de la implementación de los dispositivos comunitarios en el abordaje del consumo de spa. </t>
  </si>
  <si>
    <t>Educativo 
Comunitario</t>
  </si>
  <si>
    <t xml:space="preserve">Proceso de seguimiento y monitoreo de la implementación de 8 dispositivos comunitarios en el abordaje del consumo de SPA. </t>
  </si>
  <si>
    <t xml:space="preserve">1. Documento que evidencie el proceso de selección de cuatro (4) Zonas de orientación escolar ZOE y cuatro (4) centros de escucha para el seguimiento y fortalecimiento. Según especificaciones técnicas  
2. Documento Plan de actividades “ficha metodológica” donde se evidencie la metodología propuesta para el desarrollo de las actividades y temáticas asociadas al proceso de monitoreo y evaluación de un dispositivo comunitario. Según especificaciones técnicas   
3. Soporte de la aprobación de la secretaría de salud del documento plan de actividades Ficha metodológica
4. Documento que evidencia el proceso de capacitación asociado al fortalecimiento de conceptos ZOE y CE, según especificaciones técnicas 
5. Formato en Excel con cronograma de planeación y seguimiento, según especificaciones técnicas
6. Formato en Excel con el avance de la ejecución de las actividades del cronograma de planeación y seguimiento, según especificaciones técnicas
7. Formato en Excel con el consolidado de la ejecución de las actividades del cronograma de planeación y seguimiento, según especificaciones técnicas
8. Matriz en Excel “caracterización de comunidad con intervenciones en salud”, con el avance correspondiente a la base de datos de participantes, según especificaciones técnicas
9. Matriz en Excel “caracterización de comunidad con intervenciones en salud”, con el consolidado correspondiente a la base de datos de participantes, según especificaciones técnicas
10. Formato en Excel que evidencie el seguimiento de los casos identificados por los participantes por las zonas de orientación escolar y centros de escucha para la derivación efectiva a las EAPB correspondiente. Variables concertadas con secretaría de salud
11.Documento en Excel con el directorio de la red operativa básica compuesta por diferentes actores de las Zonas de Orientación Escolar y centros de escucha 
12. Realizar reinducción de los contenidos de la cartilla y otros contenidos asociados a la implementación de las zonas de orientación escolar y centros de escucha para afianzar los conocimientos, según especificaciones técnicas
13. Actas de reuniones de planeación, articulación y desarrollo del proceso, según especificaciones técnicas
14. Aplicación de encuesta de satisfacción evaluando la actividad realizada
15. Informe de avance con el análisis de los resultados de la encuesta de satisfacción
16. Informe de consolidación de los resultados de la encuesta de satisfacción
17. Realizar informe documento tipo Word con descripción y análisis cualitativa y cuantitativa del proceso realizado, que consolide el proceso de seguimiento y fortalecimiento de los ocho dispositivos comunitarios (8) para la prevención del consumo de sustancias psicoactivas, según características técnicas con secretaría de salud.
</t>
  </si>
  <si>
    <t>Proporción de personas que desarrollan 
 capacidades para gestión de las emociones</t>
  </si>
  <si>
    <t xml:space="preserve">1. Documento que evidencie el proceso de selección de cuatro (4) Zonas de orientación escolar ZOE y cuatro (4) centros de escucha para el seguimiento y fortalecimiento. Según especificaciones técnicas  
2. Documento Plan de actividades “ficha metodológica” donde se evidencie la metodología propuesta para el desarrollo de las actividades y temáticas asociadas al proceso de monitoreo y evaluación de un dispositivo comunitario. Según especificaciones técnicas   
3. Soporte de la aprobación de la secretaría de salud del documento plan de actividades Ficha metodológica
4. Formato en Excel con cronograma de planeación y seguimiento, según especificaciones técnicas
5. Actas de reuniones de planeación y articulación con las ZOE y ZE seleccionadas para el desarrollo del proceso, según especificaciones técnicas (proceso de alistamiento /avance)
6. Informe documento tipo Word con descripción y análisis cualitativa y cuantitativa del proceso realizado, que consolide el proceso de seguimiento y fortalecimiento de los ocho dispositivos comunitarios (8) para la prevención del consumo de sustancias psicoactivas, según características técnicas con secretaría de salud.
</t>
  </si>
  <si>
    <t>• Actas de reunión de planeación y articulación 
 • Ficha metodológica 
 • Cronograma de planeación de actividades
 • Correos de aprobación 
 • Informes de avance</t>
  </si>
  <si>
    <t xml:space="preserve">1. Documento que evidencia el avance del proceso de capacitación asociado al fortalecimiento de conceptos ZOE y CE, según especificaciones técnicas 
2.  Formato en Excel con el avance de la ejecución de las actividades del cronograma de planeación y seguimiento, según especificaciones técnicas
3.  Matriz en Excel “caracterización de comunidad con intervenciones en salud”, con el avance correspondiente a la base de datos de participantes, según especificaciones técnicas
4. Formato en Excel que evidencie el avance en el seguimiento de los casos identificados por los participantes por las zonas de orientación escolar y centros de escucha para la derivación efectiva a las EAPB correspondiente. Variables concertadas con secretaría de salud
5. Documento en Excel con el directorio de la red operativa básica compuesta por diferentes actores de las Zonas de Orientación Escolar y centros de escucha 
6. Documento que evidencie el proceso de Inducción/reinducción de los contenidos de la cartilla y otros contenidos asociados a la implementación de las zonas de orientación escolar y centros de escucha para afianzar los conocimientos, según especificaciones técnicas
7. Actas de reuniones de planeación y articulación con las ZOE y ZE seleccionadas para el desarrollo del proceso, según especificaciones técnicas (proceso de alistamiento)
8. Aplicación de encuesta de satisfacción evaluando la actividad realizada
9.  Informe de avance con el análisis de los resultados de la encuesta de satisfacción
10. Realizar informe documento tipo Word con descripción y análisis cualitativa y cuantitativa que consolide el avance del proceso de seguimiento y fortalecimiento de los ocho dispositivos comunitarios (8) para la prevención del consumo de sustancias psicoactivas, según características técnicas con secretaría de salud.
</t>
  </si>
  <si>
    <t>• Actas de reunión de planeación y articulación 
 • Cronograma de planeación de actividades
 • Matriz base de datos 
 • Informes de avance</t>
  </si>
  <si>
    <t xml:space="preserve">1. Documento que evidencia la consolidación del proceso de capacitación asociado al fortalecimiento de conceptos ZOE y CE, según especificaciones técnicas 
2.  Formato en Excel con el consolidado de la ejecución de las actividades del cronograma de planeación y seguimiento, según especificaciones técnicas
3. Matriz en Excel “caracterización de comunidad con intervenciones en salud”, con el consolidado correspondiente a la base de datos de participantes, según especificaciones técnicas
4.  Formato en Excel que evidencie el consolidado del seguimiento de los casos identificados por los participantes por las zonas de orientación escolar y centros de escucha para la derivación efectiva a las EAPB correspondiente. Variables concertadas con secretaría de salud
5. Documento que evidencie el consolidado del proceso de Inducción/reinducción de los contenidos de la cartilla y otros contenidos asociados a la implementación de las zonas de orientación escolar y centros de escucha para afianzar los conocimientos, según especificaciones técnicas
6. Actas de reuniones de seguimiento al desarrollo de las actividades, según especificaciones técnicas
7. Aplicación de encuesta de satisfacción evaluando la actividad realizada
8.  Informe de consolidación de los resultados de la encuesta de satisfacción
9.   Realizar informe final documento tipo Word con descripción y análisis cualitativa y cuantitativa que consolide el proceso de seguimiento y fortalecimiento de los ocho dispositivos comunitarios (8) para la prevención del consumo de sustancias psicoactivas, según características técnicas con secretaría de salud.
</t>
  </si>
  <si>
    <t>• Actas de reunión 
 • Cronograma de planeación de actividades
 • Matriz base de datos 
 • Informes de seguimiento y final</t>
  </si>
  <si>
    <t>Profesional de la salud (Psicología
Formación certificada en:
  -Abordaje en Sustancias psicoactivas y Certificación
 - mhGAP (Mental Health Global Action Programme)
 -Dispositivos Comunitarios (Zoe-CE).</t>
  </si>
  <si>
    <t>1. Realizar planes metodológicos para los procesos de capacitación en estrategias. intersectoriales para la promoción de la salud y la prevención de las afectaciones de salud mental asociadas al consumo de sustancias psicoactivas.
2. Desarrollar las actividades pedagógicas y acompañamiento a las demás acciones que se realicen en el territorio.
3. Elaborar los informes y actas en el desarrollo de las actividades, concertar con los territorios. para la planeación y desarrollo de las mismas.
4. Dinamizar las acciones de promoción en los territorios priorizados.
5. Gestionar procesos de articulación intersectorial para el desarrollo de las actividades de acuerdo a las características del contrato. 
6. Asistir a las reuniones a nivel distrital para la socialización de las actividades.
7. Realizar difusión de las actividades por redes sociales, teniendo en cuenta las especificaciones técnicas.
8. Asistir a las reuniones convocadas para apoyar línea técnica del desarrollo de las actividades desde la secretaría de salud. 
9. Realizar y verificar la actualización de conceptos frente al abordaje de sustancias psicoactivas al equipo de trabajo.
10. Velar por la entrega oportuna de los productos, materiales pedagógicos IEC y demás entregables que estén descritos en las actividades Distrito.</t>
  </si>
  <si>
    <t>De acuerdo a priorización de Salud</t>
  </si>
  <si>
    <t>Realizar difusión y movilización de la campana me voy de rumba pero no me derrumbo con la metodología de las ocho  C de prevención del consumo de alcohol, que incluya  estrategias de información, educación, comunicación, Recurso interdisciplinario, en los eventos emblemáticos a nivel de ciudad</t>
  </si>
  <si>
    <t>Comunitario</t>
  </si>
  <si>
    <t>Dos (2) procesos de difusión y movilización de la campana me voy de rumba pero no me derrumbo con la metodología de las ocho C de prevención del consumo de alcohol en los eventos emblemáticos a nivel de ciudad</t>
  </si>
  <si>
    <t xml:space="preserve"> 1.	Elaboración del Plan de actividades “ficha metodológica” donde se evidencie la metodología y temas propuestos para el desarrollo y despliegue de la campaña con las 2 intervenciones en los establecimientos nocturnos a nivel de ciudad. Asignada por la secretaria de salud. 
2.	 Elaboración de Cronograma de planeación y seguimiento a las actividades que evidencie y garantice el proceso y desarrollo de la capacitación, con las siguientes variables; Actividad, objetivo, lugar/dirección, fecha, horario, número de personas, responsable de la actividad, observaciones generales y otras variables que se consideren necesarias en concertación con secretaría de salud
3.	Cada una de las movilizaciones/capacitación debe contar con: 
•	Cada despliegue se debe realizar con actividad lúdicopedagógica que permita por medio de juegos didácticos la difusión ejemplo (rayuela, concéntrese, tiro al dardo con las 8 C de la campaña, entre otros), con un equipo mínimo de 6 personas que logre motivar la participación de la comunidad para brindar la información orientada a la promoción y prevención de la campaña.
•	Garantizar la inducción del equipo frente a la estructura y propósito de la campaña para orientar las acciones de promoción y prevención a la comunidad  
•	Recurso humano que garantice la animación y personificación del mensaje de la campaña, concertado con secretaría de salud 
•	El despliegue en los dos puntos se realizará en lugares emblemáticos y/o eventos masivos del distrito, concertados con secretaría de salud 
•	Garantizar para cada punto de difusión el apoyo logístico para el desarrollo de la actividad, concertado con secretaría de salud 
•	Garantizar la papelería necesaria para el registro de la población 
•	Elaborar código QR que permita promocionar la campaña y registrar los datos de la persona con las siguientes variables: nombre, tipo de documento, N° documento, comuna, teléfono, correo, si autoriza que se comparta publicidad de autocuidado, percepción de la actividad.
•	Los dos despliegues deben garantizar la distribución y entrega de material pedagógico con la educación y promoción de la campaña, concertar la entrega y distribución con la secretaria de salud.
4.	Material pedagógico de la campaña: 
•	800 carpas para lluvia con estuche redondo practico contramarcado con línea grafica de la campaña.
•	15 chalecos contramarcados con la campaña y línea grafica concertada con la secretaria de salud para utilizar en la promoción de la campaña.
•	Garantizar la iluminación portátil en cada uno de los puntos, si es requerida 
•	1.200 copas con cordón que permita entrega individual, contra marcada con la campaña, el diámetro concertado con secretaría de salud   
•	1.200 pañoletas verdes contramarcadas o bordadas en forma de triangulo con las siguientes medidas 32 cm por 21cm y 21 cm.
•	1.200 pelotas antiestrés contramarcadas con el logo de la campaña.
•	800 abanicos redondo plegable en material de tela contramarcados abanico y estuche
•	2.500 llaveros destapador contramarcados con la línea grafica de la campaña. 
•	3 manteles blancos de tela.
•	2 veletas contramarcadas, 2 dumix de forma cilíndrica con batería recargable que garantice el funcionamiento, contramarcados con la línea grafica de la campaña 
•	20 camibusos contramarcados con los colores y gráficos de la campaña que garanticen el código QR con información de la estrategia
5.	Plan de difusión de campaña video clips de corta duración concertado con la secretaría de salud y área de comunicaciones 
6.	Realizar reuniones de planeación y articulaciones, deben estar soportadas por actas, con listados de asistencia y registro fotográfico que incluya una marca de agua que especifique el nombre de la actividad, la fecha, la hora y el lugar de realización.
7.	Realizar informe documento tipo Word con descripción y análisis cualitativo y cuantitativo que consolide los dos procesos realizados de difusión y movilización de la campaña me voy de rumba, pero no me derrumbo con la metodología de las ocho C </t>
  </si>
  <si>
    <t xml:space="preserve">Proporción de personas que desarrollan 
capacidades para gestión de las emociones </t>
  </si>
  <si>
    <t>1.	Documento con Plan de actividades “ficha metodológica” donde se evidencie la metodología y temas propuestos para el desarrollo del despliegue de 2 difusiones de la campaña   
2.	Soporte de aprobación de la Plan de actividades “ficha metodológica por secretaria de salud 
3.	Soporte de la capacitación realizada al equipo que realizara la difusión de la campaña 
4.	Matriz Cronograma de planeación y seguimiento a las actividades que evidencie y garantice el proceso y desarrollo de la capacitación, según especificaciones técnicas 
5.	Documento con la descripción del apoyo logístico requerido para el desarrollo de los dos despliegues de difusión, según características técnicas 
6.	Código QR con variables para la recolección de datos de participantes e   información de la campaña, según especificaciones técnicas 
7.	Documento con los contenidos, diseño y línea grafica del material pedagógico, revisado y aprobado por secretaría de salud y el área de comunicaciones 
8.	Documento con Plan de difusión de campaña, según especificaciones técnicas  
9.	Actas de reuniones de planeación y articulaciones, según especificaciones técnicas 
10.	Informe documento tipo Word con descripción y análisis cualitativo y cuantitativo que evidencie el avance de los dos procesos realizados de difusión y movilización de la campaña me voy de rumba, pero no me derrumbo con la metodología de las ocho C</t>
  </si>
  <si>
    <t xml:space="preserve">•Ficha Metodológica 
•Actas de planeación y articulación
•Documento en excel Cronograma de actividades 
•Informe de ejecución de la capacitación
•Documento en excel directorio red prestadora 
•Informe de avance  
•Correos de aprobación de la secretaría de salud   </t>
  </si>
  <si>
    <t>1.	Matriz Cronograma de planeación y seguimiento a las actividades, que evidencie el avance en la ejecución, según características técnicas 
2.	Documento con el avance de la ejecución del apoyo logístico requerido para el desarrollo de los dos despliegues de difusión, según características técnicas 
3.	Matriz con el avance de la recolección de datos de participantes, según especificaciones técnicas 
4.	Documento que evidencie el material pedagógico (IEC) en físico teniendo en cuenta cantidades y especificaciones técnicas, debe contar con la aprobación por secretaría de salud y área de comunicaciones 
5.	Documento que evidencie el avance de la entrega del material pedagógico (IEC) 
6.	Documento con el avance de la ejecución del Plan de difusión de la campaña, según especificaciones técnicas  
7.	Actas de reuniones de seguimiento, según especificaciones técnicas 
8.	Informe documento tipo Word con descripción y análisis cualitativo y cuantitativo que evidencie el avance de los dos procesos realizados de difusión y movilización de la campaña me voy de rumba, pero no me derrumbo con la metodología de las ocho C</t>
  </si>
  <si>
    <t>• Actas de reunión de planeación y articulación 
• Cronograma de planeación de actividades
• Informes de avance</t>
  </si>
  <si>
    <t>1.	Matriz Cronograma de planeación y seguimiento a las actividades, que evidencie la totalidad de la ejecución, según características técnicas 
2.	Documento con la totalidad de la ejecución del apoyo logístico requerido para el desarrollo de los dos despliegues de difusión, según características técnicas 
3.	Matriz con la totalidad de la recolección de datos de participantes, según especificaciones técnicas 
4.	Documento que evidencie la entrega del material pedagógico (IEC) en los puntos de movilización de la campaña  
5.	Documento con la totalidad de la ejecución del Plan de difusión de la campaña, según especificaciones técnicas  
6.	Actas de reuniones de seguimiento, según especificaciones técnicas 
7.	Informe documento tipo Word con descripción y análisis cualitativo y cuantitativo que evidencie la totalidad de los dos procesos realizados de difusión y movilización de la campaña me voy de rumba, pero no me derrumbo con la metodología de las ocho C</t>
  </si>
  <si>
    <t xml:space="preserve">• Actas de reunión de seguimiento
• Cronograma de planeación de actividades
• Matriz consolidado participantes 
• Informes de ejecución avance 
• Informe final  </t>
  </si>
  <si>
    <t>Realizar puntos de hidratación para la reducción de riesgos y daños relacionados con el consumo de alcohol, y sus factores conexos en el marco de los eventos de ciudad</t>
  </si>
  <si>
    <t>Dos (2) puntos de hidratación para la reducción de riesgos y daños relacionados con el consumo de alcohol en el marco de los eventos de ciudad</t>
  </si>
  <si>
    <t>1.	Elaboración de plan de actividades “ficha metodológica” con la descripción metodológica, permitiendo evidenciar el proceso y desarrollo de 2 puntos de hidratación, asignada por secretaría de salud. 
2.	Formato en Excel con cronograma consolide la planeación, el desarrollo, plan de trabajo y seguimiento de los puntos de hidratación en los eventos de ciudad, con las siguientes variables; Actividad, objetivo, lugar/dirección, fecha, horario, número de personas, responsable de la actividad, observaciones generales y otras variables que se consideren necesarias en concertación con secretaría de salud.
3.	Descripción de cada punto: características concertadas con secretaría de salud. 
4.	Cada punto contará con una intensidad horaria de 6 horas, hora de inicio 08:00 pm y hora de culminación 02:00 am, selección de lugares o eventos concertado con secretaría de salud.
5.	Garantizar para cada punto: 
•	Garantizar 1 carpa de 3x3, con color distintivo a la estrategia. 
•	Garantizar 1 camillas portátiles que permitan compensar a la persona que se encuentre bajo los efectos del consumo de sustancias psicoactivas (Alcohol). 
•	Garantizar 2 tablones de (2 mtsX 70 Cm) para punto de orientación, con mantel alusivo a los colores de la campaña. 
•	Garantizar 1 biombos que permitan la seguridad, privacidad y el descanso de la persona en acogida. 
•	150 kit de hidratación (300 kits por punto de hidratación) tarro de agua pequeño, bebida que permita compensar a la persona que está vulnerable ante la ingesta de alcohol.
•	Garantizar los elementos necesarios para una óptima iluminación del punto de hidratación 
•	Realizar entrega de material pedagógico con información alusiva a las 8C del consumo responsable de alcohol, con los debidos soportes del proceso de entrega, concertado con secretaría de salud.
•	Realizar difusión en redes institucionales del desarrollo de la ejecución de cada una de los putos de hidratación 
6.	Realizar reuniones de planeación y articulaciones, deben estar soportadas por actas, con listados de asistencia y registro fotográfico que incluya una marca de agua que especifique el nombre de la actividad, la fecha, la hora y el lugar de realización.
7.	Documentación y registro fotográfico por cada punto de hidratación con la descripción de las cantidades entregadas de los kits de hidratación y material pedagógico.
8.	Realizar informe documento tipo Word con descripción y análisis cualitativa y cuantitativa del proceso realizado, que consolide la información recopilada de los 2 puntos de hidratación, teniendo en cuenta las variables y características concertadas con secretaría de salud.</t>
  </si>
  <si>
    <t xml:space="preserve"> 1.	Documento plan de actividades “ficha metodológica” con la descripción metodológica, permitiendo evidenciar el proceso y desarrollo de 2 puntos de hidratación, según características técnicas 
2.	Documento que evidencie la aprobación de los lugares donde se van a realizar los dos puntos por la secretaría de salud  
3.	Matriz en Excel con cronograma consolide la planeación, el desarrollo, plan de trabajo y seguimiento de los puntos de hidratación en los eventos de ciudad, según características técnicas 
4.	Informe del avance del alistamiento logístico, según especificaciones técnicas 
5.	Alistamiento de 300 kit de hidratación, según especificaciones técnicas
6.	Actas de reuniones de planeación y articulaciones, según especificaciones técnicas
7.	Informe documento tipo Word con el avance del proceso con la descripción y análisis cualitativa y cuantitativa, que consolide la información del alistamiento de los 2 puntos de hidratación, teniendo en cuenta las variables y características concertadas con secretaría de salud.</t>
  </si>
  <si>
    <t xml:space="preserve"> 1.	Matriz en Excel con el avance del cronograma del plan de trabajo y seguimiento de los puntos de hidratación en los eventos de ciudad, según características técnicas
2.	Evidencia del material físico de 1000 kit de hidratación, según características técnicas
3.	Actas de reuniones de seguimiento, según especificaciones técnicas
4.	Informe por punto de hidratación con evidencia del registro fotográfico con la descripción de las cantidades entregadas de material pedagógico y proceso de entrega de los kits de hidratación
5.	Informe documento tipo Word con descripción y análisis cualitativa y cuantitativa del avance del proceso realizado, teniendo en cuenta las variables y características concertadas con secretaría de salud.</t>
  </si>
  <si>
    <t xml:space="preserve"> 1.	Matriz en Excel con la totalidad de la ejecución del cronograma del plan de trabajo y seguimiento de los puntos de hidratación en los eventos de ciudad, según características técnicas 
2.	Informe por punto de hidratación con evidencia del registro fotográfico con la descripción de las cantidades entregadas de material pedagógico y proceso de entrega de los kits de hidratación
3.	Actas de reuniones de seguimiento, según especificaciones técnicas
4.	Informe documento tipo Word con descripción y análisis cualitativa y cuantitativa de la totalidad del proceso realizado, que consolide la información recopilada de los 2 puntos de hidratación, teniendo en cuenta las variables y características concertadas con secretaría de salud.</t>
  </si>
  <si>
    <t>TOTAL COMPONENTE SPA</t>
  </si>
  <si>
    <t>TOTAL ACTIVIDADES GSP ESE ORIENTE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</si>
</sst>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164" formatCode="_-&quot;$&quot;* #,##0_-;\-&quot;$&quot;* #,##0_-;_-&quot;$&quot;* &quot;-&quot;_-;_-@"/>
    <numFmt numFmtId="165" formatCode="_-[$$-240A]\ * #,##0_ ;_-[$$-240A]\ * \-#,##0\ ;_-[$$-240A]\ * &quot;-&quot;??_ ;_-@_ "/>
    <numFmt numFmtId="166" formatCode="_-&quot;$&quot;\ * #,##0_-;\-&quot;$&quot;\ * #,##0_-;_-&quot;$&quot;\ * &quot;-&quot;_-;_-@"/>
    <numFmt numFmtId="167" formatCode="_-&quot;$&quot;\ * #,##0_-;\-&quot;$&quot;\ * #,##0_-;_-&quot;$&quot;\ * &quot;-&quot;??_-;_-@"/>
  </numFmts>
  <fonts count="22">
    <font>
      <sz val="10"/>
      <color rgb="FF000000"/>
      <name val="Arial"/>
      <scheme val="minor"/>
    </font>
    <font>
      <b/>
      <sz val="14"/>
      <color theme="1"/>
      <name val="Arial"/>
    </font>
    <font>
      <sz val="10"/>
      <name val="Arial"/>
    </font>
    <font>
      <b/>
      <sz val="9"/>
      <color rgb="FF000000"/>
      <name val="Arial"/>
    </font>
    <font>
      <sz val="10"/>
      <color theme="1"/>
      <name val="Arial"/>
      <scheme val="minor"/>
    </font>
    <font>
      <b/>
      <sz val="13"/>
      <color theme="1"/>
      <name val="Arial"/>
    </font>
    <font>
      <b/>
      <sz val="13"/>
      <color rgb="FF000000"/>
      <name val="Arial"/>
    </font>
    <font>
      <b/>
      <sz val="10"/>
      <color theme="1"/>
      <name val="Arial"/>
    </font>
    <font>
      <b/>
      <sz val="10"/>
      <color rgb="FF000000"/>
      <name val="Arial"/>
    </font>
    <font>
      <b/>
      <sz val="9"/>
      <color theme="1"/>
      <name val="Arial"/>
    </font>
    <font>
      <sz val="10"/>
      <color theme="1"/>
      <name val="Arial"/>
    </font>
    <font>
      <sz val="9"/>
      <color theme="1"/>
      <name val="Arial"/>
    </font>
    <font>
      <sz val="10"/>
      <color rgb="FF000000"/>
      <name val="Arial"/>
    </font>
    <font>
      <sz val="9"/>
      <color rgb="FF000000"/>
      <name val="Arial"/>
    </font>
    <font>
      <sz val="11"/>
      <color theme="1"/>
      <name val="Arial"/>
    </font>
    <font>
      <b/>
      <sz val="11"/>
      <color rgb="FF000000"/>
      <name val="Arial"/>
    </font>
    <font>
      <sz val="11"/>
      <color theme="1"/>
      <name val="Aptos Narrow"/>
    </font>
    <font>
      <sz val="11"/>
      <color rgb="FF000000"/>
      <name val="Arial"/>
    </font>
    <font>
      <sz val="9"/>
      <color theme="1"/>
      <name val="Aptos Narrow"/>
    </font>
    <font>
      <b/>
      <sz val="12"/>
      <color rgb="FF000000"/>
      <name val="Arial"/>
    </font>
    <font>
      <sz val="9"/>
      <color rgb="FFFF0000"/>
      <name val="Arial"/>
      <family val="2"/>
    </font>
    <font>
      <sz val="10"/>
      <color rgb="FFFF0000"/>
      <name val="Arial"/>
      <family val="2"/>
    </font>
  </fonts>
  <fills count="7">
    <fill>
      <patternFill patternType="none"/>
    </fill>
    <fill>
      <patternFill patternType="gray125"/>
    </fill>
    <fill>
      <patternFill patternType="solid">
        <fgColor rgb="FFD9E6FC"/>
        <bgColor rgb="FFD9E6FC"/>
      </patternFill>
    </fill>
    <fill>
      <patternFill patternType="solid">
        <fgColor rgb="FFB7B7B7"/>
        <bgColor rgb="FFB7B7B7"/>
      </patternFill>
    </fill>
    <fill>
      <patternFill patternType="solid">
        <fgColor rgb="FFFFFFFF"/>
        <bgColor rgb="FFFFFFFF"/>
      </patternFill>
    </fill>
    <fill>
      <patternFill patternType="solid">
        <fgColor rgb="FFBFBFBF"/>
        <bgColor rgb="FFBFBFBF"/>
      </patternFill>
    </fill>
    <fill>
      <patternFill patternType="solid">
        <fgColor theme="0"/>
        <bgColor theme="0"/>
      </patternFill>
    </fill>
  </fills>
  <borders count="38">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style="thin">
        <color rgb="FF000000"/>
      </top>
      <bottom/>
      <diagonal/>
    </border>
    <border>
      <left style="thin">
        <color rgb="FF000000"/>
      </left>
      <right/>
      <top/>
      <bottom/>
      <diagonal/>
    </border>
  </borders>
  <cellStyleXfs count="1">
    <xf numFmtId="0" fontId="0" fillId="0" borderId="0"/>
  </cellStyleXfs>
  <cellXfs count="132">
    <xf numFmtId="0" fontId="0" fillId="0" borderId="0" xfId="0"/>
    <xf numFmtId="0" fontId="4" fillId="0" borderId="0" xfId="0" applyFont="1" applyAlignment="1">
      <alignment vertical="center"/>
    </xf>
    <xf numFmtId="0" fontId="7" fillId="3" borderId="16"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18" xfId="0" applyFont="1" applyFill="1" applyBorder="1" applyAlignment="1">
      <alignment horizontal="center" vertical="center"/>
    </xf>
    <xf numFmtId="0" fontId="7" fillId="3" borderId="19"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8" fillId="3" borderId="22" xfId="0" applyFont="1" applyFill="1" applyBorder="1" applyAlignment="1">
      <alignment horizontal="center" vertical="center"/>
    </xf>
    <xf numFmtId="0" fontId="8" fillId="3" borderId="23" xfId="0" applyFont="1" applyFill="1" applyBorder="1" applyAlignment="1">
      <alignment horizontal="center" vertical="center"/>
    </xf>
    <xf numFmtId="0" fontId="3" fillId="3" borderId="23" xfId="0" applyFont="1" applyFill="1" applyBorder="1" applyAlignment="1">
      <alignment horizontal="center" vertical="center" wrapText="1"/>
    </xf>
    <xf numFmtId="0" fontId="8" fillId="3" borderId="23"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10" fillId="0" borderId="0" xfId="0" applyFont="1" applyAlignment="1">
      <alignment horizontal="center" vertical="center"/>
    </xf>
    <xf numFmtId="0" fontId="11" fillId="0" borderId="25" xfId="0" applyFont="1" applyBorder="1" applyAlignment="1">
      <alignment horizontal="center" vertical="top" wrapText="1"/>
    </xf>
    <xf numFmtId="0" fontId="12" fillId="0" borderId="24" xfId="0" applyFont="1" applyBorder="1" applyAlignment="1">
      <alignment horizontal="center" vertical="top" wrapText="1"/>
    </xf>
    <xf numFmtId="0" fontId="12" fillId="0" borderId="24" xfId="0" applyFont="1" applyBorder="1" applyAlignment="1">
      <alignment horizontal="center" vertical="top"/>
    </xf>
    <xf numFmtId="0" fontId="13" fillId="0" borderId="24" xfId="0" applyFont="1" applyBorder="1" applyAlignment="1">
      <alignment vertical="top" wrapText="1"/>
    </xf>
    <xf numFmtId="0" fontId="11" fillId="0" borderId="0" xfId="0" applyFont="1" applyAlignment="1">
      <alignment horizontal="left" vertical="top" wrapText="1"/>
    </xf>
    <xf numFmtId="0" fontId="13" fillId="0" borderId="24" xfId="0" applyFont="1" applyBorder="1" applyAlignment="1">
      <alignment horizontal="left" vertical="top" wrapText="1"/>
    </xf>
    <xf numFmtId="0" fontId="12" fillId="0" borderId="25" xfId="0" applyFont="1" applyBorder="1" applyAlignment="1">
      <alignment horizontal="center" vertical="top"/>
    </xf>
    <xf numFmtId="0" fontId="12" fillId="0" borderId="26" xfId="0" applyFont="1" applyBorder="1" applyAlignment="1">
      <alignment horizontal="center" vertical="top"/>
    </xf>
    <xf numFmtId="0" fontId="13" fillId="4" borderId="24" xfId="0" applyFont="1" applyFill="1" applyBorder="1" applyAlignment="1">
      <alignment horizontal="left" vertical="top" wrapText="1"/>
    </xf>
    <xf numFmtId="0" fontId="10" fillId="0" borderId="24" xfId="0" applyFont="1" applyBorder="1" applyAlignment="1">
      <alignment horizontal="center" vertical="top" wrapText="1"/>
    </xf>
    <xf numFmtId="0" fontId="11" fillId="0" borderId="24" xfId="0" applyFont="1" applyBorder="1" applyAlignment="1">
      <alignment horizontal="center" vertical="top" wrapText="1"/>
    </xf>
    <xf numFmtId="0" fontId="11" fillId="0" borderId="24" xfId="0" applyFont="1" applyBorder="1" applyAlignment="1">
      <alignment horizontal="left" vertical="top" wrapText="1"/>
    </xf>
    <xf numFmtId="0" fontId="11" fillId="0" borderId="7" xfId="0" applyFont="1" applyBorder="1" applyAlignment="1">
      <alignment horizontal="center" vertical="top" wrapText="1"/>
    </xf>
    <xf numFmtId="166" fontId="15" fillId="5" borderId="24" xfId="0" applyNumberFormat="1" applyFont="1" applyFill="1" applyBorder="1"/>
    <xf numFmtId="0" fontId="1" fillId="0" borderId="0" xfId="0" applyFont="1" applyAlignment="1">
      <alignment horizontal="center"/>
    </xf>
    <xf numFmtId="0" fontId="9" fillId="3" borderId="18"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19" xfId="0" applyFont="1" applyFill="1" applyBorder="1" applyAlignment="1">
      <alignment vertical="center" wrapText="1"/>
    </xf>
    <xf numFmtId="0" fontId="9" fillId="3" borderId="20" xfId="0" applyFont="1" applyFill="1" applyBorder="1" applyAlignment="1">
      <alignment horizontal="center" vertical="center" wrapText="1"/>
    </xf>
    <xf numFmtId="0" fontId="8" fillId="3" borderId="24" xfId="0" applyFont="1" applyFill="1" applyBorder="1" applyAlignment="1">
      <alignment horizontal="center" vertical="center"/>
    </xf>
    <xf numFmtId="0" fontId="9" fillId="3" borderId="28" xfId="0" applyFont="1" applyFill="1" applyBorder="1" applyAlignment="1">
      <alignment horizontal="center" vertical="center" wrapText="1"/>
    </xf>
    <xf numFmtId="0" fontId="16" fillId="0" borderId="24" xfId="0" applyFont="1" applyBorder="1" applyAlignment="1">
      <alignment vertical="top" wrapText="1"/>
    </xf>
    <xf numFmtId="0" fontId="12" fillId="0" borderId="24" xfId="0" applyFont="1" applyBorder="1" applyAlignment="1">
      <alignment vertical="top" wrapText="1"/>
    </xf>
    <xf numFmtId="0" fontId="16" fillId="0" borderId="24" xfId="0" applyFont="1" applyBorder="1" applyAlignment="1">
      <alignment vertical="top"/>
    </xf>
    <xf numFmtId="0" fontId="16" fillId="0" borderId="24" xfId="0" applyFont="1" applyBorder="1" applyAlignment="1">
      <alignment horizontal="center" vertical="top" wrapText="1"/>
    </xf>
    <xf numFmtId="0" fontId="14" fillId="0" borderId="24" xfId="0" applyFont="1" applyBorder="1" applyAlignment="1">
      <alignment vertical="top" wrapText="1"/>
    </xf>
    <xf numFmtId="0" fontId="14" fillId="0" borderId="24" xfId="0" applyFont="1" applyBorder="1" applyAlignment="1">
      <alignment horizontal="left" vertical="top" wrapText="1"/>
    </xf>
    <xf numFmtId="0" fontId="10" fillId="4" borderId="24" xfId="0" applyFont="1" applyFill="1" applyBorder="1" applyAlignment="1">
      <alignment horizontal="center" vertical="top" wrapText="1"/>
    </xf>
    <xf numFmtId="167" fontId="10" fillId="0" borderId="24" xfId="0" applyNumberFormat="1" applyFont="1" applyBorder="1" applyAlignment="1">
      <alignment horizontal="center" vertical="top" wrapText="1"/>
    </xf>
    <xf numFmtId="166" fontId="12" fillId="0" borderId="24" xfId="0" applyNumberFormat="1" applyFont="1" applyBorder="1" applyAlignment="1">
      <alignment horizontal="center" vertical="top"/>
    </xf>
    <xf numFmtId="0" fontId="12" fillId="0" borderId="0" xfId="0" applyFont="1" applyAlignment="1">
      <alignment vertical="top"/>
    </xf>
    <xf numFmtId="0" fontId="16" fillId="0" borderId="24" xfId="0" applyFont="1" applyBorder="1" applyAlignment="1">
      <alignment horizontal="left" vertical="top" wrapText="1"/>
    </xf>
    <xf numFmtId="0" fontId="12" fillId="0" borderId="24" xfId="0" applyFont="1" applyBorder="1" applyAlignment="1">
      <alignment horizontal="left" vertical="top" wrapText="1"/>
    </xf>
    <xf numFmtId="0" fontId="12" fillId="0" borderId="0" xfId="0" applyFont="1" applyAlignment="1">
      <alignment horizontal="left" vertical="top" wrapText="1"/>
    </xf>
    <xf numFmtId="0" fontId="16" fillId="0" borderId="24" xfId="0" applyFont="1" applyBorder="1" applyAlignment="1">
      <alignment horizontal="left" vertical="top"/>
    </xf>
    <xf numFmtId="0" fontId="16" fillId="0" borderId="7" xfId="0" applyFont="1" applyBorder="1" applyAlignment="1">
      <alignment horizontal="left" vertical="top" wrapText="1"/>
    </xf>
    <xf numFmtId="0" fontId="16" fillId="0" borderId="29" xfId="0" applyFont="1" applyBorder="1" applyAlignment="1">
      <alignment horizontal="left" vertical="top" wrapText="1"/>
    </xf>
    <xf numFmtId="0" fontId="16" fillId="0" borderId="25" xfId="0" applyFont="1" applyBorder="1" applyAlignment="1">
      <alignment horizontal="center" vertical="top" wrapText="1"/>
    </xf>
    <xf numFmtId="0" fontId="16" fillId="0" borderId="25" xfId="0" applyFont="1" applyBorder="1" applyAlignment="1">
      <alignment horizontal="left" vertical="top" wrapText="1"/>
    </xf>
    <xf numFmtId="166" fontId="16" fillId="0" borderId="25" xfId="0" applyNumberFormat="1" applyFont="1" applyBorder="1" applyAlignment="1">
      <alignment horizontal="left" vertical="top" wrapText="1"/>
    </xf>
    <xf numFmtId="0" fontId="12" fillId="0" borderId="0" xfId="0" applyFont="1" applyAlignment="1">
      <alignment horizontal="left" vertical="top"/>
    </xf>
    <xf numFmtId="0" fontId="12" fillId="0" borderId="24" xfId="0" applyFont="1" applyBorder="1" applyAlignment="1">
      <alignment horizontal="left" vertical="top"/>
    </xf>
    <xf numFmtId="167" fontId="10" fillId="0" borderId="24" xfId="0" applyNumberFormat="1" applyFont="1" applyBorder="1" applyAlignment="1">
      <alignment horizontal="left" vertical="top" wrapText="1"/>
    </xf>
    <xf numFmtId="166" fontId="12" fillId="0" borderId="24" xfId="0" applyNumberFormat="1" applyFont="1" applyBorder="1" applyAlignment="1">
      <alignment horizontal="left" vertical="top"/>
    </xf>
    <xf numFmtId="0" fontId="4" fillId="0" borderId="0" xfId="0" applyFont="1" applyAlignment="1">
      <alignment horizontal="center"/>
    </xf>
    <xf numFmtId="0" fontId="7" fillId="3" borderId="19" xfId="0" applyFont="1" applyFill="1" applyBorder="1" applyAlignment="1">
      <alignment vertical="center" wrapText="1"/>
    </xf>
    <xf numFmtId="0" fontId="8" fillId="3" borderId="22" xfId="0" applyFont="1" applyFill="1" applyBorder="1" applyAlignment="1">
      <alignment horizontal="center" vertical="center" wrapText="1"/>
    </xf>
    <xf numFmtId="0" fontId="8" fillId="3" borderId="24" xfId="0" applyFont="1" applyFill="1" applyBorder="1" applyAlignment="1">
      <alignment horizontal="center" vertical="center" wrapText="1"/>
    </xf>
    <xf numFmtId="0" fontId="12" fillId="0" borderId="0" xfId="0" applyFont="1" applyAlignment="1">
      <alignment vertical="center"/>
    </xf>
    <xf numFmtId="0" fontId="11" fillId="0" borderId="24" xfId="0" applyFont="1" applyBorder="1" applyAlignment="1">
      <alignment horizontal="left" vertical="top"/>
    </xf>
    <xf numFmtId="6" fontId="11" fillId="0" borderId="24" xfId="0" applyNumberFormat="1" applyFont="1" applyBorder="1" applyAlignment="1">
      <alignment horizontal="left" vertical="top"/>
    </xf>
    <xf numFmtId="6" fontId="11" fillId="0" borderId="24" xfId="0" applyNumberFormat="1" applyFont="1" applyBorder="1" applyAlignment="1">
      <alignment horizontal="right" vertical="top"/>
    </xf>
    <xf numFmtId="0" fontId="11" fillId="0" borderId="0" xfId="0" applyFont="1" applyAlignment="1">
      <alignment horizontal="left"/>
    </xf>
    <xf numFmtId="0" fontId="13" fillId="0" borderId="0" xfId="0" applyFont="1"/>
    <xf numFmtId="0" fontId="11" fillId="6" borderId="36" xfId="0" applyFont="1" applyFill="1" applyBorder="1" applyAlignment="1">
      <alignment horizontal="left" vertical="top" wrapText="1"/>
    </xf>
    <xf numFmtId="0" fontId="11" fillId="6" borderId="20" xfId="0" applyFont="1" applyFill="1" applyBorder="1" applyAlignment="1">
      <alignment horizontal="center" vertical="top" wrapText="1"/>
    </xf>
    <xf numFmtId="0" fontId="11" fillId="6" borderId="20" xfId="0" applyFont="1" applyFill="1" applyBorder="1" applyAlignment="1">
      <alignment horizontal="left" vertical="top" wrapText="1"/>
    </xf>
    <xf numFmtId="0" fontId="11" fillId="6" borderId="20" xfId="0" applyFont="1" applyFill="1" applyBorder="1" applyAlignment="1">
      <alignment vertical="top" wrapText="1"/>
    </xf>
    <xf numFmtId="0" fontId="18" fillId="6" borderId="20" xfId="0" applyFont="1" applyFill="1" applyBorder="1" applyAlignment="1">
      <alignment horizontal="center" vertical="top" wrapText="1"/>
    </xf>
    <xf numFmtId="0" fontId="11" fillId="6" borderId="21" xfId="0" applyFont="1" applyFill="1" applyBorder="1" applyAlignment="1">
      <alignment horizontal="center" vertical="top" wrapText="1"/>
    </xf>
    <xf numFmtId="167" fontId="11" fillId="6" borderId="20" xfId="0" applyNumberFormat="1" applyFont="1" applyFill="1" applyBorder="1" applyAlignment="1">
      <alignment horizontal="center" vertical="top"/>
    </xf>
    <xf numFmtId="167" fontId="11" fillId="6" borderId="20" xfId="0" applyNumberFormat="1" applyFont="1" applyFill="1" applyBorder="1" applyAlignment="1">
      <alignment horizontal="center" vertical="top" wrapText="1"/>
    </xf>
    <xf numFmtId="0" fontId="13" fillId="0" borderId="0" xfId="0" applyFont="1" applyAlignment="1">
      <alignment vertical="top"/>
    </xf>
    <xf numFmtId="6" fontId="15" fillId="5" borderId="24" xfId="0" applyNumberFormat="1" applyFont="1" applyFill="1" applyBorder="1"/>
    <xf numFmtId="166" fontId="19" fillId="5" borderId="24" xfId="0" applyNumberFormat="1" applyFont="1" applyFill="1" applyBorder="1"/>
    <xf numFmtId="0" fontId="11" fillId="6" borderId="25" xfId="0" applyFont="1" applyFill="1" applyBorder="1" applyAlignment="1">
      <alignment horizontal="center" vertical="top" wrapText="1"/>
    </xf>
    <xf numFmtId="0" fontId="2" fillId="0" borderId="27" xfId="0" applyFont="1" applyBorder="1"/>
    <xf numFmtId="0" fontId="11" fillId="6" borderId="25" xfId="0" applyFont="1" applyFill="1" applyBorder="1" applyAlignment="1">
      <alignment horizontal="left" vertical="top" wrapText="1"/>
    </xf>
    <xf numFmtId="0" fontId="6" fillId="3" borderId="7" xfId="0" applyFont="1" applyFill="1" applyBorder="1" applyAlignment="1">
      <alignment horizontal="center"/>
    </xf>
    <xf numFmtId="0" fontId="2" fillId="0" borderId="8" xfId="0" applyFont="1" applyBorder="1"/>
    <xf numFmtId="0" fontId="2" fillId="0" borderId="9" xfId="0" applyFont="1" applyBorder="1"/>
    <xf numFmtId="0" fontId="11" fillId="0" borderId="34" xfId="0" applyFont="1" applyBorder="1" applyAlignment="1">
      <alignment horizontal="left" vertical="top" wrapText="1"/>
    </xf>
    <xf numFmtId="0" fontId="2" fillId="0" borderId="35" xfId="0" applyFont="1" applyBorder="1"/>
    <xf numFmtId="0" fontId="2" fillId="0" borderId="37" xfId="0" applyFont="1" applyBorder="1"/>
    <xf numFmtId="0" fontId="11" fillId="0" borderId="34" xfId="0" applyFont="1" applyBorder="1" applyAlignment="1">
      <alignment horizontal="center" vertical="top"/>
    </xf>
    <xf numFmtId="0" fontId="1" fillId="2" borderId="1" xfId="0" applyFont="1" applyFill="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1" fillId="3" borderId="7" xfId="0" applyFont="1" applyFill="1" applyBorder="1" applyAlignment="1">
      <alignment horizontal="center"/>
    </xf>
    <xf numFmtId="0" fontId="3" fillId="3" borderId="7" xfId="0" applyFont="1" applyFill="1" applyBorder="1" applyAlignment="1">
      <alignment horizontal="left" vertical="center"/>
    </xf>
    <xf numFmtId="0" fontId="3" fillId="3" borderId="10" xfId="0" applyFont="1" applyFill="1" applyBorder="1" applyAlignment="1">
      <alignment horizontal="left"/>
    </xf>
    <xf numFmtId="0" fontId="2" fillId="0" borderId="11" xfId="0" applyFont="1" applyBorder="1"/>
    <xf numFmtId="0" fontId="2" fillId="0" borderId="12" xfId="0" applyFont="1" applyBorder="1"/>
    <xf numFmtId="0" fontId="5" fillId="3" borderId="7" xfId="0" applyFont="1" applyFill="1" applyBorder="1" applyAlignment="1">
      <alignment horizontal="center"/>
    </xf>
    <xf numFmtId="0" fontId="6" fillId="3" borderId="13" xfId="0" applyFont="1" applyFill="1" applyBorder="1" applyAlignment="1">
      <alignment horizontal="center"/>
    </xf>
    <xf numFmtId="0" fontId="2" fillId="0" borderId="14" xfId="0" applyFont="1" applyBorder="1"/>
    <xf numFmtId="0" fontId="2" fillId="0" borderId="15" xfId="0" applyFont="1" applyBorder="1"/>
    <xf numFmtId="0" fontId="11" fillId="0" borderId="25" xfId="0" applyFont="1" applyBorder="1" applyAlignment="1">
      <alignment horizontal="left" vertical="top" wrapText="1"/>
    </xf>
    <xf numFmtId="0" fontId="2" fillId="0" borderId="22" xfId="0" applyFont="1" applyBorder="1"/>
    <xf numFmtId="0" fontId="11" fillId="0" borderId="25" xfId="0" applyFont="1" applyBorder="1" applyAlignment="1">
      <alignment horizontal="center" vertical="top" wrapText="1"/>
    </xf>
    <xf numFmtId="165" fontId="14" fillId="0" borderId="25" xfId="0" applyNumberFormat="1" applyFont="1" applyBorder="1" applyAlignment="1">
      <alignment horizontal="center" vertical="center" wrapText="1"/>
    </xf>
    <xf numFmtId="0" fontId="15" fillId="5" borderId="7" xfId="0" applyFont="1" applyFill="1" applyBorder="1" applyAlignment="1">
      <alignment horizontal="right" vertical="center"/>
    </xf>
    <xf numFmtId="0" fontId="9" fillId="3" borderId="7" xfId="0" applyFont="1" applyFill="1" applyBorder="1" applyAlignment="1">
      <alignment horizontal="left" vertical="center" wrapText="1"/>
    </xf>
    <xf numFmtId="0" fontId="9" fillId="3" borderId="7" xfId="0" applyFont="1" applyFill="1" applyBorder="1" applyAlignment="1">
      <alignment horizontal="left" wrapText="1"/>
    </xf>
    <xf numFmtId="0" fontId="12" fillId="0" borderId="25" xfId="0" applyFont="1" applyBorder="1" applyAlignment="1">
      <alignment horizontal="center" vertical="top" wrapText="1"/>
    </xf>
    <xf numFmtId="0" fontId="17" fillId="0" borderId="25" xfId="0" applyFont="1" applyBorder="1" applyAlignment="1">
      <alignment horizontal="center" vertical="top"/>
    </xf>
    <xf numFmtId="0" fontId="17" fillId="0" borderId="25" xfId="0" applyFont="1" applyBorder="1" applyAlignment="1">
      <alignment horizontal="left" vertical="top" wrapText="1"/>
    </xf>
    <xf numFmtId="0" fontId="15" fillId="5" borderId="7" xfId="0" applyFont="1" applyFill="1" applyBorder="1" applyAlignment="1">
      <alignment horizontal="right"/>
    </xf>
    <xf numFmtId="0" fontId="9" fillId="3" borderId="7" xfId="0" applyFont="1" applyFill="1" applyBorder="1" applyAlignment="1">
      <alignment horizontal="left" vertical="top" wrapText="1"/>
    </xf>
    <xf numFmtId="0" fontId="5" fillId="3" borderId="30" xfId="0" applyFont="1" applyFill="1" applyBorder="1" applyAlignment="1">
      <alignment horizontal="center"/>
    </xf>
    <xf numFmtId="0" fontId="2" fillId="0" borderId="31" xfId="0" applyFont="1" applyBorder="1"/>
    <xf numFmtId="0" fontId="2" fillId="0" borderId="32" xfId="0" applyFont="1" applyBorder="1"/>
    <xf numFmtId="0" fontId="2" fillId="0" borderId="33" xfId="0" applyFont="1" applyBorder="1"/>
    <xf numFmtId="0" fontId="11" fillId="0" borderId="34" xfId="0" applyFont="1" applyBorder="1" applyAlignment="1">
      <alignment horizontal="left" vertical="top"/>
    </xf>
    <xf numFmtId="167" fontId="11" fillId="6" borderId="25" xfId="0" applyNumberFormat="1" applyFont="1" applyFill="1" applyBorder="1" applyAlignment="1">
      <alignment horizontal="center" vertical="top"/>
    </xf>
    <xf numFmtId="167" fontId="11" fillId="6" borderId="25" xfId="0" applyNumberFormat="1" applyFont="1" applyFill="1" applyBorder="1" applyAlignment="1">
      <alignment horizontal="center" vertical="top" wrapText="1"/>
    </xf>
    <xf numFmtId="0" fontId="19" fillId="5" borderId="7" xfId="0" applyFont="1" applyFill="1" applyBorder="1" applyAlignment="1">
      <alignment horizontal="right"/>
    </xf>
    <xf numFmtId="0" fontId="20" fillId="0" borderId="25" xfId="0" applyFont="1" applyFill="1" applyBorder="1" applyAlignment="1">
      <alignment horizontal="center" vertical="center" wrapText="1"/>
    </xf>
    <xf numFmtId="164" fontId="21" fillId="0" borderId="25" xfId="0" applyNumberFormat="1" applyFont="1" applyFill="1" applyBorder="1" applyAlignment="1">
      <alignment horizontal="left" vertical="center" wrapText="1"/>
    </xf>
    <xf numFmtId="0" fontId="21" fillId="0" borderId="22" xfId="0" applyFont="1" applyFill="1" applyBorder="1" applyAlignment="1">
      <alignment horizontal="center" vertical="center"/>
    </xf>
    <xf numFmtId="0" fontId="21" fillId="0" borderId="22" xfId="0" applyFont="1" applyFill="1" applyBorder="1" applyAlignment="1">
      <alignment vertical="center"/>
    </xf>
    <xf numFmtId="0" fontId="21" fillId="0" borderId="27" xfId="0" applyFont="1" applyFill="1" applyBorder="1" applyAlignment="1">
      <alignment horizontal="center" vertical="center"/>
    </xf>
    <xf numFmtId="0" fontId="21" fillId="0" borderId="27"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D1003"/>
  <sheetViews>
    <sheetView tabSelected="1" topLeftCell="N1" workbookViewId="0">
      <selection activeCell="U8" sqref="U8:U13"/>
    </sheetView>
  </sheetViews>
  <sheetFormatPr baseColWidth="10" defaultColWidth="12.5703125" defaultRowHeight="18.75" customHeight="1"/>
  <cols>
    <col min="1" max="1" width="15.42578125" customWidth="1"/>
    <col min="2" max="2" width="17.140625" customWidth="1"/>
    <col min="3" max="3" width="20.140625" customWidth="1"/>
    <col min="4" max="4" width="10.85546875" customWidth="1"/>
    <col min="5" max="5" width="11.140625" customWidth="1"/>
    <col min="6" max="6" width="28.140625" customWidth="1"/>
    <col min="7" max="7" width="95.140625" customWidth="1"/>
    <col min="9" max="9" width="51.5703125" customWidth="1"/>
    <col min="10" max="10" width="53.140625" customWidth="1"/>
    <col min="11" max="11" width="51.140625" customWidth="1"/>
    <col min="12" max="12" width="46.85546875" customWidth="1"/>
    <col min="13" max="13" width="43.42578125" customWidth="1"/>
    <col min="15" max="15" width="13" customWidth="1"/>
    <col min="17" max="17" width="14.5703125" customWidth="1"/>
    <col min="18" max="18" width="42.42578125" customWidth="1"/>
    <col min="20" max="20" width="15.5703125" customWidth="1"/>
    <col min="21" max="21" width="20.85546875" customWidth="1"/>
  </cols>
  <sheetData>
    <row r="1" spans="1:30" ht="18.75" customHeight="1">
      <c r="A1" s="91" t="s">
        <v>0</v>
      </c>
      <c r="B1" s="92"/>
      <c r="C1" s="92"/>
      <c r="D1" s="92"/>
      <c r="E1" s="92"/>
      <c r="F1" s="92"/>
      <c r="G1" s="92"/>
      <c r="H1" s="92"/>
      <c r="I1" s="92"/>
      <c r="J1" s="92"/>
      <c r="K1" s="92"/>
      <c r="L1" s="92"/>
      <c r="M1" s="92"/>
      <c r="N1" s="92"/>
      <c r="O1" s="92"/>
      <c r="P1" s="92"/>
      <c r="Q1" s="92"/>
      <c r="R1" s="92"/>
      <c r="S1" s="92"/>
      <c r="T1" s="92"/>
      <c r="U1" s="93"/>
    </row>
    <row r="2" spans="1:30" ht="18.75" customHeight="1">
      <c r="A2" s="94"/>
      <c r="B2" s="95"/>
      <c r="C2" s="95"/>
      <c r="D2" s="95"/>
      <c r="E2" s="95"/>
      <c r="F2" s="95"/>
      <c r="G2" s="95"/>
      <c r="H2" s="95"/>
      <c r="I2" s="95"/>
      <c r="J2" s="95"/>
      <c r="K2" s="95"/>
      <c r="L2" s="95"/>
      <c r="M2" s="95"/>
      <c r="N2" s="95"/>
      <c r="O2" s="95"/>
      <c r="P2" s="95"/>
      <c r="Q2" s="95"/>
      <c r="R2" s="95"/>
      <c r="S2" s="95"/>
      <c r="T2" s="95"/>
      <c r="U2" s="96"/>
    </row>
    <row r="3" spans="1:30" ht="18.75" customHeight="1">
      <c r="A3" s="97" t="s">
        <v>1</v>
      </c>
      <c r="B3" s="85"/>
      <c r="C3" s="85"/>
      <c r="D3" s="85"/>
      <c r="E3" s="85"/>
      <c r="F3" s="85"/>
      <c r="G3" s="85"/>
      <c r="H3" s="85"/>
      <c r="I3" s="85"/>
      <c r="J3" s="85"/>
      <c r="K3" s="85"/>
      <c r="L3" s="85"/>
      <c r="M3" s="85"/>
      <c r="N3" s="85"/>
      <c r="O3" s="85"/>
      <c r="P3" s="85"/>
      <c r="Q3" s="85"/>
      <c r="R3" s="85"/>
      <c r="S3" s="85"/>
      <c r="T3" s="85"/>
      <c r="U3" s="86"/>
    </row>
    <row r="4" spans="1:30" ht="18.75" customHeight="1">
      <c r="A4" s="98" t="s">
        <v>2</v>
      </c>
      <c r="B4" s="85"/>
      <c r="C4" s="85"/>
      <c r="D4" s="85"/>
      <c r="E4" s="85"/>
      <c r="F4" s="85"/>
      <c r="G4" s="85"/>
      <c r="H4" s="85"/>
      <c r="I4" s="85"/>
      <c r="J4" s="85"/>
      <c r="K4" s="85"/>
      <c r="L4" s="85"/>
      <c r="M4" s="85"/>
      <c r="N4" s="85"/>
      <c r="O4" s="85"/>
      <c r="P4" s="85"/>
      <c r="Q4" s="85"/>
      <c r="R4" s="85"/>
      <c r="S4" s="85"/>
      <c r="T4" s="85"/>
      <c r="U4" s="86"/>
      <c r="V4" s="1"/>
      <c r="W4" s="1"/>
      <c r="X4" s="1"/>
      <c r="Y4" s="1"/>
      <c r="Z4" s="1"/>
      <c r="AA4" s="1"/>
      <c r="AB4" s="1"/>
      <c r="AC4" s="1"/>
      <c r="AD4" s="1"/>
    </row>
    <row r="5" spans="1:30" ht="18.75" customHeight="1">
      <c r="A5" s="99" t="s">
        <v>3</v>
      </c>
      <c r="B5" s="100"/>
      <c r="C5" s="100"/>
      <c r="D5" s="100"/>
      <c r="E5" s="100"/>
      <c r="F5" s="100"/>
      <c r="G5" s="100"/>
      <c r="H5" s="100"/>
      <c r="I5" s="100"/>
      <c r="J5" s="100"/>
      <c r="K5" s="100"/>
      <c r="L5" s="100"/>
      <c r="M5" s="100"/>
      <c r="N5" s="100"/>
      <c r="O5" s="100"/>
      <c r="P5" s="100"/>
      <c r="Q5" s="100"/>
      <c r="R5" s="100"/>
      <c r="S5" s="100"/>
      <c r="T5" s="100"/>
      <c r="U5" s="101"/>
    </row>
    <row r="6" spans="1:30" ht="18.75" customHeight="1">
      <c r="A6" s="102" t="s">
        <v>4</v>
      </c>
      <c r="B6" s="85"/>
      <c r="C6" s="85"/>
      <c r="D6" s="85"/>
      <c r="E6" s="85"/>
      <c r="F6" s="85"/>
      <c r="G6" s="85"/>
      <c r="H6" s="86"/>
      <c r="I6" s="102" t="s">
        <v>5</v>
      </c>
      <c r="J6" s="85"/>
      <c r="K6" s="85"/>
      <c r="L6" s="85"/>
      <c r="M6" s="85"/>
      <c r="N6" s="86"/>
      <c r="O6" s="84" t="s">
        <v>6</v>
      </c>
      <c r="P6" s="85"/>
      <c r="Q6" s="85"/>
      <c r="R6" s="86"/>
      <c r="S6" s="103" t="s">
        <v>7</v>
      </c>
      <c r="T6" s="104"/>
      <c r="U6" s="105"/>
    </row>
    <row r="7" spans="1:30" ht="18.75" customHeight="1">
      <c r="A7" s="2" t="s">
        <v>8</v>
      </c>
      <c r="B7" s="3" t="s">
        <v>9</v>
      </c>
      <c r="C7" s="3" t="s">
        <v>10</v>
      </c>
      <c r="D7" s="4" t="s">
        <v>11</v>
      </c>
      <c r="E7" s="4" t="s">
        <v>12</v>
      </c>
      <c r="F7" s="5" t="s">
        <v>13</v>
      </c>
      <c r="G7" s="5" t="s">
        <v>14</v>
      </c>
      <c r="H7" s="6" t="s">
        <v>15</v>
      </c>
      <c r="I7" s="6" t="s">
        <v>16</v>
      </c>
      <c r="J7" s="6" t="s">
        <v>17</v>
      </c>
      <c r="K7" s="6" t="s">
        <v>18</v>
      </c>
      <c r="L7" s="6" t="s">
        <v>17</v>
      </c>
      <c r="M7" s="6" t="s">
        <v>19</v>
      </c>
      <c r="N7" s="7" t="s">
        <v>17</v>
      </c>
      <c r="O7" s="8" t="s">
        <v>20</v>
      </c>
      <c r="P7" s="9" t="s">
        <v>12</v>
      </c>
      <c r="Q7" s="10" t="s">
        <v>21</v>
      </c>
      <c r="R7" s="11" t="s">
        <v>22</v>
      </c>
      <c r="S7" s="12" t="s">
        <v>23</v>
      </c>
      <c r="T7" s="12" t="s">
        <v>24</v>
      </c>
      <c r="U7" s="12" t="s">
        <v>25</v>
      </c>
      <c r="V7" s="13"/>
      <c r="W7" s="13"/>
      <c r="X7" s="13"/>
      <c r="Y7" s="1"/>
      <c r="Z7" s="1"/>
      <c r="AA7" s="1"/>
      <c r="AB7" s="1"/>
      <c r="AC7" s="1"/>
      <c r="AD7" s="1"/>
    </row>
    <row r="8" spans="1:30" ht="18.75" customHeight="1">
      <c r="A8" s="106" t="s">
        <v>26</v>
      </c>
      <c r="B8" s="106" t="s">
        <v>26</v>
      </c>
      <c r="C8" s="106" t="s">
        <v>27</v>
      </c>
      <c r="D8" s="108" t="s">
        <v>28</v>
      </c>
      <c r="E8" s="108">
        <v>500</v>
      </c>
      <c r="F8" s="106" t="s">
        <v>29</v>
      </c>
      <c r="G8" s="106" t="s">
        <v>30</v>
      </c>
      <c r="H8" s="108" t="s">
        <v>31</v>
      </c>
      <c r="I8" s="106" t="s">
        <v>32</v>
      </c>
      <c r="J8" s="106" t="s">
        <v>33</v>
      </c>
      <c r="K8" s="106" t="s">
        <v>32</v>
      </c>
      <c r="L8" s="106" t="s">
        <v>34</v>
      </c>
      <c r="M8" s="108" t="s">
        <v>35</v>
      </c>
      <c r="N8" s="108" t="s">
        <v>35</v>
      </c>
      <c r="O8" s="15" t="s">
        <v>36</v>
      </c>
      <c r="P8" s="16">
        <v>5</v>
      </c>
      <c r="Q8" s="16">
        <v>6</v>
      </c>
      <c r="R8" s="17" t="s">
        <v>37</v>
      </c>
      <c r="S8" s="126">
        <v>500</v>
      </c>
      <c r="T8" s="127">
        <v>501600</v>
      </c>
      <c r="U8" s="109">
        <v>250800000</v>
      </c>
      <c r="V8" s="18"/>
      <c r="W8" s="18"/>
      <c r="X8" s="18"/>
    </row>
    <row r="9" spans="1:30" ht="18.75" customHeight="1">
      <c r="A9" s="107"/>
      <c r="B9" s="107"/>
      <c r="C9" s="107"/>
      <c r="D9" s="107"/>
      <c r="E9" s="107"/>
      <c r="F9" s="107"/>
      <c r="G9" s="107"/>
      <c r="H9" s="107"/>
      <c r="I9" s="107"/>
      <c r="J9" s="107"/>
      <c r="K9" s="107"/>
      <c r="L9" s="107"/>
      <c r="M9" s="107"/>
      <c r="N9" s="107"/>
      <c r="O9" s="15" t="s">
        <v>38</v>
      </c>
      <c r="P9" s="16">
        <v>1</v>
      </c>
      <c r="Q9" s="16">
        <v>6</v>
      </c>
      <c r="R9" s="19" t="s">
        <v>39</v>
      </c>
      <c r="S9" s="128"/>
      <c r="T9" s="129"/>
      <c r="U9" s="107"/>
      <c r="V9" s="18"/>
      <c r="W9" s="18"/>
      <c r="X9" s="18"/>
    </row>
    <row r="10" spans="1:30" ht="18.75" customHeight="1">
      <c r="A10" s="107"/>
      <c r="B10" s="107"/>
      <c r="C10" s="107"/>
      <c r="D10" s="107"/>
      <c r="E10" s="107"/>
      <c r="F10" s="107"/>
      <c r="G10" s="107"/>
      <c r="H10" s="107"/>
      <c r="I10" s="107"/>
      <c r="J10" s="107"/>
      <c r="K10" s="107"/>
      <c r="L10" s="107"/>
      <c r="M10" s="107"/>
      <c r="N10" s="107"/>
      <c r="O10" s="15" t="s">
        <v>40</v>
      </c>
      <c r="P10" s="16">
        <v>2</v>
      </c>
      <c r="Q10" s="16">
        <v>6</v>
      </c>
      <c r="R10" s="19" t="s">
        <v>41</v>
      </c>
      <c r="S10" s="128"/>
      <c r="T10" s="129"/>
      <c r="U10" s="107"/>
      <c r="V10" s="18"/>
      <c r="W10" s="18"/>
      <c r="X10" s="18"/>
    </row>
    <row r="11" spans="1:30" ht="18.75" customHeight="1">
      <c r="A11" s="107"/>
      <c r="B11" s="107"/>
      <c r="C11" s="107"/>
      <c r="D11" s="107"/>
      <c r="E11" s="107"/>
      <c r="F11" s="107"/>
      <c r="G11" s="107"/>
      <c r="H11" s="107"/>
      <c r="I11" s="107"/>
      <c r="J11" s="107"/>
      <c r="K11" s="107"/>
      <c r="L11" s="107"/>
      <c r="M11" s="107"/>
      <c r="N11" s="107"/>
      <c r="O11" s="20" t="s">
        <v>42</v>
      </c>
      <c r="P11" s="21">
        <v>1</v>
      </c>
      <c r="Q11" s="21">
        <v>6</v>
      </c>
      <c r="R11" s="22" t="s">
        <v>43</v>
      </c>
      <c r="S11" s="128"/>
      <c r="T11" s="129"/>
      <c r="U11" s="107"/>
      <c r="V11" s="18"/>
      <c r="W11" s="18"/>
      <c r="X11" s="18"/>
    </row>
    <row r="12" spans="1:30" ht="18.75" customHeight="1">
      <c r="A12" s="107"/>
      <c r="B12" s="107"/>
      <c r="C12" s="107"/>
      <c r="D12" s="82"/>
      <c r="E12" s="82"/>
      <c r="F12" s="82"/>
      <c r="G12" s="82"/>
      <c r="H12" s="82"/>
      <c r="I12" s="82"/>
      <c r="J12" s="82"/>
      <c r="K12" s="82"/>
      <c r="L12" s="82"/>
      <c r="M12" s="82"/>
      <c r="N12" s="82"/>
      <c r="O12" s="23" t="s">
        <v>35</v>
      </c>
      <c r="P12" s="23" t="s">
        <v>35</v>
      </c>
      <c r="Q12" s="23" t="s">
        <v>35</v>
      </c>
      <c r="R12" s="24" t="s">
        <v>35</v>
      </c>
      <c r="S12" s="128"/>
      <c r="T12" s="129"/>
      <c r="U12" s="107"/>
      <c r="V12" s="18"/>
      <c r="W12" s="18"/>
      <c r="X12" s="18"/>
    </row>
    <row r="13" spans="1:30" ht="18.75" customHeight="1">
      <c r="A13" s="82"/>
      <c r="B13" s="82"/>
      <c r="C13" s="82"/>
      <c r="D13" s="25" t="s">
        <v>44</v>
      </c>
      <c r="E13" s="24">
        <v>6</v>
      </c>
      <c r="F13" s="25" t="s">
        <v>45</v>
      </c>
      <c r="G13" s="25" t="s">
        <v>46</v>
      </c>
      <c r="H13" s="24" t="s">
        <v>31</v>
      </c>
      <c r="I13" s="25" t="s">
        <v>47</v>
      </c>
      <c r="J13" s="25" t="s">
        <v>47</v>
      </c>
      <c r="K13" s="25" t="s">
        <v>47</v>
      </c>
      <c r="L13" s="25" t="s">
        <v>48</v>
      </c>
      <c r="M13" s="25" t="s">
        <v>47</v>
      </c>
      <c r="N13" s="26" t="s">
        <v>49</v>
      </c>
      <c r="O13" s="26" t="s">
        <v>35</v>
      </c>
      <c r="P13" s="26" t="s">
        <v>35</v>
      </c>
      <c r="Q13" s="26" t="s">
        <v>35</v>
      </c>
      <c r="R13" s="26" t="s">
        <v>35</v>
      </c>
      <c r="S13" s="130"/>
      <c r="T13" s="131"/>
      <c r="U13" s="82"/>
      <c r="V13" s="18"/>
      <c r="W13" s="18"/>
      <c r="X13" s="18"/>
    </row>
    <row r="14" spans="1:30" ht="18.75" customHeight="1">
      <c r="A14" s="110" t="s">
        <v>50</v>
      </c>
      <c r="B14" s="85"/>
      <c r="C14" s="85"/>
      <c r="D14" s="85"/>
      <c r="E14" s="85"/>
      <c r="F14" s="85"/>
      <c r="G14" s="85"/>
      <c r="H14" s="85"/>
      <c r="I14" s="85"/>
      <c r="J14" s="85"/>
      <c r="K14" s="85"/>
      <c r="L14" s="85"/>
      <c r="M14" s="85"/>
      <c r="N14" s="85"/>
      <c r="O14" s="85"/>
      <c r="P14" s="85"/>
      <c r="Q14" s="85"/>
      <c r="R14" s="85"/>
      <c r="S14" s="85"/>
      <c r="T14" s="86"/>
      <c r="U14" s="27">
        <v>250800000</v>
      </c>
      <c r="V14" s="18"/>
      <c r="W14" s="18"/>
      <c r="X14" s="18"/>
    </row>
    <row r="15" spans="1:30" ht="18.75" customHeight="1">
      <c r="A15" s="28"/>
      <c r="B15" s="28"/>
      <c r="C15" s="28"/>
      <c r="D15" s="28"/>
      <c r="E15" s="28"/>
      <c r="F15" s="28"/>
      <c r="G15" s="28"/>
      <c r="H15" s="28"/>
      <c r="I15" s="28"/>
      <c r="J15" s="28"/>
      <c r="K15" s="28"/>
      <c r="L15" s="28"/>
      <c r="M15" s="28"/>
      <c r="N15" s="28"/>
    </row>
    <row r="16" spans="1:30" ht="18.75" customHeight="1">
      <c r="A16" s="111" t="s">
        <v>51</v>
      </c>
      <c r="B16" s="85"/>
      <c r="C16" s="85"/>
      <c r="D16" s="85"/>
      <c r="E16" s="85"/>
      <c r="F16" s="85"/>
      <c r="G16" s="85"/>
      <c r="H16" s="85"/>
      <c r="I16" s="85"/>
      <c r="J16" s="85"/>
      <c r="K16" s="85"/>
      <c r="L16" s="85"/>
      <c r="M16" s="85"/>
      <c r="N16" s="85"/>
      <c r="O16" s="85"/>
      <c r="P16" s="85"/>
      <c r="Q16" s="85"/>
      <c r="R16" s="85"/>
      <c r="S16" s="85"/>
      <c r="T16" s="85"/>
      <c r="U16" s="86"/>
      <c r="V16" s="1"/>
      <c r="W16" s="1"/>
      <c r="X16" s="1"/>
      <c r="Y16" s="1"/>
      <c r="Z16" s="1"/>
      <c r="AA16" s="1"/>
      <c r="AB16" s="1"/>
      <c r="AC16" s="1"/>
      <c r="AD16" s="1"/>
    </row>
    <row r="17" spans="1:30" ht="18.75" customHeight="1">
      <c r="A17" s="112" t="s">
        <v>52</v>
      </c>
      <c r="B17" s="85"/>
      <c r="C17" s="85"/>
      <c r="D17" s="85"/>
      <c r="E17" s="85"/>
      <c r="F17" s="85"/>
      <c r="G17" s="85"/>
      <c r="H17" s="85"/>
      <c r="I17" s="85"/>
      <c r="J17" s="85"/>
      <c r="K17" s="85"/>
      <c r="L17" s="85"/>
      <c r="M17" s="85"/>
      <c r="N17" s="85"/>
      <c r="O17" s="85"/>
      <c r="P17" s="85"/>
      <c r="Q17" s="85"/>
      <c r="R17" s="85"/>
      <c r="S17" s="85"/>
      <c r="T17" s="85"/>
      <c r="U17" s="86"/>
    </row>
    <row r="18" spans="1:30" ht="18.75" customHeight="1">
      <c r="A18" s="102" t="s">
        <v>53</v>
      </c>
      <c r="B18" s="85"/>
      <c r="C18" s="85"/>
      <c r="D18" s="85"/>
      <c r="E18" s="85"/>
      <c r="F18" s="85"/>
      <c r="G18" s="85"/>
      <c r="H18" s="86"/>
      <c r="I18" s="102" t="s">
        <v>5</v>
      </c>
      <c r="J18" s="85"/>
      <c r="K18" s="85"/>
      <c r="L18" s="85"/>
      <c r="M18" s="85"/>
      <c r="N18" s="86"/>
      <c r="O18" s="84" t="s">
        <v>6</v>
      </c>
      <c r="P18" s="85"/>
      <c r="Q18" s="85"/>
      <c r="R18" s="86"/>
      <c r="S18" s="84" t="s">
        <v>7</v>
      </c>
      <c r="T18" s="85"/>
      <c r="U18" s="86"/>
    </row>
    <row r="19" spans="1:30" ht="18.75" customHeight="1">
      <c r="A19" s="29" t="s">
        <v>8</v>
      </c>
      <c r="B19" s="30" t="s">
        <v>9</v>
      </c>
      <c r="C19" s="30" t="s">
        <v>10</v>
      </c>
      <c r="D19" s="31" t="s">
        <v>11</v>
      </c>
      <c r="E19" s="31" t="s">
        <v>12</v>
      </c>
      <c r="F19" s="32" t="s">
        <v>13</v>
      </c>
      <c r="G19" s="33" t="s">
        <v>14</v>
      </c>
      <c r="H19" s="34" t="s">
        <v>15</v>
      </c>
      <c r="I19" s="34" t="s">
        <v>16</v>
      </c>
      <c r="J19" s="34" t="s">
        <v>17</v>
      </c>
      <c r="K19" s="34" t="s">
        <v>18</v>
      </c>
      <c r="L19" s="34" t="s">
        <v>17</v>
      </c>
      <c r="M19" s="34" t="s">
        <v>19</v>
      </c>
      <c r="N19" s="34" t="s">
        <v>17</v>
      </c>
      <c r="O19" s="8" t="s">
        <v>20</v>
      </c>
      <c r="P19" s="9" t="s">
        <v>12</v>
      </c>
      <c r="Q19" s="10" t="s">
        <v>21</v>
      </c>
      <c r="R19" s="35" t="s">
        <v>22</v>
      </c>
      <c r="S19" s="30" t="s">
        <v>23</v>
      </c>
      <c r="T19" s="29" t="s">
        <v>24</v>
      </c>
      <c r="U19" s="36" t="s">
        <v>25</v>
      </c>
    </row>
    <row r="20" spans="1:30" ht="18.75" customHeight="1">
      <c r="A20" s="37" t="s">
        <v>54</v>
      </c>
      <c r="B20" s="37" t="s">
        <v>54</v>
      </c>
      <c r="C20" s="38" t="s">
        <v>55</v>
      </c>
      <c r="D20" s="39" t="s">
        <v>56</v>
      </c>
      <c r="E20" s="16">
        <v>1</v>
      </c>
      <c r="F20" s="40" t="s">
        <v>57</v>
      </c>
      <c r="G20" s="37" t="s">
        <v>58</v>
      </c>
      <c r="H20" s="40" t="s">
        <v>59</v>
      </c>
      <c r="I20" s="37" t="s">
        <v>60</v>
      </c>
      <c r="J20" s="37" t="s">
        <v>61</v>
      </c>
      <c r="K20" s="41" t="s">
        <v>62</v>
      </c>
      <c r="L20" s="41" t="s">
        <v>63</v>
      </c>
      <c r="M20" s="42" t="s">
        <v>64</v>
      </c>
      <c r="N20" s="43" t="s">
        <v>65</v>
      </c>
      <c r="O20" s="113" t="s">
        <v>66</v>
      </c>
      <c r="P20" s="114">
        <v>1</v>
      </c>
      <c r="Q20" s="114">
        <v>6</v>
      </c>
      <c r="R20" s="115" t="s">
        <v>67</v>
      </c>
      <c r="S20" s="16">
        <v>1</v>
      </c>
      <c r="T20" s="44">
        <v>10500000</v>
      </c>
      <c r="U20" s="45">
        <v>10500000</v>
      </c>
      <c r="V20" s="46"/>
      <c r="W20" s="46"/>
      <c r="X20" s="46"/>
      <c r="Y20" s="46"/>
      <c r="Z20" s="46"/>
      <c r="AA20" s="46"/>
      <c r="AB20" s="46"/>
      <c r="AC20" s="46"/>
      <c r="AD20" s="46"/>
    </row>
    <row r="21" spans="1:30" ht="18.75" customHeight="1">
      <c r="A21" s="47" t="s">
        <v>54</v>
      </c>
      <c r="B21" s="47" t="s">
        <v>54</v>
      </c>
      <c r="C21" s="48" t="s">
        <v>68</v>
      </c>
      <c r="D21" s="47" t="s">
        <v>69</v>
      </c>
      <c r="E21" s="16">
        <v>1</v>
      </c>
      <c r="F21" s="47" t="s">
        <v>70</v>
      </c>
      <c r="G21" s="37" t="s">
        <v>71</v>
      </c>
      <c r="H21" s="40" t="s">
        <v>59</v>
      </c>
      <c r="I21" s="37" t="s">
        <v>72</v>
      </c>
      <c r="J21" s="37" t="s">
        <v>61</v>
      </c>
      <c r="K21" s="37" t="s">
        <v>73</v>
      </c>
      <c r="L21" s="37" t="s">
        <v>74</v>
      </c>
      <c r="M21" s="40" t="s">
        <v>75</v>
      </c>
      <c r="N21" s="43" t="s">
        <v>65</v>
      </c>
      <c r="O21" s="107"/>
      <c r="P21" s="107"/>
      <c r="Q21" s="107"/>
      <c r="R21" s="107"/>
      <c r="S21" s="16">
        <v>1</v>
      </c>
      <c r="T21" s="44">
        <v>178841200</v>
      </c>
      <c r="U21" s="45">
        <v>178841200</v>
      </c>
      <c r="V21" s="46"/>
      <c r="W21" s="46"/>
      <c r="X21" s="46"/>
      <c r="Y21" s="46"/>
      <c r="Z21" s="46"/>
      <c r="AA21" s="46"/>
      <c r="AB21" s="46"/>
      <c r="AC21" s="46"/>
      <c r="AD21" s="46"/>
    </row>
    <row r="22" spans="1:30" ht="18.75" customHeight="1">
      <c r="A22" s="47" t="s">
        <v>54</v>
      </c>
      <c r="B22" s="47" t="s">
        <v>54</v>
      </c>
      <c r="C22" s="49" t="s">
        <v>76</v>
      </c>
      <c r="D22" s="50" t="s">
        <v>44</v>
      </c>
      <c r="E22" s="16">
        <v>1</v>
      </c>
      <c r="F22" s="47" t="s">
        <v>77</v>
      </c>
      <c r="G22" s="51" t="s">
        <v>78</v>
      </c>
      <c r="H22" s="40" t="s">
        <v>59</v>
      </c>
      <c r="I22" s="47" t="s">
        <v>79</v>
      </c>
      <c r="J22" s="52" t="s">
        <v>61</v>
      </c>
      <c r="K22" s="47" t="s">
        <v>80</v>
      </c>
      <c r="L22" s="47" t="s">
        <v>74</v>
      </c>
      <c r="M22" s="53" t="s">
        <v>35</v>
      </c>
      <c r="N22" s="53" t="s">
        <v>35</v>
      </c>
      <c r="O22" s="107"/>
      <c r="P22" s="107"/>
      <c r="Q22" s="107"/>
      <c r="R22" s="107"/>
      <c r="S22" s="54">
        <v>1</v>
      </c>
      <c r="T22" s="55">
        <v>52500000</v>
      </c>
      <c r="U22" s="55">
        <v>52500000</v>
      </c>
      <c r="V22" s="56"/>
      <c r="W22" s="56"/>
      <c r="X22" s="56"/>
      <c r="Y22" s="56"/>
      <c r="Z22" s="56"/>
      <c r="AA22" s="56"/>
      <c r="AB22" s="56"/>
      <c r="AC22" s="56"/>
      <c r="AD22" s="56"/>
    </row>
    <row r="23" spans="1:30" ht="18.75" customHeight="1">
      <c r="A23" s="47" t="s">
        <v>54</v>
      </c>
      <c r="B23" s="47" t="s">
        <v>54</v>
      </c>
      <c r="C23" s="48" t="s">
        <v>81</v>
      </c>
      <c r="D23" s="57" t="s">
        <v>56</v>
      </c>
      <c r="E23" s="16">
        <v>1</v>
      </c>
      <c r="F23" s="48" t="s">
        <v>82</v>
      </c>
      <c r="G23" s="48" t="s">
        <v>83</v>
      </c>
      <c r="H23" s="40" t="s">
        <v>59</v>
      </c>
      <c r="I23" s="48" t="s">
        <v>84</v>
      </c>
      <c r="J23" s="47" t="s">
        <v>85</v>
      </c>
      <c r="K23" s="48" t="s">
        <v>86</v>
      </c>
      <c r="L23" s="47" t="s">
        <v>87</v>
      </c>
      <c r="M23" s="48" t="s">
        <v>88</v>
      </c>
      <c r="N23" s="43" t="s">
        <v>65</v>
      </c>
      <c r="O23" s="82"/>
      <c r="P23" s="82"/>
      <c r="Q23" s="82"/>
      <c r="R23" s="82"/>
      <c r="S23" s="57">
        <v>1</v>
      </c>
      <c r="T23" s="58">
        <v>62374800</v>
      </c>
      <c r="U23" s="59">
        <v>62374800</v>
      </c>
      <c r="V23" s="56"/>
      <c r="W23" s="56"/>
      <c r="X23" s="56"/>
      <c r="Y23" s="56"/>
      <c r="Z23" s="56"/>
      <c r="AA23" s="56"/>
      <c r="AB23" s="56"/>
      <c r="AC23" s="56"/>
      <c r="AD23" s="56"/>
    </row>
    <row r="24" spans="1:30" ht="18.75" customHeight="1">
      <c r="A24" s="116" t="s">
        <v>89</v>
      </c>
      <c r="B24" s="85"/>
      <c r="C24" s="85"/>
      <c r="D24" s="85"/>
      <c r="E24" s="85"/>
      <c r="F24" s="85"/>
      <c r="G24" s="85"/>
      <c r="H24" s="85"/>
      <c r="I24" s="85"/>
      <c r="J24" s="85"/>
      <c r="K24" s="85"/>
      <c r="L24" s="85"/>
      <c r="M24" s="85"/>
      <c r="N24" s="85"/>
      <c r="O24" s="85"/>
      <c r="P24" s="85"/>
      <c r="Q24" s="85"/>
      <c r="R24" s="85"/>
      <c r="S24" s="85"/>
      <c r="T24" s="86"/>
      <c r="U24" s="27">
        <f>(U20+U21+U22+U23)</f>
        <v>304216000</v>
      </c>
    </row>
    <row r="25" spans="1:30" ht="18.75" customHeight="1">
      <c r="E25" s="60"/>
      <c r="H25" s="60"/>
      <c r="M25" s="60"/>
      <c r="N25" s="60"/>
    </row>
    <row r="26" spans="1:30" ht="18.75" customHeight="1">
      <c r="A26" s="111" t="s">
        <v>90</v>
      </c>
      <c r="B26" s="85"/>
      <c r="C26" s="85"/>
      <c r="D26" s="85"/>
      <c r="E26" s="85"/>
      <c r="F26" s="85"/>
      <c r="G26" s="85"/>
      <c r="H26" s="85"/>
      <c r="I26" s="85"/>
      <c r="J26" s="85"/>
      <c r="K26" s="85"/>
      <c r="L26" s="85"/>
      <c r="M26" s="85"/>
      <c r="N26" s="85"/>
      <c r="O26" s="85"/>
      <c r="P26" s="85"/>
      <c r="Q26" s="85"/>
      <c r="R26" s="85"/>
      <c r="S26" s="85"/>
      <c r="T26" s="85"/>
      <c r="U26" s="86"/>
      <c r="V26" s="1"/>
      <c r="W26" s="1"/>
      <c r="X26" s="1"/>
      <c r="Y26" s="1"/>
      <c r="Z26" s="1"/>
      <c r="AA26" s="1"/>
      <c r="AB26" s="1"/>
      <c r="AC26" s="1"/>
      <c r="AD26" s="1"/>
    </row>
    <row r="27" spans="1:30" ht="18.75" customHeight="1">
      <c r="A27" s="117" t="s">
        <v>91</v>
      </c>
      <c r="B27" s="85"/>
      <c r="C27" s="85"/>
      <c r="D27" s="85"/>
      <c r="E27" s="85"/>
      <c r="F27" s="85"/>
      <c r="G27" s="85"/>
      <c r="H27" s="85"/>
      <c r="I27" s="85"/>
      <c r="J27" s="85"/>
      <c r="K27" s="85"/>
      <c r="L27" s="85"/>
      <c r="M27" s="85"/>
      <c r="N27" s="85"/>
      <c r="O27" s="85"/>
      <c r="P27" s="85"/>
      <c r="Q27" s="85"/>
      <c r="R27" s="85"/>
      <c r="S27" s="85"/>
      <c r="T27" s="85"/>
      <c r="U27" s="86"/>
    </row>
    <row r="28" spans="1:30" ht="18.75" customHeight="1">
      <c r="A28" s="118" t="s">
        <v>4</v>
      </c>
      <c r="B28" s="119"/>
      <c r="C28" s="119"/>
      <c r="D28" s="119"/>
      <c r="E28" s="119"/>
      <c r="F28" s="119"/>
      <c r="G28" s="119"/>
      <c r="H28" s="120"/>
      <c r="I28" s="118" t="s">
        <v>5</v>
      </c>
      <c r="J28" s="119"/>
      <c r="K28" s="119"/>
      <c r="L28" s="119"/>
      <c r="M28" s="119"/>
      <c r="N28" s="121"/>
      <c r="O28" s="84" t="s">
        <v>6</v>
      </c>
      <c r="P28" s="85"/>
      <c r="Q28" s="85"/>
      <c r="R28" s="86"/>
      <c r="S28" s="84" t="s">
        <v>7</v>
      </c>
      <c r="T28" s="85"/>
      <c r="U28" s="86"/>
    </row>
    <row r="29" spans="1:30" ht="18.75" customHeight="1">
      <c r="A29" s="2" t="s">
        <v>8</v>
      </c>
      <c r="B29" s="3" t="s">
        <v>9</v>
      </c>
      <c r="C29" s="3" t="s">
        <v>92</v>
      </c>
      <c r="D29" s="4" t="s">
        <v>11</v>
      </c>
      <c r="E29" s="4" t="s">
        <v>12</v>
      </c>
      <c r="F29" s="5" t="s">
        <v>13</v>
      </c>
      <c r="G29" s="61" t="s">
        <v>14</v>
      </c>
      <c r="H29" s="6" t="s">
        <v>15</v>
      </c>
      <c r="I29" s="6" t="s">
        <v>16</v>
      </c>
      <c r="J29" s="6" t="s">
        <v>17</v>
      </c>
      <c r="K29" s="6" t="s">
        <v>18</v>
      </c>
      <c r="L29" s="6" t="s">
        <v>17</v>
      </c>
      <c r="M29" s="6" t="s">
        <v>19</v>
      </c>
      <c r="N29" s="6" t="s">
        <v>17</v>
      </c>
      <c r="O29" s="62" t="s">
        <v>20</v>
      </c>
      <c r="P29" s="11" t="s">
        <v>12</v>
      </c>
      <c r="Q29" s="10" t="s">
        <v>21</v>
      </c>
      <c r="R29" s="63" t="s">
        <v>22</v>
      </c>
      <c r="S29" s="30" t="s">
        <v>23</v>
      </c>
      <c r="T29" s="29" t="s">
        <v>24</v>
      </c>
      <c r="U29" s="36" t="s">
        <v>25</v>
      </c>
      <c r="V29" s="64"/>
      <c r="W29" s="64"/>
      <c r="X29" s="64"/>
      <c r="Y29" s="64"/>
      <c r="Z29" s="64"/>
      <c r="AA29" s="64"/>
      <c r="AB29" s="64"/>
      <c r="AC29" s="64"/>
      <c r="AD29" s="64"/>
    </row>
    <row r="30" spans="1:30" ht="18.75" customHeight="1">
      <c r="A30" s="25" t="s">
        <v>26</v>
      </c>
      <c r="B30" s="25" t="s">
        <v>26</v>
      </c>
      <c r="C30" s="25" t="s">
        <v>93</v>
      </c>
      <c r="D30" s="25" t="s">
        <v>94</v>
      </c>
      <c r="E30" s="24">
        <v>8</v>
      </c>
      <c r="F30" s="25" t="s">
        <v>95</v>
      </c>
      <c r="G30" s="25" t="s">
        <v>96</v>
      </c>
      <c r="H30" s="24" t="s">
        <v>97</v>
      </c>
      <c r="I30" s="25" t="s">
        <v>98</v>
      </c>
      <c r="J30" s="25" t="s">
        <v>99</v>
      </c>
      <c r="K30" s="25" t="s">
        <v>100</v>
      </c>
      <c r="L30" s="25" t="s">
        <v>101</v>
      </c>
      <c r="M30" s="24" t="s">
        <v>102</v>
      </c>
      <c r="N30" s="26" t="s">
        <v>103</v>
      </c>
      <c r="O30" s="87" t="s">
        <v>104</v>
      </c>
      <c r="P30" s="90">
        <v>1</v>
      </c>
      <c r="Q30" s="90">
        <v>6</v>
      </c>
      <c r="R30" s="122" t="s">
        <v>105</v>
      </c>
      <c r="S30" s="65">
        <v>8</v>
      </c>
      <c r="T30" s="66">
        <v>3452202</v>
      </c>
      <c r="U30" s="67">
        <v>27617617</v>
      </c>
      <c r="V30" s="68"/>
      <c r="W30" s="68"/>
      <c r="X30" s="68"/>
      <c r="Y30" s="69"/>
      <c r="Z30" s="69"/>
      <c r="AA30" s="69"/>
      <c r="AB30" s="69"/>
      <c r="AC30" s="69"/>
      <c r="AD30" s="69"/>
    </row>
    <row r="31" spans="1:30" ht="18.75" customHeight="1">
      <c r="A31" s="83" t="s">
        <v>106</v>
      </c>
      <c r="B31" s="83" t="s">
        <v>106</v>
      </c>
      <c r="C31" s="83" t="s">
        <v>107</v>
      </c>
      <c r="D31" s="83" t="s">
        <v>108</v>
      </c>
      <c r="E31" s="81">
        <v>2</v>
      </c>
      <c r="F31" s="83" t="s">
        <v>109</v>
      </c>
      <c r="G31" s="83" t="s">
        <v>110</v>
      </c>
      <c r="H31" s="81" t="s">
        <v>111</v>
      </c>
      <c r="I31" s="83" t="s">
        <v>112</v>
      </c>
      <c r="J31" s="83" t="s">
        <v>113</v>
      </c>
      <c r="K31" s="83" t="s">
        <v>114</v>
      </c>
      <c r="L31" s="83" t="s">
        <v>115</v>
      </c>
      <c r="M31" s="81" t="s">
        <v>116</v>
      </c>
      <c r="N31" s="81" t="s">
        <v>117</v>
      </c>
      <c r="O31" s="88"/>
      <c r="P31" s="88"/>
      <c r="Q31" s="88"/>
      <c r="R31" s="88"/>
      <c r="S31" s="81">
        <v>2</v>
      </c>
      <c r="T31" s="123">
        <v>30000000</v>
      </c>
      <c r="U31" s="124">
        <f>S31*T31</f>
        <v>60000000</v>
      </c>
      <c r="V31" s="69"/>
      <c r="W31" s="69"/>
      <c r="X31" s="69"/>
      <c r="Y31" s="69"/>
      <c r="Z31" s="69"/>
      <c r="AA31" s="69"/>
      <c r="AB31" s="69"/>
      <c r="AC31" s="69"/>
      <c r="AD31" s="69"/>
    </row>
    <row r="32" spans="1:30" ht="18.75" customHeight="1">
      <c r="A32" s="82"/>
      <c r="B32" s="82"/>
      <c r="C32" s="82"/>
      <c r="D32" s="82"/>
      <c r="E32" s="82"/>
      <c r="F32" s="82"/>
      <c r="G32" s="82"/>
      <c r="H32" s="82"/>
      <c r="I32" s="82"/>
      <c r="J32" s="82"/>
      <c r="K32" s="82"/>
      <c r="L32" s="82"/>
      <c r="M32" s="82"/>
      <c r="N32" s="82"/>
      <c r="O32" s="88"/>
      <c r="P32" s="88"/>
      <c r="Q32" s="88"/>
      <c r="R32" s="88"/>
      <c r="S32" s="82"/>
      <c r="T32" s="82"/>
      <c r="U32" s="82"/>
      <c r="V32" s="69"/>
      <c r="W32" s="69"/>
      <c r="X32" s="69"/>
      <c r="Y32" s="69"/>
      <c r="Z32" s="69"/>
      <c r="AA32" s="69"/>
      <c r="AB32" s="69"/>
      <c r="AC32" s="69"/>
      <c r="AD32" s="69"/>
    </row>
    <row r="33" spans="1:30" ht="18.75" customHeight="1">
      <c r="A33" s="14" t="s">
        <v>106</v>
      </c>
      <c r="B33" s="14" t="s">
        <v>106</v>
      </c>
      <c r="C33" s="70" t="s">
        <v>118</v>
      </c>
      <c r="D33" s="71" t="s">
        <v>108</v>
      </c>
      <c r="E33" s="71">
        <v>2</v>
      </c>
      <c r="F33" s="72" t="s">
        <v>119</v>
      </c>
      <c r="G33" s="73" t="s">
        <v>120</v>
      </c>
      <c r="H33" s="74" t="s">
        <v>111</v>
      </c>
      <c r="I33" s="72" t="s">
        <v>121</v>
      </c>
      <c r="J33" s="72" t="s">
        <v>113</v>
      </c>
      <c r="K33" s="72" t="s">
        <v>122</v>
      </c>
      <c r="L33" s="72" t="s">
        <v>115</v>
      </c>
      <c r="M33" s="71" t="s">
        <v>123</v>
      </c>
      <c r="N33" s="71" t="s">
        <v>117</v>
      </c>
      <c r="O33" s="89"/>
      <c r="P33" s="89"/>
      <c r="Q33" s="89"/>
      <c r="R33" s="89"/>
      <c r="S33" s="75">
        <v>2</v>
      </c>
      <c r="T33" s="76">
        <v>10000000</v>
      </c>
      <c r="U33" s="77">
        <f>S33*T33</f>
        <v>20000000</v>
      </c>
      <c r="V33" s="78"/>
      <c r="W33" s="78"/>
      <c r="X33" s="78"/>
      <c r="Y33" s="78"/>
      <c r="Z33" s="78"/>
      <c r="AA33" s="78"/>
      <c r="AB33" s="78"/>
      <c r="AC33" s="78"/>
      <c r="AD33" s="78"/>
    </row>
    <row r="34" spans="1:30" ht="18.75" customHeight="1">
      <c r="A34" s="116" t="s">
        <v>124</v>
      </c>
      <c r="B34" s="85"/>
      <c r="C34" s="85"/>
      <c r="D34" s="85"/>
      <c r="E34" s="85"/>
      <c r="F34" s="85"/>
      <c r="G34" s="85"/>
      <c r="H34" s="85"/>
      <c r="I34" s="85"/>
      <c r="J34" s="85"/>
      <c r="K34" s="85"/>
      <c r="L34" s="85"/>
      <c r="M34" s="85"/>
      <c r="N34" s="85"/>
      <c r="O34" s="85"/>
      <c r="P34" s="85"/>
      <c r="Q34" s="85"/>
      <c r="R34" s="85"/>
      <c r="S34" s="85"/>
      <c r="T34" s="86"/>
      <c r="U34" s="79">
        <f>(U30+U31+U33)</f>
        <v>107617617</v>
      </c>
    </row>
    <row r="35" spans="1:30" ht="18.75" customHeight="1">
      <c r="A35" s="125" t="s">
        <v>125</v>
      </c>
      <c r="B35" s="85"/>
      <c r="C35" s="85"/>
      <c r="D35" s="85"/>
      <c r="E35" s="85"/>
      <c r="F35" s="85"/>
      <c r="G35" s="85"/>
      <c r="H35" s="85"/>
      <c r="I35" s="85"/>
      <c r="J35" s="85"/>
      <c r="K35" s="85"/>
      <c r="L35" s="85"/>
      <c r="M35" s="85"/>
      <c r="N35" s="85"/>
      <c r="O35" s="85"/>
      <c r="P35" s="85"/>
      <c r="Q35" s="85"/>
      <c r="R35" s="85"/>
      <c r="S35" s="85"/>
      <c r="T35" s="86"/>
      <c r="U35" s="80">
        <f>(U14+U24+U34)</f>
        <v>662633617</v>
      </c>
    </row>
    <row r="36" spans="1:30" ht="18.75" customHeight="1">
      <c r="E36" s="60"/>
      <c r="H36" s="60"/>
      <c r="M36" s="60"/>
      <c r="N36" s="60"/>
    </row>
    <row r="37" spans="1:30" ht="18.75" customHeight="1">
      <c r="E37" s="60"/>
      <c r="H37" s="60"/>
      <c r="M37" s="60"/>
      <c r="N37" s="60"/>
    </row>
    <row r="38" spans="1:30" ht="18.75" customHeight="1">
      <c r="E38" s="60"/>
      <c r="H38" s="60"/>
      <c r="M38" s="60"/>
      <c r="N38" s="60"/>
    </row>
    <row r="39" spans="1:30" ht="18.75" customHeight="1">
      <c r="E39" s="60"/>
      <c r="H39" s="60"/>
      <c r="M39" s="60"/>
      <c r="N39" s="60"/>
    </row>
    <row r="40" spans="1:30" ht="18.75" customHeight="1">
      <c r="E40" s="60"/>
      <c r="H40" s="60"/>
      <c r="M40" s="60"/>
      <c r="N40" s="60"/>
    </row>
    <row r="41" spans="1:30" ht="18.75" customHeight="1">
      <c r="E41" s="60"/>
      <c r="H41" s="60"/>
      <c r="M41" s="60"/>
      <c r="N41" s="60"/>
    </row>
    <row r="42" spans="1:30" ht="18.75" customHeight="1">
      <c r="E42" s="60"/>
      <c r="H42" s="60"/>
      <c r="M42" s="60"/>
      <c r="N42" s="60"/>
    </row>
    <row r="43" spans="1:30" ht="18.75" customHeight="1">
      <c r="E43" s="60"/>
      <c r="H43" s="60"/>
      <c r="M43" s="60"/>
      <c r="N43" s="60"/>
    </row>
    <row r="44" spans="1:30" ht="18.75" customHeight="1">
      <c r="E44" s="60"/>
      <c r="H44" s="60"/>
      <c r="M44" s="60"/>
      <c r="N44" s="60"/>
    </row>
    <row r="45" spans="1:30" ht="18.75" customHeight="1">
      <c r="E45" s="60"/>
      <c r="H45" s="60"/>
      <c r="M45" s="60"/>
      <c r="N45" s="60"/>
    </row>
    <row r="46" spans="1:30" ht="18.75" customHeight="1">
      <c r="E46" s="60"/>
      <c r="H46" s="60"/>
      <c r="M46" s="60"/>
      <c r="N46" s="60"/>
    </row>
    <row r="47" spans="1:30" ht="18.75" customHeight="1">
      <c r="E47" s="60"/>
      <c r="H47" s="60"/>
      <c r="M47" s="60"/>
      <c r="N47" s="60"/>
    </row>
    <row r="48" spans="1:30" ht="18.75" customHeight="1">
      <c r="E48" s="60"/>
      <c r="H48" s="60"/>
      <c r="M48" s="60"/>
      <c r="N48" s="60"/>
    </row>
    <row r="49" spans="5:14" ht="18.75" customHeight="1">
      <c r="E49" s="60"/>
      <c r="H49" s="60"/>
      <c r="M49" s="60"/>
      <c r="N49" s="60"/>
    </row>
    <row r="50" spans="5:14" ht="18.75" customHeight="1">
      <c r="E50" s="60"/>
      <c r="H50" s="60"/>
      <c r="M50" s="60"/>
      <c r="N50" s="60"/>
    </row>
    <row r="51" spans="5:14" ht="18.75" customHeight="1">
      <c r="E51" s="60"/>
      <c r="H51" s="60"/>
      <c r="M51" s="60"/>
      <c r="N51" s="60"/>
    </row>
    <row r="52" spans="5:14" ht="18.75" customHeight="1">
      <c r="E52" s="60"/>
      <c r="H52" s="60"/>
      <c r="M52" s="60"/>
      <c r="N52" s="60"/>
    </row>
    <row r="53" spans="5:14" ht="18.75" customHeight="1">
      <c r="E53" s="60"/>
      <c r="H53" s="60"/>
      <c r="M53" s="60"/>
      <c r="N53" s="60"/>
    </row>
    <row r="54" spans="5:14" ht="18.75" customHeight="1">
      <c r="E54" s="60"/>
      <c r="H54" s="60"/>
      <c r="M54" s="60"/>
      <c r="N54" s="60"/>
    </row>
    <row r="55" spans="5:14" ht="18.75" customHeight="1">
      <c r="E55" s="60"/>
      <c r="H55" s="60"/>
      <c r="M55" s="60"/>
      <c r="N55" s="60"/>
    </row>
    <row r="56" spans="5:14" ht="18.75" customHeight="1">
      <c r="E56" s="60"/>
      <c r="H56" s="60"/>
      <c r="M56" s="60"/>
      <c r="N56" s="60"/>
    </row>
    <row r="57" spans="5:14" ht="18.75" customHeight="1">
      <c r="E57" s="60"/>
      <c r="H57" s="60"/>
      <c r="M57" s="60"/>
      <c r="N57" s="60"/>
    </row>
    <row r="58" spans="5:14" ht="18.75" customHeight="1">
      <c r="E58" s="60"/>
      <c r="H58" s="60"/>
      <c r="M58" s="60"/>
      <c r="N58" s="60"/>
    </row>
    <row r="59" spans="5:14" ht="18.75" customHeight="1">
      <c r="E59" s="60"/>
      <c r="H59" s="60"/>
      <c r="M59" s="60"/>
      <c r="N59" s="60"/>
    </row>
    <row r="60" spans="5:14" ht="18.75" customHeight="1">
      <c r="E60" s="60"/>
      <c r="H60" s="60"/>
      <c r="M60" s="60"/>
      <c r="N60" s="60"/>
    </row>
    <row r="61" spans="5:14" ht="18.75" customHeight="1">
      <c r="E61" s="60"/>
      <c r="H61" s="60"/>
      <c r="M61" s="60"/>
      <c r="N61" s="60"/>
    </row>
    <row r="62" spans="5:14" ht="18.75" customHeight="1">
      <c r="E62" s="60"/>
      <c r="H62" s="60"/>
      <c r="M62" s="60"/>
      <c r="N62" s="60"/>
    </row>
    <row r="63" spans="5:14" ht="18.75" customHeight="1">
      <c r="E63" s="60"/>
      <c r="H63" s="60"/>
      <c r="M63" s="60"/>
      <c r="N63" s="60"/>
    </row>
    <row r="64" spans="5:14" ht="18.75" customHeight="1">
      <c r="E64" s="60"/>
      <c r="H64" s="60"/>
      <c r="M64" s="60"/>
      <c r="N64" s="60"/>
    </row>
    <row r="65" spans="5:14" ht="18.75" customHeight="1">
      <c r="E65" s="60"/>
      <c r="H65" s="60"/>
      <c r="M65" s="60"/>
      <c r="N65" s="60"/>
    </row>
    <row r="66" spans="5:14" ht="18.75" customHeight="1">
      <c r="E66" s="60"/>
      <c r="H66" s="60"/>
      <c r="M66" s="60"/>
      <c r="N66" s="60"/>
    </row>
    <row r="67" spans="5:14" ht="18.75" customHeight="1">
      <c r="E67" s="60"/>
      <c r="H67" s="60"/>
      <c r="M67" s="60"/>
      <c r="N67" s="60"/>
    </row>
    <row r="68" spans="5:14" ht="18.75" customHeight="1">
      <c r="E68" s="60"/>
      <c r="H68" s="60"/>
      <c r="M68" s="60"/>
      <c r="N68" s="60"/>
    </row>
    <row r="69" spans="5:14" ht="18.75" customHeight="1">
      <c r="E69" s="60"/>
      <c r="H69" s="60"/>
      <c r="M69" s="60"/>
      <c r="N69" s="60"/>
    </row>
    <row r="70" spans="5:14" ht="18.75" customHeight="1">
      <c r="E70" s="60"/>
      <c r="H70" s="60"/>
      <c r="M70" s="60"/>
      <c r="N70" s="60"/>
    </row>
    <row r="71" spans="5:14" ht="18.75" customHeight="1">
      <c r="E71" s="60"/>
      <c r="H71" s="60"/>
      <c r="M71" s="60"/>
      <c r="N71" s="60"/>
    </row>
    <row r="72" spans="5:14" ht="18.75" customHeight="1">
      <c r="E72" s="60"/>
      <c r="H72" s="60"/>
      <c r="M72" s="60"/>
      <c r="N72" s="60"/>
    </row>
    <row r="73" spans="5:14" ht="18.75" customHeight="1">
      <c r="E73" s="60"/>
      <c r="H73" s="60"/>
      <c r="M73" s="60"/>
      <c r="N73" s="60"/>
    </row>
    <row r="74" spans="5:14" ht="18.75" customHeight="1">
      <c r="E74" s="60"/>
      <c r="H74" s="60"/>
      <c r="M74" s="60"/>
      <c r="N74" s="60"/>
    </row>
    <row r="75" spans="5:14" ht="18.75" customHeight="1">
      <c r="E75" s="60"/>
      <c r="H75" s="60"/>
      <c r="M75" s="60"/>
      <c r="N75" s="60"/>
    </row>
    <row r="76" spans="5:14" ht="18.75" customHeight="1">
      <c r="E76" s="60"/>
      <c r="H76" s="60"/>
      <c r="M76" s="60"/>
      <c r="N76" s="60"/>
    </row>
    <row r="77" spans="5:14" ht="18.75" customHeight="1">
      <c r="E77" s="60"/>
      <c r="H77" s="60"/>
      <c r="M77" s="60"/>
      <c r="N77" s="60"/>
    </row>
    <row r="78" spans="5:14" ht="18.75" customHeight="1">
      <c r="E78" s="60"/>
      <c r="H78" s="60"/>
      <c r="M78" s="60"/>
      <c r="N78" s="60"/>
    </row>
    <row r="79" spans="5:14" ht="18.75" customHeight="1">
      <c r="E79" s="60"/>
      <c r="H79" s="60"/>
      <c r="M79" s="60"/>
      <c r="N79" s="60"/>
    </row>
    <row r="80" spans="5:14" ht="18.75" customHeight="1">
      <c r="E80" s="60"/>
      <c r="H80" s="60"/>
      <c r="M80" s="60"/>
      <c r="N80" s="60"/>
    </row>
    <row r="81" spans="5:14" ht="18.75" customHeight="1">
      <c r="E81" s="60"/>
      <c r="H81" s="60"/>
      <c r="M81" s="60"/>
      <c r="N81" s="60"/>
    </row>
    <row r="82" spans="5:14" ht="18.75" customHeight="1">
      <c r="E82" s="60"/>
      <c r="H82" s="60"/>
      <c r="M82" s="60"/>
      <c r="N82" s="60"/>
    </row>
    <row r="83" spans="5:14" ht="18.75" customHeight="1">
      <c r="E83" s="60"/>
      <c r="H83" s="60"/>
      <c r="M83" s="60"/>
      <c r="N83" s="60"/>
    </row>
    <row r="84" spans="5:14" ht="18.75" customHeight="1">
      <c r="E84" s="60"/>
      <c r="H84" s="60"/>
      <c r="M84" s="60"/>
      <c r="N84" s="60"/>
    </row>
    <row r="85" spans="5:14" ht="18.75" customHeight="1">
      <c r="E85" s="60"/>
      <c r="H85" s="60"/>
      <c r="M85" s="60"/>
      <c r="N85" s="60"/>
    </row>
    <row r="86" spans="5:14" ht="18.75" customHeight="1">
      <c r="E86" s="60"/>
      <c r="H86" s="60"/>
      <c r="M86" s="60"/>
      <c r="N86" s="60"/>
    </row>
    <row r="87" spans="5:14" ht="18.75" customHeight="1">
      <c r="E87" s="60"/>
      <c r="H87" s="60"/>
      <c r="M87" s="60"/>
      <c r="N87" s="60"/>
    </row>
    <row r="88" spans="5:14" ht="18.75" customHeight="1">
      <c r="E88" s="60"/>
      <c r="H88" s="60"/>
      <c r="M88" s="60"/>
      <c r="N88" s="60"/>
    </row>
    <row r="89" spans="5:14" ht="18.75" customHeight="1">
      <c r="E89" s="60"/>
      <c r="H89" s="60"/>
      <c r="M89" s="60"/>
      <c r="N89" s="60"/>
    </row>
    <row r="90" spans="5:14" ht="18.75" customHeight="1">
      <c r="E90" s="60"/>
      <c r="H90" s="60"/>
      <c r="M90" s="60"/>
      <c r="N90" s="60"/>
    </row>
    <row r="91" spans="5:14" ht="18.75" customHeight="1">
      <c r="E91" s="60"/>
      <c r="H91" s="60"/>
      <c r="M91" s="60"/>
      <c r="N91" s="60"/>
    </row>
    <row r="92" spans="5:14" ht="18.75" customHeight="1">
      <c r="E92" s="60"/>
      <c r="H92" s="60"/>
      <c r="M92" s="60"/>
      <c r="N92" s="60"/>
    </row>
    <row r="93" spans="5:14" ht="18.75" customHeight="1">
      <c r="E93" s="60"/>
      <c r="H93" s="60"/>
      <c r="M93" s="60"/>
      <c r="N93" s="60"/>
    </row>
    <row r="94" spans="5:14" ht="18.75" customHeight="1">
      <c r="E94" s="60"/>
      <c r="H94" s="60"/>
      <c r="M94" s="60"/>
      <c r="N94" s="60"/>
    </row>
    <row r="95" spans="5:14" ht="18.75" customHeight="1">
      <c r="E95" s="60"/>
      <c r="H95" s="60"/>
      <c r="M95" s="60"/>
      <c r="N95" s="60"/>
    </row>
    <row r="96" spans="5:14" ht="18.75" customHeight="1">
      <c r="E96" s="60"/>
      <c r="H96" s="60"/>
      <c r="M96" s="60"/>
      <c r="N96" s="60"/>
    </row>
    <row r="97" spans="5:14" ht="18.75" customHeight="1">
      <c r="E97" s="60"/>
      <c r="H97" s="60"/>
      <c r="M97" s="60"/>
      <c r="N97" s="60"/>
    </row>
    <row r="98" spans="5:14" ht="18.75" customHeight="1">
      <c r="E98" s="60"/>
      <c r="H98" s="60"/>
      <c r="M98" s="60"/>
      <c r="N98" s="60"/>
    </row>
    <row r="99" spans="5:14" ht="18.75" customHeight="1">
      <c r="E99" s="60"/>
      <c r="H99" s="60"/>
      <c r="M99" s="60"/>
      <c r="N99" s="60"/>
    </row>
    <row r="100" spans="5:14" ht="18.75" customHeight="1">
      <c r="E100" s="60"/>
      <c r="H100" s="60"/>
      <c r="M100" s="60"/>
      <c r="N100" s="60"/>
    </row>
    <row r="101" spans="5:14" ht="18.75" customHeight="1">
      <c r="E101" s="60"/>
      <c r="H101" s="60"/>
      <c r="M101" s="60"/>
      <c r="N101" s="60"/>
    </row>
    <row r="102" spans="5:14" ht="18.75" customHeight="1">
      <c r="E102" s="60"/>
      <c r="H102" s="60"/>
      <c r="M102" s="60"/>
      <c r="N102" s="60"/>
    </row>
    <row r="103" spans="5:14" ht="18.75" customHeight="1">
      <c r="E103" s="60"/>
      <c r="H103" s="60"/>
      <c r="M103" s="60"/>
      <c r="N103" s="60"/>
    </row>
    <row r="104" spans="5:14" ht="18.75" customHeight="1">
      <c r="E104" s="60"/>
      <c r="H104" s="60"/>
      <c r="M104" s="60"/>
      <c r="N104" s="60"/>
    </row>
    <row r="105" spans="5:14" ht="18.75" customHeight="1">
      <c r="E105" s="60"/>
      <c r="H105" s="60"/>
      <c r="M105" s="60"/>
      <c r="N105" s="60"/>
    </row>
    <row r="106" spans="5:14" ht="18.75" customHeight="1">
      <c r="E106" s="60"/>
      <c r="H106" s="60"/>
      <c r="M106" s="60"/>
      <c r="N106" s="60"/>
    </row>
    <row r="107" spans="5:14" ht="18.75" customHeight="1">
      <c r="E107" s="60"/>
      <c r="H107" s="60"/>
      <c r="M107" s="60"/>
      <c r="N107" s="60"/>
    </row>
    <row r="108" spans="5:14" ht="18.75" customHeight="1">
      <c r="E108" s="60"/>
      <c r="H108" s="60"/>
      <c r="M108" s="60"/>
      <c r="N108" s="60"/>
    </row>
    <row r="109" spans="5:14" ht="18.75" customHeight="1">
      <c r="E109" s="60"/>
      <c r="H109" s="60"/>
      <c r="M109" s="60"/>
      <c r="N109" s="60"/>
    </row>
    <row r="110" spans="5:14" ht="18.75" customHeight="1">
      <c r="E110" s="60"/>
      <c r="H110" s="60"/>
      <c r="M110" s="60"/>
      <c r="N110" s="60"/>
    </row>
    <row r="111" spans="5:14" ht="18.75" customHeight="1">
      <c r="E111" s="60"/>
      <c r="H111" s="60"/>
      <c r="M111" s="60"/>
      <c r="N111" s="60"/>
    </row>
    <row r="112" spans="5:14" ht="18.75" customHeight="1">
      <c r="E112" s="60"/>
      <c r="H112" s="60"/>
      <c r="M112" s="60"/>
      <c r="N112" s="60"/>
    </row>
    <row r="113" spans="5:14" ht="18.75" customHeight="1">
      <c r="E113" s="60"/>
      <c r="H113" s="60"/>
      <c r="M113" s="60"/>
      <c r="N113" s="60"/>
    </row>
    <row r="114" spans="5:14" ht="18.75" customHeight="1">
      <c r="E114" s="60"/>
      <c r="H114" s="60"/>
      <c r="M114" s="60"/>
      <c r="N114" s="60"/>
    </row>
    <row r="115" spans="5:14" ht="18.75" customHeight="1">
      <c r="E115" s="60"/>
      <c r="H115" s="60"/>
      <c r="M115" s="60"/>
      <c r="N115" s="60"/>
    </row>
    <row r="116" spans="5:14" ht="18.75" customHeight="1">
      <c r="E116" s="60"/>
      <c r="H116" s="60"/>
      <c r="M116" s="60"/>
      <c r="N116" s="60"/>
    </row>
    <row r="117" spans="5:14" ht="18.75" customHeight="1">
      <c r="E117" s="60"/>
      <c r="H117" s="60"/>
      <c r="M117" s="60"/>
      <c r="N117" s="60"/>
    </row>
    <row r="118" spans="5:14" ht="18.75" customHeight="1">
      <c r="E118" s="60"/>
      <c r="H118" s="60"/>
      <c r="M118" s="60"/>
      <c r="N118" s="60"/>
    </row>
    <row r="119" spans="5:14" ht="18.75" customHeight="1">
      <c r="E119" s="60"/>
      <c r="H119" s="60"/>
      <c r="M119" s="60"/>
      <c r="N119" s="60"/>
    </row>
    <row r="120" spans="5:14" ht="18.75" customHeight="1">
      <c r="E120" s="60"/>
      <c r="H120" s="60"/>
      <c r="M120" s="60"/>
      <c r="N120" s="60"/>
    </row>
    <row r="121" spans="5:14" ht="18.75" customHeight="1">
      <c r="E121" s="60"/>
      <c r="H121" s="60"/>
      <c r="M121" s="60"/>
      <c r="N121" s="60"/>
    </row>
    <row r="122" spans="5:14" ht="18.75" customHeight="1">
      <c r="E122" s="60"/>
      <c r="H122" s="60"/>
      <c r="M122" s="60"/>
      <c r="N122" s="60"/>
    </row>
    <row r="123" spans="5:14" ht="18.75" customHeight="1">
      <c r="E123" s="60"/>
      <c r="H123" s="60"/>
      <c r="M123" s="60"/>
      <c r="N123" s="60"/>
    </row>
    <row r="124" spans="5:14" ht="18.75" customHeight="1">
      <c r="E124" s="60"/>
      <c r="H124" s="60"/>
      <c r="M124" s="60"/>
      <c r="N124" s="60"/>
    </row>
    <row r="125" spans="5:14" ht="18.75" customHeight="1">
      <c r="E125" s="60"/>
      <c r="H125" s="60"/>
      <c r="M125" s="60"/>
      <c r="N125" s="60"/>
    </row>
    <row r="126" spans="5:14" ht="18.75" customHeight="1">
      <c r="E126" s="60"/>
      <c r="H126" s="60"/>
      <c r="M126" s="60"/>
      <c r="N126" s="60"/>
    </row>
    <row r="127" spans="5:14" ht="18.75" customHeight="1">
      <c r="E127" s="60"/>
      <c r="H127" s="60"/>
      <c r="M127" s="60"/>
      <c r="N127" s="60"/>
    </row>
    <row r="128" spans="5:14" ht="18.75" customHeight="1">
      <c r="E128" s="60"/>
      <c r="H128" s="60"/>
      <c r="M128" s="60"/>
      <c r="N128" s="60"/>
    </row>
    <row r="129" spans="5:14" ht="18.75" customHeight="1">
      <c r="E129" s="60"/>
      <c r="H129" s="60"/>
      <c r="M129" s="60"/>
      <c r="N129" s="60"/>
    </row>
    <row r="130" spans="5:14" ht="18.75" customHeight="1">
      <c r="E130" s="60"/>
      <c r="H130" s="60"/>
      <c r="M130" s="60"/>
      <c r="N130" s="60"/>
    </row>
    <row r="131" spans="5:14" ht="18.75" customHeight="1">
      <c r="E131" s="60"/>
      <c r="H131" s="60"/>
      <c r="M131" s="60"/>
      <c r="N131" s="60"/>
    </row>
    <row r="132" spans="5:14" ht="18.75" customHeight="1">
      <c r="E132" s="60"/>
      <c r="H132" s="60"/>
      <c r="M132" s="60"/>
      <c r="N132" s="60"/>
    </row>
    <row r="133" spans="5:14" ht="18.75" customHeight="1">
      <c r="E133" s="60"/>
      <c r="H133" s="60"/>
      <c r="M133" s="60"/>
      <c r="N133" s="60"/>
    </row>
    <row r="134" spans="5:14" ht="18.75" customHeight="1">
      <c r="E134" s="60"/>
      <c r="H134" s="60"/>
      <c r="M134" s="60"/>
      <c r="N134" s="60"/>
    </row>
    <row r="135" spans="5:14" ht="18.75" customHeight="1">
      <c r="E135" s="60"/>
      <c r="H135" s="60"/>
      <c r="M135" s="60"/>
      <c r="N135" s="60"/>
    </row>
    <row r="136" spans="5:14" ht="18.75" customHeight="1">
      <c r="E136" s="60"/>
      <c r="H136" s="60"/>
      <c r="M136" s="60"/>
      <c r="N136" s="60"/>
    </row>
    <row r="137" spans="5:14" ht="18.75" customHeight="1">
      <c r="E137" s="60"/>
      <c r="H137" s="60"/>
      <c r="M137" s="60"/>
      <c r="N137" s="60"/>
    </row>
    <row r="138" spans="5:14" ht="18.75" customHeight="1">
      <c r="E138" s="60"/>
      <c r="H138" s="60"/>
      <c r="M138" s="60"/>
      <c r="N138" s="60"/>
    </row>
    <row r="139" spans="5:14" ht="18.75" customHeight="1">
      <c r="E139" s="60"/>
      <c r="H139" s="60"/>
      <c r="M139" s="60"/>
      <c r="N139" s="60"/>
    </row>
    <row r="140" spans="5:14" ht="18.75" customHeight="1">
      <c r="E140" s="60"/>
      <c r="H140" s="60"/>
      <c r="M140" s="60"/>
      <c r="N140" s="60"/>
    </row>
    <row r="141" spans="5:14" ht="18.75" customHeight="1">
      <c r="E141" s="60"/>
      <c r="H141" s="60"/>
      <c r="M141" s="60"/>
      <c r="N141" s="60"/>
    </row>
    <row r="142" spans="5:14" ht="18.75" customHeight="1">
      <c r="E142" s="60"/>
      <c r="H142" s="60"/>
      <c r="M142" s="60"/>
      <c r="N142" s="60"/>
    </row>
    <row r="143" spans="5:14" ht="18.75" customHeight="1">
      <c r="E143" s="60"/>
      <c r="H143" s="60"/>
      <c r="M143" s="60"/>
      <c r="N143" s="60"/>
    </row>
    <row r="144" spans="5:14" ht="18.75" customHeight="1">
      <c r="E144" s="60"/>
      <c r="H144" s="60"/>
      <c r="M144" s="60"/>
      <c r="N144" s="60"/>
    </row>
    <row r="145" spans="5:14" ht="18.75" customHeight="1">
      <c r="E145" s="60"/>
      <c r="H145" s="60"/>
      <c r="M145" s="60"/>
      <c r="N145" s="60"/>
    </row>
    <row r="146" spans="5:14" ht="18.75" customHeight="1">
      <c r="E146" s="60"/>
      <c r="H146" s="60"/>
      <c r="M146" s="60"/>
      <c r="N146" s="60"/>
    </row>
    <row r="147" spans="5:14" ht="18.75" customHeight="1">
      <c r="E147" s="60"/>
      <c r="H147" s="60"/>
      <c r="M147" s="60"/>
      <c r="N147" s="60"/>
    </row>
    <row r="148" spans="5:14" ht="18.75" customHeight="1">
      <c r="E148" s="60"/>
      <c r="H148" s="60"/>
      <c r="M148" s="60"/>
      <c r="N148" s="60"/>
    </row>
    <row r="149" spans="5:14" ht="18.75" customHeight="1">
      <c r="E149" s="60"/>
      <c r="H149" s="60"/>
      <c r="M149" s="60"/>
      <c r="N149" s="60"/>
    </row>
    <row r="150" spans="5:14" ht="18.75" customHeight="1">
      <c r="E150" s="60"/>
      <c r="H150" s="60"/>
      <c r="M150" s="60"/>
      <c r="N150" s="60"/>
    </row>
    <row r="151" spans="5:14" ht="18.75" customHeight="1">
      <c r="E151" s="60"/>
      <c r="H151" s="60"/>
      <c r="M151" s="60"/>
      <c r="N151" s="60"/>
    </row>
    <row r="152" spans="5:14" ht="18.75" customHeight="1">
      <c r="E152" s="60"/>
      <c r="H152" s="60"/>
      <c r="M152" s="60"/>
      <c r="N152" s="60"/>
    </row>
    <row r="153" spans="5:14" ht="18.75" customHeight="1">
      <c r="E153" s="60"/>
      <c r="H153" s="60"/>
      <c r="M153" s="60"/>
      <c r="N153" s="60"/>
    </row>
    <row r="154" spans="5:14" ht="18.75" customHeight="1">
      <c r="E154" s="60"/>
      <c r="H154" s="60"/>
      <c r="M154" s="60"/>
      <c r="N154" s="60"/>
    </row>
    <row r="155" spans="5:14" ht="18.75" customHeight="1">
      <c r="E155" s="60"/>
      <c r="H155" s="60"/>
      <c r="M155" s="60"/>
      <c r="N155" s="60"/>
    </row>
    <row r="156" spans="5:14" ht="18.75" customHeight="1">
      <c r="E156" s="60"/>
      <c r="H156" s="60"/>
      <c r="M156" s="60"/>
      <c r="N156" s="60"/>
    </row>
    <row r="157" spans="5:14" ht="18.75" customHeight="1">
      <c r="E157" s="60"/>
      <c r="H157" s="60"/>
      <c r="M157" s="60"/>
      <c r="N157" s="60"/>
    </row>
    <row r="158" spans="5:14" ht="18.75" customHeight="1">
      <c r="E158" s="60"/>
      <c r="H158" s="60"/>
      <c r="M158" s="60"/>
      <c r="N158" s="60"/>
    </row>
    <row r="159" spans="5:14" ht="18.75" customHeight="1">
      <c r="E159" s="60"/>
      <c r="H159" s="60"/>
      <c r="M159" s="60"/>
      <c r="N159" s="60"/>
    </row>
    <row r="160" spans="5:14" ht="18.75" customHeight="1">
      <c r="E160" s="60"/>
      <c r="H160" s="60"/>
      <c r="M160" s="60"/>
      <c r="N160" s="60"/>
    </row>
    <row r="161" spans="5:14" ht="18.75" customHeight="1">
      <c r="E161" s="60"/>
      <c r="H161" s="60"/>
      <c r="M161" s="60"/>
      <c r="N161" s="60"/>
    </row>
    <row r="162" spans="5:14" ht="18.75" customHeight="1">
      <c r="E162" s="60"/>
      <c r="H162" s="60"/>
      <c r="M162" s="60"/>
      <c r="N162" s="60"/>
    </row>
    <row r="163" spans="5:14" ht="18.75" customHeight="1">
      <c r="E163" s="60"/>
      <c r="H163" s="60"/>
      <c r="M163" s="60"/>
      <c r="N163" s="60"/>
    </row>
    <row r="164" spans="5:14" ht="18.75" customHeight="1">
      <c r="E164" s="60"/>
      <c r="H164" s="60"/>
      <c r="M164" s="60"/>
      <c r="N164" s="60"/>
    </row>
    <row r="165" spans="5:14" ht="18.75" customHeight="1">
      <c r="E165" s="60"/>
      <c r="H165" s="60"/>
      <c r="M165" s="60"/>
      <c r="N165" s="60"/>
    </row>
    <row r="166" spans="5:14" ht="18.75" customHeight="1">
      <c r="E166" s="60"/>
      <c r="H166" s="60"/>
      <c r="M166" s="60"/>
      <c r="N166" s="60"/>
    </row>
    <row r="167" spans="5:14" ht="18.75" customHeight="1">
      <c r="E167" s="60"/>
      <c r="H167" s="60"/>
      <c r="M167" s="60"/>
      <c r="N167" s="60"/>
    </row>
    <row r="168" spans="5:14" ht="18.75" customHeight="1">
      <c r="E168" s="60"/>
      <c r="H168" s="60"/>
      <c r="M168" s="60"/>
      <c r="N168" s="60"/>
    </row>
    <row r="169" spans="5:14" ht="18.75" customHeight="1">
      <c r="E169" s="60"/>
      <c r="H169" s="60"/>
      <c r="M169" s="60"/>
      <c r="N169" s="60"/>
    </row>
    <row r="170" spans="5:14" ht="18.75" customHeight="1">
      <c r="E170" s="60"/>
      <c r="H170" s="60"/>
      <c r="M170" s="60"/>
      <c r="N170" s="60"/>
    </row>
    <row r="171" spans="5:14" ht="18.75" customHeight="1">
      <c r="E171" s="60"/>
      <c r="H171" s="60"/>
      <c r="M171" s="60"/>
      <c r="N171" s="60"/>
    </row>
    <row r="172" spans="5:14" ht="18.75" customHeight="1">
      <c r="E172" s="60"/>
      <c r="H172" s="60"/>
      <c r="M172" s="60"/>
      <c r="N172" s="60"/>
    </row>
    <row r="173" spans="5:14" ht="18.75" customHeight="1">
      <c r="E173" s="60"/>
      <c r="H173" s="60"/>
      <c r="M173" s="60"/>
      <c r="N173" s="60"/>
    </row>
    <row r="174" spans="5:14" ht="18.75" customHeight="1">
      <c r="E174" s="60"/>
      <c r="H174" s="60"/>
      <c r="M174" s="60"/>
      <c r="N174" s="60"/>
    </row>
    <row r="175" spans="5:14" ht="18.75" customHeight="1">
      <c r="E175" s="60"/>
      <c r="H175" s="60"/>
      <c r="M175" s="60"/>
      <c r="N175" s="60"/>
    </row>
    <row r="176" spans="5:14" ht="18.75" customHeight="1">
      <c r="E176" s="60"/>
      <c r="H176" s="60"/>
      <c r="M176" s="60"/>
      <c r="N176" s="60"/>
    </row>
    <row r="177" spans="5:14" ht="18.75" customHeight="1">
      <c r="E177" s="60"/>
      <c r="H177" s="60"/>
      <c r="M177" s="60"/>
      <c r="N177" s="60"/>
    </row>
    <row r="178" spans="5:14" ht="18.75" customHeight="1">
      <c r="E178" s="60"/>
      <c r="H178" s="60"/>
      <c r="M178" s="60"/>
      <c r="N178" s="60"/>
    </row>
    <row r="179" spans="5:14" ht="18.75" customHeight="1">
      <c r="E179" s="60"/>
      <c r="H179" s="60"/>
      <c r="M179" s="60"/>
      <c r="N179" s="60"/>
    </row>
    <row r="180" spans="5:14" ht="18.75" customHeight="1">
      <c r="E180" s="60"/>
      <c r="H180" s="60"/>
      <c r="M180" s="60"/>
      <c r="N180" s="60"/>
    </row>
    <row r="181" spans="5:14" ht="18.75" customHeight="1">
      <c r="E181" s="60"/>
      <c r="H181" s="60"/>
      <c r="M181" s="60"/>
      <c r="N181" s="60"/>
    </row>
    <row r="182" spans="5:14" ht="18.75" customHeight="1">
      <c r="E182" s="60"/>
      <c r="H182" s="60"/>
      <c r="M182" s="60"/>
      <c r="N182" s="60"/>
    </row>
    <row r="183" spans="5:14" ht="18.75" customHeight="1">
      <c r="E183" s="60"/>
      <c r="H183" s="60"/>
      <c r="M183" s="60"/>
      <c r="N183" s="60"/>
    </row>
    <row r="184" spans="5:14" ht="18.75" customHeight="1">
      <c r="E184" s="60"/>
      <c r="H184" s="60"/>
      <c r="M184" s="60"/>
      <c r="N184" s="60"/>
    </row>
    <row r="185" spans="5:14" ht="18.75" customHeight="1">
      <c r="E185" s="60"/>
      <c r="H185" s="60"/>
      <c r="M185" s="60"/>
      <c r="N185" s="60"/>
    </row>
    <row r="186" spans="5:14" ht="18.75" customHeight="1">
      <c r="E186" s="60"/>
      <c r="H186" s="60"/>
      <c r="M186" s="60"/>
      <c r="N186" s="60"/>
    </row>
    <row r="187" spans="5:14" ht="18.75" customHeight="1">
      <c r="E187" s="60"/>
      <c r="H187" s="60"/>
      <c r="M187" s="60"/>
      <c r="N187" s="60"/>
    </row>
    <row r="188" spans="5:14" ht="18.75" customHeight="1">
      <c r="E188" s="60"/>
      <c r="H188" s="60"/>
      <c r="M188" s="60"/>
      <c r="N188" s="60"/>
    </row>
    <row r="189" spans="5:14" ht="18.75" customHeight="1">
      <c r="E189" s="60"/>
      <c r="H189" s="60"/>
      <c r="M189" s="60"/>
      <c r="N189" s="60"/>
    </row>
    <row r="190" spans="5:14" ht="18.75" customHeight="1">
      <c r="E190" s="60"/>
      <c r="H190" s="60"/>
      <c r="M190" s="60"/>
      <c r="N190" s="60"/>
    </row>
    <row r="191" spans="5:14" ht="18.75" customHeight="1">
      <c r="E191" s="60"/>
      <c r="H191" s="60"/>
      <c r="M191" s="60"/>
      <c r="N191" s="60"/>
    </row>
    <row r="192" spans="5:14" ht="18.75" customHeight="1">
      <c r="E192" s="60"/>
      <c r="H192" s="60"/>
      <c r="M192" s="60"/>
      <c r="N192" s="60"/>
    </row>
    <row r="193" spans="5:14" ht="18.75" customHeight="1">
      <c r="E193" s="60"/>
      <c r="H193" s="60"/>
      <c r="M193" s="60"/>
      <c r="N193" s="60"/>
    </row>
    <row r="194" spans="5:14" ht="18.75" customHeight="1">
      <c r="E194" s="60"/>
      <c r="H194" s="60"/>
      <c r="M194" s="60"/>
      <c r="N194" s="60"/>
    </row>
    <row r="195" spans="5:14" ht="18.75" customHeight="1">
      <c r="E195" s="60"/>
      <c r="H195" s="60"/>
      <c r="M195" s="60"/>
      <c r="N195" s="60"/>
    </row>
    <row r="196" spans="5:14" ht="18.75" customHeight="1">
      <c r="E196" s="60"/>
      <c r="H196" s="60"/>
      <c r="M196" s="60"/>
      <c r="N196" s="60"/>
    </row>
    <row r="197" spans="5:14" ht="18.75" customHeight="1">
      <c r="E197" s="60"/>
      <c r="H197" s="60"/>
      <c r="M197" s="60"/>
      <c r="N197" s="60"/>
    </row>
    <row r="198" spans="5:14" ht="18.75" customHeight="1">
      <c r="E198" s="60"/>
      <c r="H198" s="60"/>
      <c r="M198" s="60"/>
      <c r="N198" s="60"/>
    </row>
    <row r="199" spans="5:14" ht="18.75" customHeight="1">
      <c r="E199" s="60"/>
      <c r="H199" s="60"/>
      <c r="M199" s="60"/>
      <c r="N199" s="60"/>
    </row>
    <row r="200" spans="5:14" ht="18.75" customHeight="1">
      <c r="E200" s="60"/>
      <c r="H200" s="60"/>
      <c r="M200" s="60"/>
      <c r="N200" s="60"/>
    </row>
    <row r="201" spans="5:14" ht="18.75" customHeight="1">
      <c r="E201" s="60"/>
      <c r="H201" s="60"/>
      <c r="M201" s="60"/>
      <c r="N201" s="60"/>
    </row>
    <row r="202" spans="5:14" ht="18.75" customHeight="1">
      <c r="E202" s="60"/>
      <c r="H202" s="60"/>
      <c r="M202" s="60"/>
      <c r="N202" s="60"/>
    </row>
    <row r="203" spans="5:14" ht="18.75" customHeight="1">
      <c r="E203" s="60"/>
      <c r="H203" s="60"/>
      <c r="M203" s="60"/>
      <c r="N203" s="60"/>
    </row>
    <row r="204" spans="5:14" ht="18.75" customHeight="1">
      <c r="E204" s="60"/>
      <c r="H204" s="60"/>
      <c r="M204" s="60"/>
      <c r="N204" s="60"/>
    </row>
    <row r="205" spans="5:14" ht="18.75" customHeight="1">
      <c r="E205" s="60"/>
      <c r="H205" s="60"/>
      <c r="M205" s="60"/>
      <c r="N205" s="60"/>
    </row>
    <row r="206" spans="5:14" ht="18.75" customHeight="1">
      <c r="E206" s="60"/>
      <c r="H206" s="60"/>
      <c r="M206" s="60"/>
      <c r="N206" s="60"/>
    </row>
    <row r="207" spans="5:14" ht="18.75" customHeight="1">
      <c r="E207" s="60"/>
      <c r="H207" s="60"/>
      <c r="M207" s="60"/>
      <c r="N207" s="60"/>
    </row>
    <row r="208" spans="5:14" ht="18.75" customHeight="1">
      <c r="E208" s="60"/>
      <c r="H208" s="60"/>
      <c r="M208" s="60"/>
      <c r="N208" s="60"/>
    </row>
    <row r="209" spans="5:14" ht="18.75" customHeight="1">
      <c r="E209" s="60"/>
      <c r="H209" s="60"/>
      <c r="M209" s="60"/>
      <c r="N209" s="60"/>
    </row>
    <row r="210" spans="5:14" ht="18.75" customHeight="1">
      <c r="E210" s="60"/>
      <c r="H210" s="60"/>
      <c r="M210" s="60"/>
      <c r="N210" s="60"/>
    </row>
    <row r="211" spans="5:14" ht="18.75" customHeight="1">
      <c r="E211" s="60"/>
      <c r="H211" s="60"/>
      <c r="M211" s="60"/>
      <c r="N211" s="60"/>
    </row>
    <row r="212" spans="5:14" ht="18.75" customHeight="1">
      <c r="E212" s="60"/>
      <c r="H212" s="60"/>
      <c r="M212" s="60"/>
      <c r="N212" s="60"/>
    </row>
    <row r="213" spans="5:14" ht="18.75" customHeight="1">
      <c r="E213" s="60"/>
      <c r="H213" s="60"/>
      <c r="M213" s="60"/>
      <c r="N213" s="60"/>
    </row>
    <row r="214" spans="5:14" ht="18.75" customHeight="1">
      <c r="E214" s="60"/>
      <c r="H214" s="60"/>
      <c r="M214" s="60"/>
      <c r="N214" s="60"/>
    </row>
    <row r="215" spans="5:14" ht="18.75" customHeight="1">
      <c r="E215" s="60"/>
      <c r="H215" s="60"/>
      <c r="M215" s="60"/>
      <c r="N215" s="60"/>
    </row>
    <row r="216" spans="5:14" ht="18.75" customHeight="1">
      <c r="E216" s="60"/>
      <c r="H216" s="60"/>
      <c r="M216" s="60"/>
      <c r="N216" s="60"/>
    </row>
    <row r="217" spans="5:14" ht="18.75" customHeight="1">
      <c r="E217" s="60"/>
      <c r="H217" s="60"/>
      <c r="M217" s="60"/>
      <c r="N217" s="60"/>
    </row>
    <row r="218" spans="5:14" ht="18.75" customHeight="1">
      <c r="E218" s="60"/>
      <c r="H218" s="60"/>
      <c r="M218" s="60"/>
      <c r="N218" s="60"/>
    </row>
    <row r="219" spans="5:14" ht="18.75" customHeight="1">
      <c r="E219" s="60"/>
      <c r="H219" s="60"/>
      <c r="M219" s="60"/>
      <c r="N219" s="60"/>
    </row>
    <row r="220" spans="5:14" ht="18.75" customHeight="1">
      <c r="E220" s="60"/>
      <c r="H220" s="60"/>
      <c r="M220" s="60"/>
      <c r="N220" s="60"/>
    </row>
    <row r="221" spans="5:14" ht="18.75" customHeight="1">
      <c r="E221" s="60"/>
      <c r="H221" s="60"/>
      <c r="M221" s="60"/>
      <c r="N221" s="60"/>
    </row>
    <row r="222" spans="5:14" ht="18.75" customHeight="1">
      <c r="E222" s="60"/>
      <c r="H222" s="60"/>
      <c r="M222" s="60"/>
      <c r="N222" s="60"/>
    </row>
    <row r="223" spans="5:14" ht="18.75" customHeight="1">
      <c r="E223" s="60"/>
      <c r="H223" s="60"/>
      <c r="M223" s="60"/>
      <c r="N223" s="60"/>
    </row>
    <row r="224" spans="5:14" ht="18.75" customHeight="1">
      <c r="E224" s="60"/>
      <c r="H224" s="60"/>
      <c r="M224" s="60"/>
      <c r="N224" s="60"/>
    </row>
    <row r="225" spans="5:14" ht="18.75" customHeight="1">
      <c r="E225" s="60"/>
      <c r="H225" s="60"/>
      <c r="M225" s="60"/>
      <c r="N225" s="60"/>
    </row>
    <row r="226" spans="5:14" ht="18.75" customHeight="1">
      <c r="E226" s="60"/>
      <c r="H226" s="60"/>
      <c r="M226" s="60"/>
      <c r="N226" s="60"/>
    </row>
    <row r="227" spans="5:14" ht="18.75" customHeight="1">
      <c r="E227" s="60"/>
      <c r="H227" s="60"/>
      <c r="M227" s="60"/>
      <c r="N227" s="60"/>
    </row>
    <row r="228" spans="5:14" ht="18.75" customHeight="1">
      <c r="E228" s="60"/>
      <c r="H228" s="60"/>
      <c r="M228" s="60"/>
      <c r="N228" s="60"/>
    </row>
    <row r="229" spans="5:14" ht="18.75" customHeight="1">
      <c r="E229" s="60"/>
      <c r="H229" s="60"/>
      <c r="M229" s="60"/>
      <c r="N229" s="60"/>
    </row>
    <row r="230" spans="5:14" ht="18.75" customHeight="1">
      <c r="E230" s="60"/>
      <c r="H230" s="60"/>
      <c r="M230" s="60"/>
      <c r="N230" s="60"/>
    </row>
    <row r="231" spans="5:14" ht="18.75" customHeight="1">
      <c r="E231" s="60"/>
      <c r="H231" s="60"/>
      <c r="M231" s="60"/>
      <c r="N231" s="60"/>
    </row>
    <row r="232" spans="5:14" ht="18.75" customHeight="1">
      <c r="E232" s="60"/>
      <c r="H232" s="60"/>
      <c r="M232" s="60"/>
      <c r="N232" s="60"/>
    </row>
    <row r="233" spans="5:14" ht="18.75" customHeight="1">
      <c r="E233" s="60"/>
      <c r="H233" s="60"/>
      <c r="M233" s="60"/>
      <c r="N233" s="60"/>
    </row>
    <row r="234" spans="5:14" ht="18.75" customHeight="1">
      <c r="E234" s="60"/>
      <c r="H234" s="60"/>
      <c r="M234" s="60"/>
      <c r="N234" s="60"/>
    </row>
    <row r="235" spans="5:14" ht="18.75" customHeight="1">
      <c r="E235" s="60"/>
      <c r="H235" s="60"/>
      <c r="M235" s="60"/>
      <c r="N235" s="60"/>
    </row>
    <row r="236" spans="5:14" ht="18.75" customHeight="1">
      <c r="E236" s="60"/>
      <c r="H236" s="60"/>
      <c r="M236" s="60"/>
      <c r="N236" s="60"/>
    </row>
    <row r="237" spans="5:14" ht="18.75" customHeight="1">
      <c r="E237" s="60"/>
      <c r="H237" s="60"/>
      <c r="M237" s="60"/>
      <c r="N237" s="60"/>
    </row>
    <row r="238" spans="5:14" ht="18.75" customHeight="1">
      <c r="E238" s="60"/>
      <c r="H238" s="60"/>
      <c r="M238" s="60"/>
      <c r="N238" s="60"/>
    </row>
    <row r="239" spans="5:14" ht="18.75" customHeight="1">
      <c r="E239" s="60"/>
      <c r="H239" s="60"/>
      <c r="M239" s="60"/>
      <c r="N239" s="60"/>
    </row>
    <row r="240" spans="5:14" ht="18.75" customHeight="1">
      <c r="E240" s="60"/>
      <c r="H240" s="60"/>
      <c r="M240" s="60"/>
      <c r="N240" s="60"/>
    </row>
    <row r="241" spans="5:14" ht="18.75" customHeight="1">
      <c r="E241" s="60"/>
      <c r="H241" s="60"/>
      <c r="M241" s="60"/>
      <c r="N241" s="60"/>
    </row>
    <row r="242" spans="5:14" ht="18.75" customHeight="1">
      <c r="E242" s="60"/>
      <c r="H242" s="60"/>
      <c r="M242" s="60"/>
      <c r="N242" s="60"/>
    </row>
    <row r="243" spans="5:14" ht="18.75" customHeight="1">
      <c r="E243" s="60"/>
      <c r="H243" s="60"/>
      <c r="M243" s="60"/>
      <c r="N243" s="60"/>
    </row>
    <row r="244" spans="5:14" ht="18.75" customHeight="1">
      <c r="E244" s="60"/>
      <c r="H244" s="60"/>
      <c r="M244" s="60"/>
      <c r="N244" s="60"/>
    </row>
    <row r="245" spans="5:14" ht="18.75" customHeight="1">
      <c r="E245" s="60"/>
      <c r="H245" s="60"/>
      <c r="M245" s="60"/>
      <c r="N245" s="60"/>
    </row>
    <row r="246" spans="5:14" ht="18.75" customHeight="1">
      <c r="E246" s="60"/>
      <c r="H246" s="60"/>
      <c r="M246" s="60"/>
      <c r="N246" s="60"/>
    </row>
    <row r="247" spans="5:14" ht="18.75" customHeight="1">
      <c r="E247" s="60"/>
      <c r="H247" s="60"/>
      <c r="M247" s="60"/>
      <c r="N247" s="60"/>
    </row>
    <row r="248" spans="5:14" ht="18.75" customHeight="1">
      <c r="E248" s="60"/>
      <c r="H248" s="60"/>
      <c r="M248" s="60"/>
      <c r="N248" s="60"/>
    </row>
    <row r="249" spans="5:14" ht="18.75" customHeight="1">
      <c r="E249" s="60"/>
      <c r="H249" s="60"/>
      <c r="M249" s="60"/>
      <c r="N249" s="60"/>
    </row>
    <row r="250" spans="5:14" ht="18.75" customHeight="1">
      <c r="E250" s="60"/>
      <c r="H250" s="60"/>
      <c r="M250" s="60"/>
      <c r="N250" s="60"/>
    </row>
    <row r="251" spans="5:14" ht="18.75" customHeight="1">
      <c r="E251" s="60"/>
      <c r="H251" s="60"/>
      <c r="M251" s="60"/>
      <c r="N251" s="60"/>
    </row>
    <row r="252" spans="5:14" ht="18.75" customHeight="1">
      <c r="E252" s="60"/>
      <c r="H252" s="60"/>
      <c r="M252" s="60"/>
      <c r="N252" s="60"/>
    </row>
    <row r="253" spans="5:14" ht="18.75" customHeight="1">
      <c r="E253" s="60"/>
      <c r="H253" s="60"/>
      <c r="M253" s="60"/>
      <c r="N253" s="60"/>
    </row>
    <row r="254" spans="5:14" ht="18.75" customHeight="1">
      <c r="E254" s="60"/>
      <c r="H254" s="60"/>
      <c r="M254" s="60"/>
      <c r="N254" s="60"/>
    </row>
    <row r="255" spans="5:14" ht="18.75" customHeight="1">
      <c r="E255" s="60"/>
      <c r="H255" s="60"/>
      <c r="M255" s="60"/>
      <c r="N255" s="60"/>
    </row>
    <row r="256" spans="5:14" ht="18.75" customHeight="1">
      <c r="E256" s="60"/>
      <c r="H256" s="60"/>
      <c r="M256" s="60"/>
      <c r="N256" s="60"/>
    </row>
    <row r="257" spans="5:14" ht="18.75" customHeight="1">
      <c r="E257" s="60"/>
      <c r="H257" s="60"/>
      <c r="M257" s="60"/>
      <c r="N257" s="60"/>
    </row>
    <row r="258" spans="5:14" ht="18.75" customHeight="1">
      <c r="E258" s="60"/>
      <c r="H258" s="60"/>
      <c r="M258" s="60"/>
      <c r="N258" s="60"/>
    </row>
    <row r="259" spans="5:14" ht="18.75" customHeight="1">
      <c r="E259" s="60"/>
      <c r="H259" s="60"/>
      <c r="M259" s="60"/>
      <c r="N259" s="60"/>
    </row>
    <row r="260" spans="5:14" ht="18.75" customHeight="1">
      <c r="E260" s="60"/>
      <c r="H260" s="60"/>
      <c r="M260" s="60"/>
      <c r="N260" s="60"/>
    </row>
    <row r="261" spans="5:14" ht="18.75" customHeight="1">
      <c r="E261" s="60"/>
      <c r="H261" s="60"/>
      <c r="M261" s="60"/>
      <c r="N261" s="60"/>
    </row>
    <row r="262" spans="5:14" ht="18.75" customHeight="1">
      <c r="E262" s="60"/>
      <c r="H262" s="60"/>
      <c r="M262" s="60"/>
      <c r="N262" s="60"/>
    </row>
    <row r="263" spans="5:14" ht="18.75" customHeight="1">
      <c r="E263" s="60"/>
      <c r="H263" s="60"/>
      <c r="M263" s="60"/>
      <c r="N263" s="60"/>
    </row>
    <row r="264" spans="5:14" ht="18.75" customHeight="1">
      <c r="E264" s="60"/>
      <c r="H264" s="60"/>
      <c r="M264" s="60"/>
      <c r="N264" s="60"/>
    </row>
    <row r="265" spans="5:14" ht="18.75" customHeight="1">
      <c r="E265" s="60"/>
      <c r="H265" s="60"/>
      <c r="M265" s="60"/>
      <c r="N265" s="60"/>
    </row>
    <row r="266" spans="5:14" ht="18.75" customHeight="1">
      <c r="E266" s="60"/>
      <c r="H266" s="60"/>
      <c r="M266" s="60"/>
      <c r="N266" s="60"/>
    </row>
    <row r="267" spans="5:14" ht="18.75" customHeight="1">
      <c r="E267" s="60"/>
      <c r="H267" s="60"/>
      <c r="M267" s="60"/>
      <c r="N267" s="60"/>
    </row>
    <row r="268" spans="5:14" ht="18.75" customHeight="1">
      <c r="E268" s="60"/>
      <c r="H268" s="60"/>
      <c r="M268" s="60"/>
      <c r="N268" s="60"/>
    </row>
    <row r="269" spans="5:14" ht="18.75" customHeight="1">
      <c r="E269" s="60"/>
      <c r="H269" s="60"/>
      <c r="M269" s="60"/>
      <c r="N269" s="60"/>
    </row>
    <row r="270" spans="5:14" ht="18.75" customHeight="1">
      <c r="E270" s="60"/>
      <c r="H270" s="60"/>
      <c r="M270" s="60"/>
      <c r="N270" s="60"/>
    </row>
    <row r="271" spans="5:14" ht="18.75" customHeight="1">
      <c r="E271" s="60"/>
      <c r="H271" s="60"/>
      <c r="M271" s="60"/>
      <c r="N271" s="60"/>
    </row>
    <row r="272" spans="5:14" ht="18.75" customHeight="1">
      <c r="E272" s="60"/>
      <c r="H272" s="60"/>
      <c r="M272" s="60"/>
      <c r="N272" s="60"/>
    </row>
    <row r="273" spans="5:14" ht="18.75" customHeight="1">
      <c r="E273" s="60"/>
      <c r="H273" s="60"/>
      <c r="M273" s="60"/>
      <c r="N273" s="60"/>
    </row>
    <row r="274" spans="5:14" ht="18.75" customHeight="1">
      <c r="E274" s="60"/>
      <c r="H274" s="60"/>
      <c r="M274" s="60"/>
      <c r="N274" s="60"/>
    </row>
    <row r="275" spans="5:14" ht="18.75" customHeight="1">
      <c r="E275" s="60"/>
      <c r="H275" s="60"/>
      <c r="M275" s="60"/>
      <c r="N275" s="60"/>
    </row>
    <row r="276" spans="5:14" ht="18.75" customHeight="1">
      <c r="E276" s="60"/>
      <c r="H276" s="60"/>
      <c r="M276" s="60"/>
      <c r="N276" s="60"/>
    </row>
    <row r="277" spans="5:14" ht="18.75" customHeight="1">
      <c r="E277" s="60"/>
      <c r="H277" s="60"/>
      <c r="M277" s="60"/>
      <c r="N277" s="60"/>
    </row>
    <row r="278" spans="5:14" ht="18.75" customHeight="1">
      <c r="E278" s="60"/>
      <c r="H278" s="60"/>
      <c r="M278" s="60"/>
      <c r="N278" s="60"/>
    </row>
    <row r="279" spans="5:14" ht="18.75" customHeight="1">
      <c r="E279" s="60"/>
      <c r="H279" s="60"/>
      <c r="M279" s="60"/>
      <c r="N279" s="60"/>
    </row>
    <row r="280" spans="5:14" ht="18.75" customHeight="1">
      <c r="E280" s="60"/>
      <c r="H280" s="60"/>
      <c r="M280" s="60"/>
      <c r="N280" s="60"/>
    </row>
    <row r="281" spans="5:14" ht="18.75" customHeight="1">
      <c r="E281" s="60"/>
      <c r="H281" s="60"/>
      <c r="M281" s="60"/>
      <c r="N281" s="60"/>
    </row>
    <row r="282" spans="5:14" ht="18.75" customHeight="1">
      <c r="E282" s="60"/>
      <c r="H282" s="60"/>
      <c r="M282" s="60"/>
      <c r="N282" s="60"/>
    </row>
    <row r="283" spans="5:14" ht="18.75" customHeight="1">
      <c r="E283" s="60"/>
      <c r="H283" s="60"/>
      <c r="M283" s="60"/>
      <c r="N283" s="60"/>
    </row>
    <row r="284" spans="5:14" ht="18.75" customHeight="1">
      <c r="E284" s="60"/>
      <c r="H284" s="60"/>
      <c r="M284" s="60"/>
      <c r="N284" s="60"/>
    </row>
    <row r="285" spans="5:14" ht="18.75" customHeight="1">
      <c r="E285" s="60"/>
      <c r="H285" s="60"/>
      <c r="M285" s="60"/>
      <c r="N285" s="60"/>
    </row>
    <row r="286" spans="5:14" ht="18.75" customHeight="1">
      <c r="E286" s="60"/>
      <c r="H286" s="60"/>
      <c r="M286" s="60"/>
      <c r="N286" s="60"/>
    </row>
    <row r="287" spans="5:14" ht="18.75" customHeight="1">
      <c r="E287" s="60"/>
      <c r="H287" s="60"/>
      <c r="M287" s="60"/>
      <c r="N287" s="60"/>
    </row>
    <row r="288" spans="5:14" ht="18.75" customHeight="1">
      <c r="E288" s="60"/>
      <c r="H288" s="60"/>
      <c r="M288" s="60"/>
      <c r="N288" s="60"/>
    </row>
    <row r="289" spans="5:14" ht="18.75" customHeight="1">
      <c r="E289" s="60"/>
      <c r="H289" s="60"/>
      <c r="M289" s="60"/>
      <c r="N289" s="60"/>
    </row>
    <row r="290" spans="5:14" ht="18.75" customHeight="1">
      <c r="E290" s="60"/>
      <c r="H290" s="60"/>
      <c r="M290" s="60"/>
      <c r="N290" s="60"/>
    </row>
    <row r="291" spans="5:14" ht="18.75" customHeight="1">
      <c r="E291" s="60"/>
      <c r="H291" s="60"/>
      <c r="M291" s="60"/>
      <c r="N291" s="60"/>
    </row>
    <row r="292" spans="5:14" ht="18.75" customHeight="1">
      <c r="E292" s="60"/>
      <c r="H292" s="60"/>
      <c r="M292" s="60"/>
      <c r="N292" s="60"/>
    </row>
    <row r="293" spans="5:14" ht="18.75" customHeight="1">
      <c r="E293" s="60"/>
      <c r="H293" s="60"/>
      <c r="M293" s="60"/>
      <c r="N293" s="60"/>
    </row>
    <row r="294" spans="5:14" ht="18.75" customHeight="1">
      <c r="E294" s="60"/>
      <c r="H294" s="60"/>
      <c r="M294" s="60"/>
      <c r="N294" s="60"/>
    </row>
    <row r="295" spans="5:14" ht="18.75" customHeight="1">
      <c r="E295" s="60"/>
      <c r="H295" s="60"/>
      <c r="M295" s="60"/>
      <c r="N295" s="60"/>
    </row>
    <row r="296" spans="5:14" ht="18.75" customHeight="1">
      <c r="E296" s="60"/>
      <c r="H296" s="60"/>
      <c r="M296" s="60"/>
      <c r="N296" s="60"/>
    </row>
    <row r="297" spans="5:14" ht="18.75" customHeight="1">
      <c r="E297" s="60"/>
      <c r="H297" s="60"/>
      <c r="M297" s="60"/>
      <c r="N297" s="60"/>
    </row>
    <row r="298" spans="5:14" ht="18.75" customHeight="1">
      <c r="E298" s="60"/>
      <c r="H298" s="60"/>
      <c r="M298" s="60"/>
      <c r="N298" s="60"/>
    </row>
    <row r="299" spans="5:14" ht="18.75" customHeight="1">
      <c r="E299" s="60"/>
      <c r="H299" s="60"/>
      <c r="M299" s="60"/>
      <c r="N299" s="60"/>
    </row>
    <row r="300" spans="5:14" ht="18.75" customHeight="1">
      <c r="E300" s="60"/>
      <c r="H300" s="60"/>
      <c r="M300" s="60"/>
      <c r="N300" s="60"/>
    </row>
    <row r="301" spans="5:14" ht="18.75" customHeight="1">
      <c r="E301" s="60"/>
      <c r="H301" s="60"/>
      <c r="M301" s="60"/>
      <c r="N301" s="60"/>
    </row>
    <row r="302" spans="5:14" ht="18.75" customHeight="1">
      <c r="E302" s="60"/>
      <c r="H302" s="60"/>
      <c r="M302" s="60"/>
      <c r="N302" s="60"/>
    </row>
    <row r="303" spans="5:14" ht="18.75" customHeight="1">
      <c r="E303" s="60"/>
      <c r="H303" s="60"/>
      <c r="M303" s="60"/>
      <c r="N303" s="60"/>
    </row>
    <row r="304" spans="5:14" ht="18.75" customHeight="1">
      <c r="E304" s="60"/>
      <c r="H304" s="60"/>
      <c r="M304" s="60"/>
      <c r="N304" s="60"/>
    </row>
    <row r="305" spans="5:14" ht="18.75" customHeight="1">
      <c r="E305" s="60"/>
      <c r="H305" s="60"/>
      <c r="M305" s="60"/>
      <c r="N305" s="60"/>
    </row>
    <row r="306" spans="5:14" ht="18.75" customHeight="1">
      <c r="E306" s="60"/>
      <c r="H306" s="60"/>
      <c r="M306" s="60"/>
      <c r="N306" s="60"/>
    </row>
    <row r="307" spans="5:14" ht="18.75" customHeight="1">
      <c r="E307" s="60"/>
      <c r="H307" s="60"/>
      <c r="M307" s="60"/>
      <c r="N307" s="60"/>
    </row>
    <row r="308" spans="5:14" ht="18.75" customHeight="1">
      <c r="E308" s="60"/>
      <c r="H308" s="60"/>
      <c r="M308" s="60"/>
      <c r="N308" s="60"/>
    </row>
    <row r="309" spans="5:14" ht="18.75" customHeight="1">
      <c r="E309" s="60"/>
      <c r="H309" s="60"/>
      <c r="M309" s="60"/>
      <c r="N309" s="60"/>
    </row>
    <row r="310" spans="5:14" ht="18.75" customHeight="1">
      <c r="E310" s="60"/>
      <c r="H310" s="60"/>
      <c r="M310" s="60"/>
      <c r="N310" s="60"/>
    </row>
    <row r="311" spans="5:14" ht="18.75" customHeight="1">
      <c r="E311" s="60"/>
      <c r="H311" s="60"/>
      <c r="M311" s="60"/>
      <c r="N311" s="60"/>
    </row>
    <row r="312" spans="5:14" ht="18.75" customHeight="1">
      <c r="E312" s="60"/>
      <c r="H312" s="60"/>
      <c r="M312" s="60"/>
      <c r="N312" s="60"/>
    </row>
    <row r="313" spans="5:14" ht="18.75" customHeight="1">
      <c r="E313" s="60"/>
      <c r="H313" s="60"/>
      <c r="M313" s="60"/>
      <c r="N313" s="60"/>
    </row>
    <row r="314" spans="5:14" ht="18.75" customHeight="1">
      <c r="E314" s="60"/>
      <c r="H314" s="60"/>
      <c r="M314" s="60"/>
      <c r="N314" s="60"/>
    </row>
    <row r="315" spans="5:14" ht="18.75" customHeight="1">
      <c r="E315" s="60"/>
      <c r="H315" s="60"/>
      <c r="M315" s="60"/>
      <c r="N315" s="60"/>
    </row>
    <row r="316" spans="5:14" ht="18.75" customHeight="1">
      <c r="E316" s="60"/>
      <c r="H316" s="60"/>
      <c r="M316" s="60"/>
      <c r="N316" s="60"/>
    </row>
    <row r="317" spans="5:14" ht="18.75" customHeight="1">
      <c r="E317" s="60"/>
      <c r="H317" s="60"/>
      <c r="M317" s="60"/>
      <c r="N317" s="60"/>
    </row>
    <row r="318" spans="5:14" ht="18.75" customHeight="1">
      <c r="E318" s="60"/>
      <c r="H318" s="60"/>
      <c r="M318" s="60"/>
      <c r="N318" s="60"/>
    </row>
    <row r="319" spans="5:14" ht="18.75" customHeight="1">
      <c r="E319" s="60"/>
      <c r="H319" s="60"/>
      <c r="M319" s="60"/>
      <c r="N319" s="60"/>
    </row>
    <row r="320" spans="5:14" ht="18.75" customHeight="1">
      <c r="E320" s="60"/>
      <c r="H320" s="60"/>
      <c r="M320" s="60"/>
      <c r="N320" s="60"/>
    </row>
    <row r="321" spans="5:14" ht="18.75" customHeight="1">
      <c r="E321" s="60"/>
      <c r="H321" s="60"/>
      <c r="M321" s="60"/>
      <c r="N321" s="60"/>
    </row>
    <row r="322" spans="5:14" ht="18.75" customHeight="1">
      <c r="E322" s="60"/>
      <c r="H322" s="60"/>
      <c r="M322" s="60"/>
      <c r="N322" s="60"/>
    </row>
    <row r="323" spans="5:14" ht="18.75" customHeight="1">
      <c r="E323" s="60"/>
      <c r="H323" s="60"/>
      <c r="M323" s="60"/>
      <c r="N323" s="60"/>
    </row>
    <row r="324" spans="5:14" ht="18.75" customHeight="1">
      <c r="E324" s="60"/>
      <c r="H324" s="60"/>
      <c r="M324" s="60"/>
      <c r="N324" s="60"/>
    </row>
    <row r="325" spans="5:14" ht="18.75" customHeight="1">
      <c r="E325" s="60"/>
      <c r="H325" s="60"/>
      <c r="M325" s="60"/>
      <c r="N325" s="60"/>
    </row>
    <row r="326" spans="5:14" ht="18.75" customHeight="1">
      <c r="E326" s="60"/>
      <c r="H326" s="60"/>
      <c r="M326" s="60"/>
      <c r="N326" s="60"/>
    </row>
    <row r="327" spans="5:14" ht="18.75" customHeight="1">
      <c r="E327" s="60"/>
      <c r="H327" s="60"/>
      <c r="M327" s="60"/>
      <c r="N327" s="60"/>
    </row>
    <row r="328" spans="5:14" ht="18.75" customHeight="1">
      <c r="E328" s="60"/>
      <c r="H328" s="60"/>
      <c r="M328" s="60"/>
      <c r="N328" s="60"/>
    </row>
    <row r="329" spans="5:14" ht="18.75" customHeight="1">
      <c r="E329" s="60"/>
      <c r="H329" s="60"/>
      <c r="M329" s="60"/>
      <c r="N329" s="60"/>
    </row>
    <row r="330" spans="5:14" ht="18.75" customHeight="1">
      <c r="E330" s="60"/>
      <c r="H330" s="60"/>
      <c r="M330" s="60"/>
      <c r="N330" s="60"/>
    </row>
    <row r="331" spans="5:14" ht="18.75" customHeight="1">
      <c r="E331" s="60"/>
      <c r="H331" s="60"/>
      <c r="M331" s="60"/>
      <c r="N331" s="60"/>
    </row>
    <row r="332" spans="5:14" ht="18.75" customHeight="1">
      <c r="E332" s="60"/>
      <c r="H332" s="60"/>
      <c r="M332" s="60"/>
      <c r="N332" s="60"/>
    </row>
    <row r="333" spans="5:14" ht="18.75" customHeight="1">
      <c r="E333" s="60"/>
      <c r="H333" s="60"/>
      <c r="M333" s="60"/>
      <c r="N333" s="60"/>
    </row>
    <row r="334" spans="5:14" ht="18.75" customHeight="1">
      <c r="E334" s="60"/>
      <c r="H334" s="60"/>
      <c r="M334" s="60"/>
      <c r="N334" s="60"/>
    </row>
    <row r="335" spans="5:14" ht="18.75" customHeight="1">
      <c r="E335" s="60"/>
      <c r="H335" s="60"/>
      <c r="M335" s="60"/>
      <c r="N335" s="60"/>
    </row>
    <row r="336" spans="5:14" ht="18.75" customHeight="1">
      <c r="E336" s="60"/>
      <c r="H336" s="60"/>
      <c r="M336" s="60"/>
      <c r="N336" s="60"/>
    </row>
    <row r="337" spans="5:14" ht="18.75" customHeight="1">
      <c r="E337" s="60"/>
      <c r="H337" s="60"/>
      <c r="M337" s="60"/>
      <c r="N337" s="60"/>
    </row>
    <row r="338" spans="5:14" ht="18.75" customHeight="1">
      <c r="E338" s="60"/>
      <c r="H338" s="60"/>
      <c r="M338" s="60"/>
      <c r="N338" s="60"/>
    </row>
    <row r="339" spans="5:14" ht="18.75" customHeight="1">
      <c r="E339" s="60"/>
      <c r="H339" s="60"/>
      <c r="M339" s="60"/>
      <c r="N339" s="60"/>
    </row>
    <row r="340" spans="5:14" ht="18.75" customHeight="1">
      <c r="E340" s="60"/>
      <c r="H340" s="60"/>
      <c r="M340" s="60"/>
      <c r="N340" s="60"/>
    </row>
    <row r="341" spans="5:14" ht="18.75" customHeight="1">
      <c r="E341" s="60"/>
      <c r="H341" s="60"/>
      <c r="M341" s="60"/>
      <c r="N341" s="60"/>
    </row>
    <row r="342" spans="5:14" ht="18.75" customHeight="1">
      <c r="E342" s="60"/>
      <c r="H342" s="60"/>
      <c r="M342" s="60"/>
      <c r="N342" s="60"/>
    </row>
    <row r="343" spans="5:14" ht="18.75" customHeight="1">
      <c r="E343" s="60"/>
      <c r="H343" s="60"/>
      <c r="M343" s="60"/>
      <c r="N343" s="60"/>
    </row>
    <row r="344" spans="5:14" ht="18.75" customHeight="1">
      <c r="E344" s="60"/>
      <c r="H344" s="60"/>
      <c r="M344" s="60"/>
      <c r="N344" s="60"/>
    </row>
    <row r="345" spans="5:14" ht="18.75" customHeight="1">
      <c r="E345" s="60"/>
      <c r="H345" s="60"/>
      <c r="M345" s="60"/>
      <c r="N345" s="60"/>
    </row>
    <row r="346" spans="5:14" ht="18.75" customHeight="1">
      <c r="E346" s="60"/>
      <c r="H346" s="60"/>
      <c r="M346" s="60"/>
      <c r="N346" s="60"/>
    </row>
    <row r="347" spans="5:14" ht="18.75" customHeight="1">
      <c r="E347" s="60"/>
      <c r="H347" s="60"/>
      <c r="M347" s="60"/>
      <c r="N347" s="60"/>
    </row>
    <row r="348" spans="5:14" ht="18.75" customHeight="1">
      <c r="E348" s="60"/>
      <c r="H348" s="60"/>
      <c r="M348" s="60"/>
      <c r="N348" s="60"/>
    </row>
    <row r="349" spans="5:14" ht="18.75" customHeight="1">
      <c r="E349" s="60"/>
      <c r="H349" s="60"/>
      <c r="M349" s="60"/>
      <c r="N349" s="60"/>
    </row>
    <row r="350" spans="5:14" ht="18.75" customHeight="1">
      <c r="E350" s="60"/>
      <c r="H350" s="60"/>
      <c r="M350" s="60"/>
      <c r="N350" s="60"/>
    </row>
    <row r="351" spans="5:14" ht="18.75" customHeight="1">
      <c r="E351" s="60"/>
      <c r="H351" s="60"/>
      <c r="M351" s="60"/>
      <c r="N351" s="60"/>
    </row>
    <row r="352" spans="5:14" ht="18.75" customHeight="1">
      <c r="E352" s="60"/>
      <c r="H352" s="60"/>
      <c r="M352" s="60"/>
      <c r="N352" s="60"/>
    </row>
    <row r="353" spans="5:14" ht="18.75" customHeight="1">
      <c r="E353" s="60"/>
      <c r="H353" s="60"/>
      <c r="M353" s="60"/>
      <c r="N353" s="60"/>
    </row>
    <row r="354" spans="5:14" ht="18.75" customHeight="1">
      <c r="E354" s="60"/>
      <c r="H354" s="60"/>
      <c r="M354" s="60"/>
      <c r="N354" s="60"/>
    </row>
    <row r="355" spans="5:14" ht="18.75" customHeight="1">
      <c r="E355" s="60"/>
      <c r="H355" s="60"/>
      <c r="M355" s="60"/>
      <c r="N355" s="60"/>
    </row>
    <row r="356" spans="5:14" ht="18.75" customHeight="1">
      <c r="E356" s="60"/>
      <c r="H356" s="60"/>
      <c r="M356" s="60"/>
      <c r="N356" s="60"/>
    </row>
    <row r="357" spans="5:14" ht="18.75" customHeight="1">
      <c r="E357" s="60"/>
      <c r="H357" s="60"/>
      <c r="M357" s="60"/>
      <c r="N357" s="60"/>
    </row>
    <row r="358" spans="5:14" ht="18.75" customHeight="1">
      <c r="E358" s="60"/>
      <c r="H358" s="60"/>
      <c r="M358" s="60"/>
      <c r="N358" s="60"/>
    </row>
    <row r="359" spans="5:14" ht="18.75" customHeight="1">
      <c r="E359" s="60"/>
      <c r="H359" s="60"/>
      <c r="M359" s="60"/>
      <c r="N359" s="60"/>
    </row>
    <row r="360" spans="5:14" ht="18.75" customHeight="1">
      <c r="E360" s="60"/>
      <c r="H360" s="60"/>
      <c r="M360" s="60"/>
      <c r="N360" s="60"/>
    </row>
    <row r="361" spans="5:14" ht="18.75" customHeight="1">
      <c r="E361" s="60"/>
      <c r="H361" s="60"/>
      <c r="M361" s="60"/>
      <c r="N361" s="60"/>
    </row>
    <row r="362" spans="5:14" ht="18.75" customHeight="1">
      <c r="E362" s="60"/>
      <c r="H362" s="60"/>
      <c r="M362" s="60"/>
      <c r="N362" s="60"/>
    </row>
    <row r="363" spans="5:14" ht="18.75" customHeight="1">
      <c r="E363" s="60"/>
      <c r="H363" s="60"/>
      <c r="M363" s="60"/>
      <c r="N363" s="60"/>
    </row>
    <row r="364" spans="5:14" ht="18.75" customHeight="1">
      <c r="E364" s="60"/>
      <c r="H364" s="60"/>
      <c r="M364" s="60"/>
      <c r="N364" s="60"/>
    </row>
    <row r="365" spans="5:14" ht="18.75" customHeight="1">
      <c r="E365" s="60"/>
      <c r="H365" s="60"/>
      <c r="M365" s="60"/>
      <c r="N365" s="60"/>
    </row>
    <row r="366" spans="5:14" ht="18.75" customHeight="1">
      <c r="E366" s="60"/>
      <c r="H366" s="60"/>
      <c r="M366" s="60"/>
      <c r="N366" s="60"/>
    </row>
    <row r="367" spans="5:14" ht="18.75" customHeight="1">
      <c r="E367" s="60"/>
      <c r="H367" s="60"/>
      <c r="M367" s="60"/>
      <c r="N367" s="60"/>
    </row>
    <row r="368" spans="5:14" ht="18.75" customHeight="1">
      <c r="E368" s="60"/>
      <c r="H368" s="60"/>
      <c r="M368" s="60"/>
      <c r="N368" s="60"/>
    </row>
    <row r="369" spans="5:14" ht="18.75" customHeight="1">
      <c r="E369" s="60"/>
      <c r="H369" s="60"/>
      <c r="M369" s="60"/>
      <c r="N369" s="60"/>
    </row>
    <row r="370" spans="5:14" ht="18.75" customHeight="1">
      <c r="E370" s="60"/>
      <c r="H370" s="60"/>
      <c r="M370" s="60"/>
      <c r="N370" s="60"/>
    </row>
    <row r="371" spans="5:14" ht="18.75" customHeight="1">
      <c r="E371" s="60"/>
      <c r="H371" s="60"/>
      <c r="M371" s="60"/>
      <c r="N371" s="60"/>
    </row>
    <row r="372" spans="5:14" ht="18.75" customHeight="1">
      <c r="E372" s="60"/>
      <c r="H372" s="60"/>
      <c r="M372" s="60"/>
      <c r="N372" s="60"/>
    </row>
    <row r="373" spans="5:14" ht="18.75" customHeight="1">
      <c r="E373" s="60"/>
      <c r="H373" s="60"/>
      <c r="M373" s="60"/>
      <c r="N373" s="60"/>
    </row>
    <row r="374" spans="5:14" ht="18.75" customHeight="1">
      <c r="E374" s="60"/>
      <c r="H374" s="60"/>
      <c r="M374" s="60"/>
      <c r="N374" s="60"/>
    </row>
    <row r="375" spans="5:14" ht="18.75" customHeight="1">
      <c r="E375" s="60"/>
      <c r="H375" s="60"/>
      <c r="M375" s="60"/>
      <c r="N375" s="60"/>
    </row>
    <row r="376" spans="5:14" ht="18.75" customHeight="1">
      <c r="E376" s="60"/>
      <c r="H376" s="60"/>
      <c r="M376" s="60"/>
      <c r="N376" s="60"/>
    </row>
    <row r="377" spans="5:14" ht="18.75" customHeight="1">
      <c r="E377" s="60"/>
      <c r="H377" s="60"/>
      <c r="M377" s="60"/>
      <c r="N377" s="60"/>
    </row>
    <row r="378" spans="5:14" ht="18.75" customHeight="1">
      <c r="E378" s="60"/>
      <c r="H378" s="60"/>
      <c r="M378" s="60"/>
      <c r="N378" s="60"/>
    </row>
    <row r="379" spans="5:14" ht="18.75" customHeight="1">
      <c r="E379" s="60"/>
      <c r="H379" s="60"/>
      <c r="M379" s="60"/>
      <c r="N379" s="60"/>
    </row>
    <row r="380" spans="5:14" ht="18.75" customHeight="1">
      <c r="E380" s="60"/>
      <c r="H380" s="60"/>
      <c r="M380" s="60"/>
      <c r="N380" s="60"/>
    </row>
    <row r="381" spans="5:14" ht="18.75" customHeight="1">
      <c r="E381" s="60"/>
      <c r="H381" s="60"/>
      <c r="M381" s="60"/>
      <c r="N381" s="60"/>
    </row>
    <row r="382" spans="5:14" ht="18.75" customHeight="1">
      <c r="E382" s="60"/>
      <c r="H382" s="60"/>
      <c r="M382" s="60"/>
      <c r="N382" s="60"/>
    </row>
    <row r="383" spans="5:14" ht="18.75" customHeight="1">
      <c r="E383" s="60"/>
      <c r="H383" s="60"/>
      <c r="M383" s="60"/>
      <c r="N383" s="60"/>
    </row>
    <row r="384" spans="5:14" ht="18.75" customHeight="1">
      <c r="E384" s="60"/>
      <c r="H384" s="60"/>
      <c r="M384" s="60"/>
      <c r="N384" s="60"/>
    </row>
    <row r="385" spans="5:14" ht="18.75" customHeight="1">
      <c r="E385" s="60"/>
      <c r="H385" s="60"/>
      <c r="M385" s="60"/>
      <c r="N385" s="60"/>
    </row>
    <row r="386" spans="5:14" ht="18.75" customHeight="1">
      <c r="E386" s="60"/>
      <c r="H386" s="60"/>
      <c r="M386" s="60"/>
      <c r="N386" s="60"/>
    </row>
    <row r="387" spans="5:14" ht="18.75" customHeight="1">
      <c r="E387" s="60"/>
      <c r="H387" s="60"/>
      <c r="M387" s="60"/>
      <c r="N387" s="60"/>
    </row>
    <row r="388" spans="5:14" ht="18.75" customHeight="1">
      <c r="E388" s="60"/>
      <c r="H388" s="60"/>
      <c r="M388" s="60"/>
      <c r="N388" s="60"/>
    </row>
    <row r="389" spans="5:14" ht="18.75" customHeight="1">
      <c r="E389" s="60"/>
      <c r="H389" s="60"/>
      <c r="M389" s="60"/>
      <c r="N389" s="60"/>
    </row>
    <row r="390" spans="5:14" ht="18.75" customHeight="1">
      <c r="E390" s="60"/>
      <c r="H390" s="60"/>
      <c r="M390" s="60"/>
      <c r="N390" s="60"/>
    </row>
    <row r="391" spans="5:14" ht="18.75" customHeight="1">
      <c r="E391" s="60"/>
      <c r="H391" s="60"/>
      <c r="M391" s="60"/>
      <c r="N391" s="60"/>
    </row>
    <row r="392" spans="5:14" ht="18.75" customHeight="1">
      <c r="E392" s="60"/>
      <c r="H392" s="60"/>
      <c r="M392" s="60"/>
      <c r="N392" s="60"/>
    </row>
    <row r="393" spans="5:14" ht="18.75" customHeight="1">
      <c r="E393" s="60"/>
      <c r="H393" s="60"/>
      <c r="M393" s="60"/>
      <c r="N393" s="60"/>
    </row>
    <row r="394" spans="5:14" ht="18.75" customHeight="1">
      <c r="E394" s="60"/>
      <c r="H394" s="60"/>
      <c r="M394" s="60"/>
      <c r="N394" s="60"/>
    </row>
    <row r="395" spans="5:14" ht="18.75" customHeight="1">
      <c r="E395" s="60"/>
      <c r="H395" s="60"/>
      <c r="M395" s="60"/>
      <c r="N395" s="60"/>
    </row>
    <row r="396" spans="5:14" ht="18.75" customHeight="1">
      <c r="E396" s="60"/>
      <c r="H396" s="60"/>
      <c r="M396" s="60"/>
      <c r="N396" s="60"/>
    </row>
    <row r="397" spans="5:14" ht="18.75" customHeight="1">
      <c r="E397" s="60"/>
      <c r="H397" s="60"/>
      <c r="M397" s="60"/>
      <c r="N397" s="60"/>
    </row>
    <row r="398" spans="5:14" ht="18.75" customHeight="1">
      <c r="E398" s="60"/>
      <c r="H398" s="60"/>
      <c r="M398" s="60"/>
      <c r="N398" s="60"/>
    </row>
    <row r="399" spans="5:14" ht="18.75" customHeight="1">
      <c r="E399" s="60"/>
      <c r="H399" s="60"/>
      <c r="M399" s="60"/>
      <c r="N399" s="60"/>
    </row>
    <row r="400" spans="5:14" ht="18.75" customHeight="1">
      <c r="E400" s="60"/>
      <c r="H400" s="60"/>
      <c r="M400" s="60"/>
      <c r="N400" s="60"/>
    </row>
    <row r="401" spans="5:14" ht="18.75" customHeight="1">
      <c r="E401" s="60"/>
      <c r="H401" s="60"/>
      <c r="M401" s="60"/>
      <c r="N401" s="60"/>
    </row>
    <row r="402" spans="5:14" ht="18.75" customHeight="1">
      <c r="E402" s="60"/>
      <c r="H402" s="60"/>
      <c r="M402" s="60"/>
      <c r="N402" s="60"/>
    </row>
    <row r="403" spans="5:14" ht="18.75" customHeight="1">
      <c r="E403" s="60"/>
      <c r="H403" s="60"/>
      <c r="M403" s="60"/>
      <c r="N403" s="60"/>
    </row>
    <row r="404" spans="5:14" ht="18.75" customHeight="1">
      <c r="E404" s="60"/>
      <c r="H404" s="60"/>
      <c r="M404" s="60"/>
      <c r="N404" s="60"/>
    </row>
    <row r="405" spans="5:14" ht="18.75" customHeight="1">
      <c r="E405" s="60"/>
      <c r="H405" s="60"/>
      <c r="M405" s="60"/>
      <c r="N405" s="60"/>
    </row>
    <row r="406" spans="5:14" ht="18.75" customHeight="1">
      <c r="E406" s="60"/>
      <c r="H406" s="60"/>
      <c r="M406" s="60"/>
      <c r="N406" s="60"/>
    </row>
    <row r="407" spans="5:14" ht="18.75" customHeight="1">
      <c r="E407" s="60"/>
      <c r="H407" s="60"/>
      <c r="M407" s="60"/>
      <c r="N407" s="60"/>
    </row>
    <row r="408" spans="5:14" ht="18.75" customHeight="1">
      <c r="E408" s="60"/>
      <c r="H408" s="60"/>
      <c r="M408" s="60"/>
      <c r="N408" s="60"/>
    </row>
    <row r="409" spans="5:14" ht="18.75" customHeight="1">
      <c r="E409" s="60"/>
      <c r="H409" s="60"/>
      <c r="M409" s="60"/>
      <c r="N409" s="60"/>
    </row>
    <row r="410" spans="5:14" ht="18.75" customHeight="1">
      <c r="E410" s="60"/>
      <c r="H410" s="60"/>
      <c r="M410" s="60"/>
      <c r="N410" s="60"/>
    </row>
    <row r="411" spans="5:14" ht="18.75" customHeight="1">
      <c r="E411" s="60"/>
      <c r="H411" s="60"/>
      <c r="M411" s="60"/>
      <c r="N411" s="60"/>
    </row>
    <row r="412" spans="5:14" ht="18.75" customHeight="1">
      <c r="E412" s="60"/>
      <c r="H412" s="60"/>
      <c r="M412" s="60"/>
      <c r="N412" s="60"/>
    </row>
    <row r="413" spans="5:14" ht="18.75" customHeight="1">
      <c r="E413" s="60"/>
      <c r="H413" s="60"/>
      <c r="M413" s="60"/>
      <c r="N413" s="60"/>
    </row>
    <row r="414" spans="5:14" ht="18.75" customHeight="1">
      <c r="E414" s="60"/>
      <c r="H414" s="60"/>
      <c r="M414" s="60"/>
      <c r="N414" s="60"/>
    </row>
    <row r="415" spans="5:14" ht="18.75" customHeight="1">
      <c r="E415" s="60"/>
      <c r="H415" s="60"/>
      <c r="M415" s="60"/>
      <c r="N415" s="60"/>
    </row>
    <row r="416" spans="5:14" ht="18.75" customHeight="1">
      <c r="E416" s="60"/>
      <c r="H416" s="60"/>
      <c r="M416" s="60"/>
      <c r="N416" s="60"/>
    </row>
    <row r="417" spans="5:14" ht="18.75" customHeight="1">
      <c r="E417" s="60"/>
      <c r="H417" s="60"/>
      <c r="M417" s="60"/>
      <c r="N417" s="60"/>
    </row>
    <row r="418" spans="5:14" ht="18.75" customHeight="1">
      <c r="E418" s="60"/>
      <c r="H418" s="60"/>
      <c r="M418" s="60"/>
      <c r="N418" s="60"/>
    </row>
    <row r="419" spans="5:14" ht="18.75" customHeight="1">
      <c r="E419" s="60"/>
      <c r="H419" s="60"/>
      <c r="M419" s="60"/>
      <c r="N419" s="60"/>
    </row>
    <row r="420" spans="5:14" ht="18.75" customHeight="1">
      <c r="E420" s="60"/>
      <c r="H420" s="60"/>
      <c r="M420" s="60"/>
      <c r="N420" s="60"/>
    </row>
    <row r="421" spans="5:14" ht="18.75" customHeight="1">
      <c r="E421" s="60"/>
      <c r="H421" s="60"/>
      <c r="M421" s="60"/>
      <c r="N421" s="60"/>
    </row>
    <row r="422" spans="5:14" ht="18.75" customHeight="1">
      <c r="E422" s="60"/>
      <c r="H422" s="60"/>
      <c r="M422" s="60"/>
      <c r="N422" s="60"/>
    </row>
    <row r="423" spans="5:14" ht="18.75" customHeight="1">
      <c r="E423" s="60"/>
      <c r="H423" s="60"/>
      <c r="M423" s="60"/>
      <c r="N423" s="60"/>
    </row>
    <row r="424" spans="5:14" ht="18.75" customHeight="1">
      <c r="E424" s="60"/>
      <c r="H424" s="60"/>
      <c r="M424" s="60"/>
      <c r="N424" s="60"/>
    </row>
    <row r="425" spans="5:14" ht="18.75" customHeight="1">
      <c r="E425" s="60"/>
      <c r="H425" s="60"/>
      <c r="M425" s="60"/>
      <c r="N425" s="60"/>
    </row>
    <row r="426" spans="5:14" ht="18.75" customHeight="1">
      <c r="E426" s="60"/>
      <c r="H426" s="60"/>
      <c r="M426" s="60"/>
      <c r="N426" s="60"/>
    </row>
    <row r="427" spans="5:14" ht="18.75" customHeight="1">
      <c r="E427" s="60"/>
      <c r="H427" s="60"/>
      <c r="M427" s="60"/>
      <c r="N427" s="60"/>
    </row>
    <row r="428" spans="5:14" ht="18.75" customHeight="1">
      <c r="E428" s="60"/>
      <c r="H428" s="60"/>
      <c r="M428" s="60"/>
      <c r="N428" s="60"/>
    </row>
    <row r="429" spans="5:14" ht="18.75" customHeight="1">
      <c r="E429" s="60"/>
      <c r="H429" s="60"/>
      <c r="M429" s="60"/>
      <c r="N429" s="60"/>
    </row>
    <row r="430" spans="5:14" ht="18.75" customHeight="1">
      <c r="E430" s="60"/>
      <c r="H430" s="60"/>
      <c r="M430" s="60"/>
      <c r="N430" s="60"/>
    </row>
    <row r="431" spans="5:14" ht="18.75" customHeight="1">
      <c r="E431" s="60"/>
      <c r="H431" s="60"/>
      <c r="M431" s="60"/>
      <c r="N431" s="60"/>
    </row>
    <row r="432" spans="5:14" ht="18.75" customHeight="1">
      <c r="E432" s="60"/>
      <c r="H432" s="60"/>
      <c r="M432" s="60"/>
      <c r="N432" s="60"/>
    </row>
    <row r="433" spans="5:14" ht="18.75" customHeight="1">
      <c r="E433" s="60"/>
      <c r="H433" s="60"/>
      <c r="M433" s="60"/>
      <c r="N433" s="60"/>
    </row>
    <row r="434" spans="5:14" ht="18.75" customHeight="1">
      <c r="E434" s="60"/>
      <c r="H434" s="60"/>
      <c r="M434" s="60"/>
      <c r="N434" s="60"/>
    </row>
    <row r="435" spans="5:14" ht="18.75" customHeight="1">
      <c r="E435" s="60"/>
      <c r="H435" s="60"/>
      <c r="M435" s="60"/>
      <c r="N435" s="60"/>
    </row>
    <row r="436" spans="5:14" ht="18.75" customHeight="1">
      <c r="E436" s="60"/>
      <c r="H436" s="60"/>
      <c r="M436" s="60"/>
      <c r="N436" s="60"/>
    </row>
    <row r="437" spans="5:14" ht="18.75" customHeight="1">
      <c r="E437" s="60"/>
      <c r="H437" s="60"/>
      <c r="M437" s="60"/>
      <c r="N437" s="60"/>
    </row>
    <row r="438" spans="5:14" ht="18.75" customHeight="1">
      <c r="E438" s="60"/>
      <c r="H438" s="60"/>
      <c r="M438" s="60"/>
      <c r="N438" s="60"/>
    </row>
    <row r="439" spans="5:14" ht="18.75" customHeight="1">
      <c r="E439" s="60"/>
      <c r="H439" s="60"/>
      <c r="M439" s="60"/>
      <c r="N439" s="60"/>
    </row>
    <row r="440" spans="5:14" ht="18.75" customHeight="1">
      <c r="E440" s="60"/>
      <c r="H440" s="60"/>
      <c r="M440" s="60"/>
      <c r="N440" s="60"/>
    </row>
    <row r="441" spans="5:14" ht="18.75" customHeight="1">
      <c r="E441" s="60"/>
      <c r="H441" s="60"/>
      <c r="M441" s="60"/>
      <c r="N441" s="60"/>
    </row>
    <row r="442" spans="5:14" ht="18.75" customHeight="1">
      <c r="E442" s="60"/>
      <c r="H442" s="60"/>
      <c r="M442" s="60"/>
      <c r="N442" s="60"/>
    </row>
    <row r="443" spans="5:14" ht="18.75" customHeight="1">
      <c r="E443" s="60"/>
      <c r="H443" s="60"/>
      <c r="M443" s="60"/>
      <c r="N443" s="60"/>
    </row>
    <row r="444" spans="5:14" ht="18.75" customHeight="1">
      <c r="E444" s="60"/>
      <c r="H444" s="60"/>
      <c r="M444" s="60"/>
      <c r="N444" s="60"/>
    </row>
    <row r="445" spans="5:14" ht="18.75" customHeight="1">
      <c r="E445" s="60"/>
      <c r="H445" s="60"/>
      <c r="M445" s="60"/>
      <c r="N445" s="60"/>
    </row>
    <row r="446" spans="5:14" ht="18.75" customHeight="1">
      <c r="E446" s="60"/>
      <c r="H446" s="60"/>
      <c r="M446" s="60"/>
      <c r="N446" s="60"/>
    </row>
    <row r="447" spans="5:14" ht="18.75" customHeight="1">
      <c r="E447" s="60"/>
      <c r="H447" s="60"/>
      <c r="M447" s="60"/>
      <c r="N447" s="60"/>
    </row>
    <row r="448" spans="5:14" ht="18.75" customHeight="1">
      <c r="E448" s="60"/>
      <c r="H448" s="60"/>
      <c r="M448" s="60"/>
      <c r="N448" s="60"/>
    </row>
    <row r="449" spans="5:14" ht="18.75" customHeight="1">
      <c r="E449" s="60"/>
      <c r="H449" s="60"/>
      <c r="M449" s="60"/>
      <c r="N449" s="60"/>
    </row>
    <row r="450" spans="5:14" ht="18.75" customHeight="1">
      <c r="E450" s="60"/>
      <c r="H450" s="60"/>
      <c r="M450" s="60"/>
      <c r="N450" s="60"/>
    </row>
    <row r="451" spans="5:14" ht="18.75" customHeight="1">
      <c r="E451" s="60"/>
      <c r="H451" s="60"/>
      <c r="M451" s="60"/>
      <c r="N451" s="60"/>
    </row>
    <row r="452" spans="5:14" ht="18.75" customHeight="1">
      <c r="E452" s="60"/>
      <c r="H452" s="60"/>
      <c r="M452" s="60"/>
      <c r="N452" s="60"/>
    </row>
    <row r="453" spans="5:14" ht="18.75" customHeight="1">
      <c r="E453" s="60"/>
      <c r="H453" s="60"/>
      <c r="M453" s="60"/>
      <c r="N453" s="60"/>
    </row>
    <row r="454" spans="5:14" ht="18.75" customHeight="1">
      <c r="E454" s="60"/>
      <c r="H454" s="60"/>
      <c r="M454" s="60"/>
      <c r="N454" s="60"/>
    </row>
    <row r="455" spans="5:14" ht="18.75" customHeight="1">
      <c r="E455" s="60"/>
      <c r="H455" s="60"/>
      <c r="M455" s="60"/>
      <c r="N455" s="60"/>
    </row>
    <row r="456" spans="5:14" ht="18.75" customHeight="1">
      <c r="E456" s="60"/>
      <c r="H456" s="60"/>
      <c r="M456" s="60"/>
      <c r="N456" s="60"/>
    </row>
    <row r="457" spans="5:14" ht="18.75" customHeight="1">
      <c r="E457" s="60"/>
      <c r="H457" s="60"/>
      <c r="M457" s="60"/>
      <c r="N457" s="60"/>
    </row>
    <row r="458" spans="5:14" ht="18.75" customHeight="1">
      <c r="E458" s="60"/>
      <c r="H458" s="60"/>
      <c r="M458" s="60"/>
      <c r="N458" s="60"/>
    </row>
    <row r="459" spans="5:14" ht="18.75" customHeight="1">
      <c r="E459" s="60"/>
      <c r="H459" s="60"/>
      <c r="M459" s="60"/>
      <c r="N459" s="60"/>
    </row>
    <row r="460" spans="5:14" ht="18.75" customHeight="1">
      <c r="E460" s="60"/>
      <c r="H460" s="60"/>
      <c r="M460" s="60"/>
      <c r="N460" s="60"/>
    </row>
    <row r="461" spans="5:14" ht="18.75" customHeight="1">
      <c r="E461" s="60"/>
      <c r="H461" s="60"/>
      <c r="M461" s="60"/>
      <c r="N461" s="60"/>
    </row>
    <row r="462" spans="5:14" ht="18.75" customHeight="1">
      <c r="E462" s="60"/>
      <c r="H462" s="60"/>
      <c r="M462" s="60"/>
      <c r="N462" s="60"/>
    </row>
    <row r="463" spans="5:14" ht="18.75" customHeight="1">
      <c r="E463" s="60"/>
      <c r="H463" s="60"/>
      <c r="M463" s="60"/>
      <c r="N463" s="60"/>
    </row>
    <row r="464" spans="5:14" ht="18.75" customHeight="1">
      <c r="E464" s="60"/>
      <c r="H464" s="60"/>
      <c r="M464" s="60"/>
      <c r="N464" s="60"/>
    </row>
    <row r="465" spans="5:14" ht="18.75" customHeight="1">
      <c r="E465" s="60"/>
      <c r="H465" s="60"/>
      <c r="M465" s="60"/>
      <c r="N465" s="60"/>
    </row>
    <row r="466" spans="5:14" ht="18.75" customHeight="1">
      <c r="E466" s="60"/>
      <c r="H466" s="60"/>
      <c r="M466" s="60"/>
      <c r="N466" s="60"/>
    </row>
    <row r="467" spans="5:14" ht="18.75" customHeight="1">
      <c r="E467" s="60"/>
      <c r="H467" s="60"/>
      <c r="M467" s="60"/>
      <c r="N467" s="60"/>
    </row>
    <row r="468" spans="5:14" ht="18.75" customHeight="1">
      <c r="E468" s="60"/>
      <c r="H468" s="60"/>
      <c r="M468" s="60"/>
      <c r="N468" s="60"/>
    </row>
    <row r="469" spans="5:14" ht="18.75" customHeight="1">
      <c r="E469" s="60"/>
      <c r="H469" s="60"/>
      <c r="M469" s="60"/>
      <c r="N469" s="60"/>
    </row>
    <row r="470" spans="5:14" ht="18.75" customHeight="1">
      <c r="E470" s="60"/>
      <c r="H470" s="60"/>
      <c r="M470" s="60"/>
      <c r="N470" s="60"/>
    </row>
    <row r="471" spans="5:14" ht="18.75" customHeight="1">
      <c r="E471" s="60"/>
      <c r="H471" s="60"/>
      <c r="M471" s="60"/>
      <c r="N471" s="60"/>
    </row>
    <row r="472" spans="5:14" ht="18.75" customHeight="1">
      <c r="E472" s="60"/>
      <c r="H472" s="60"/>
      <c r="M472" s="60"/>
      <c r="N472" s="60"/>
    </row>
    <row r="473" spans="5:14" ht="18.75" customHeight="1">
      <c r="E473" s="60"/>
      <c r="H473" s="60"/>
      <c r="M473" s="60"/>
      <c r="N473" s="60"/>
    </row>
    <row r="474" spans="5:14" ht="18.75" customHeight="1">
      <c r="E474" s="60"/>
      <c r="H474" s="60"/>
      <c r="M474" s="60"/>
      <c r="N474" s="60"/>
    </row>
    <row r="475" spans="5:14" ht="18.75" customHeight="1">
      <c r="E475" s="60"/>
      <c r="H475" s="60"/>
      <c r="M475" s="60"/>
      <c r="N475" s="60"/>
    </row>
    <row r="476" spans="5:14" ht="18.75" customHeight="1">
      <c r="E476" s="60"/>
      <c r="H476" s="60"/>
      <c r="M476" s="60"/>
      <c r="N476" s="60"/>
    </row>
    <row r="477" spans="5:14" ht="18.75" customHeight="1">
      <c r="E477" s="60"/>
      <c r="H477" s="60"/>
      <c r="M477" s="60"/>
      <c r="N477" s="60"/>
    </row>
    <row r="478" spans="5:14" ht="18.75" customHeight="1">
      <c r="E478" s="60"/>
      <c r="H478" s="60"/>
      <c r="M478" s="60"/>
      <c r="N478" s="60"/>
    </row>
    <row r="479" spans="5:14" ht="18.75" customHeight="1">
      <c r="E479" s="60"/>
      <c r="H479" s="60"/>
      <c r="M479" s="60"/>
      <c r="N479" s="60"/>
    </row>
    <row r="480" spans="5:14" ht="18.75" customHeight="1">
      <c r="E480" s="60"/>
      <c r="H480" s="60"/>
      <c r="M480" s="60"/>
      <c r="N480" s="60"/>
    </row>
    <row r="481" spans="5:14" ht="18.75" customHeight="1">
      <c r="E481" s="60"/>
      <c r="H481" s="60"/>
      <c r="M481" s="60"/>
      <c r="N481" s="60"/>
    </row>
    <row r="482" spans="5:14" ht="18.75" customHeight="1">
      <c r="E482" s="60"/>
      <c r="H482" s="60"/>
      <c r="M482" s="60"/>
      <c r="N482" s="60"/>
    </row>
    <row r="483" spans="5:14" ht="18.75" customHeight="1">
      <c r="E483" s="60"/>
      <c r="H483" s="60"/>
      <c r="M483" s="60"/>
      <c r="N483" s="60"/>
    </row>
    <row r="484" spans="5:14" ht="18.75" customHeight="1">
      <c r="E484" s="60"/>
      <c r="H484" s="60"/>
      <c r="M484" s="60"/>
      <c r="N484" s="60"/>
    </row>
    <row r="485" spans="5:14" ht="18.75" customHeight="1">
      <c r="E485" s="60"/>
      <c r="H485" s="60"/>
      <c r="M485" s="60"/>
      <c r="N485" s="60"/>
    </row>
    <row r="486" spans="5:14" ht="18.75" customHeight="1">
      <c r="E486" s="60"/>
      <c r="H486" s="60"/>
      <c r="M486" s="60"/>
      <c r="N486" s="60"/>
    </row>
    <row r="487" spans="5:14" ht="18.75" customHeight="1">
      <c r="E487" s="60"/>
      <c r="H487" s="60"/>
      <c r="M487" s="60"/>
      <c r="N487" s="60"/>
    </row>
    <row r="488" spans="5:14" ht="18.75" customHeight="1">
      <c r="E488" s="60"/>
      <c r="H488" s="60"/>
      <c r="M488" s="60"/>
      <c r="N488" s="60"/>
    </row>
    <row r="489" spans="5:14" ht="18.75" customHeight="1">
      <c r="E489" s="60"/>
      <c r="H489" s="60"/>
      <c r="M489" s="60"/>
      <c r="N489" s="60"/>
    </row>
    <row r="490" spans="5:14" ht="18.75" customHeight="1">
      <c r="E490" s="60"/>
      <c r="H490" s="60"/>
      <c r="M490" s="60"/>
      <c r="N490" s="60"/>
    </row>
    <row r="491" spans="5:14" ht="18.75" customHeight="1">
      <c r="E491" s="60"/>
      <c r="H491" s="60"/>
      <c r="M491" s="60"/>
      <c r="N491" s="60"/>
    </row>
    <row r="492" spans="5:14" ht="18.75" customHeight="1">
      <c r="E492" s="60"/>
      <c r="H492" s="60"/>
      <c r="M492" s="60"/>
      <c r="N492" s="60"/>
    </row>
    <row r="493" spans="5:14" ht="18.75" customHeight="1">
      <c r="E493" s="60"/>
      <c r="H493" s="60"/>
      <c r="M493" s="60"/>
      <c r="N493" s="60"/>
    </row>
    <row r="494" spans="5:14" ht="18.75" customHeight="1">
      <c r="E494" s="60"/>
      <c r="H494" s="60"/>
      <c r="M494" s="60"/>
      <c r="N494" s="60"/>
    </row>
    <row r="495" spans="5:14" ht="18.75" customHeight="1">
      <c r="E495" s="60"/>
      <c r="H495" s="60"/>
      <c r="M495" s="60"/>
      <c r="N495" s="60"/>
    </row>
    <row r="496" spans="5:14" ht="18.75" customHeight="1">
      <c r="E496" s="60"/>
      <c r="H496" s="60"/>
      <c r="M496" s="60"/>
      <c r="N496" s="60"/>
    </row>
    <row r="497" spans="5:14" ht="18.75" customHeight="1">
      <c r="E497" s="60"/>
      <c r="H497" s="60"/>
      <c r="M497" s="60"/>
      <c r="N497" s="60"/>
    </row>
    <row r="498" spans="5:14" ht="18.75" customHeight="1">
      <c r="E498" s="60"/>
      <c r="H498" s="60"/>
      <c r="M498" s="60"/>
      <c r="N498" s="60"/>
    </row>
    <row r="499" spans="5:14" ht="18.75" customHeight="1">
      <c r="E499" s="60"/>
      <c r="H499" s="60"/>
      <c r="M499" s="60"/>
      <c r="N499" s="60"/>
    </row>
    <row r="500" spans="5:14" ht="18.75" customHeight="1">
      <c r="E500" s="60"/>
      <c r="H500" s="60"/>
      <c r="M500" s="60"/>
      <c r="N500" s="60"/>
    </row>
    <row r="501" spans="5:14" ht="18.75" customHeight="1">
      <c r="E501" s="60"/>
      <c r="H501" s="60"/>
      <c r="M501" s="60"/>
      <c r="N501" s="60"/>
    </row>
    <row r="502" spans="5:14" ht="18.75" customHeight="1">
      <c r="E502" s="60"/>
      <c r="H502" s="60"/>
      <c r="M502" s="60"/>
      <c r="N502" s="60"/>
    </row>
    <row r="503" spans="5:14" ht="18.75" customHeight="1">
      <c r="E503" s="60"/>
      <c r="H503" s="60"/>
      <c r="M503" s="60"/>
      <c r="N503" s="60"/>
    </row>
    <row r="504" spans="5:14" ht="18.75" customHeight="1">
      <c r="E504" s="60"/>
      <c r="H504" s="60"/>
      <c r="M504" s="60"/>
      <c r="N504" s="60"/>
    </row>
    <row r="505" spans="5:14" ht="18.75" customHeight="1">
      <c r="E505" s="60"/>
      <c r="H505" s="60"/>
      <c r="M505" s="60"/>
      <c r="N505" s="60"/>
    </row>
    <row r="506" spans="5:14" ht="18.75" customHeight="1">
      <c r="E506" s="60"/>
      <c r="H506" s="60"/>
      <c r="M506" s="60"/>
      <c r="N506" s="60"/>
    </row>
    <row r="507" spans="5:14" ht="18.75" customHeight="1">
      <c r="E507" s="60"/>
      <c r="H507" s="60"/>
      <c r="M507" s="60"/>
      <c r="N507" s="60"/>
    </row>
    <row r="508" spans="5:14" ht="18.75" customHeight="1">
      <c r="E508" s="60"/>
      <c r="H508" s="60"/>
      <c r="M508" s="60"/>
      <c r="N508" s="60"/>
    </row>
    <row r="509" spans="5:14" ht="18.75" customHeight="1">
      <c r="E509" s="60"/>
      <c r="H509" s="60"/>
      <c r="M509" s="60"/>
      <c r="N509" s="60"/>
    </row>
    <row r="510" spans="5:14" ht="18.75" customHeight="1">
      <c r="E510" s="60"/>
      <c r="H510" s="60"/>
      <c r="M510" s="60"/>
      <c r="N510" s="60"/>
    </row>
    <row r="511" spans="5:14" ht="18.75" customHeight="1">
      <c r="E511" s="60"/>
      <c r="H511" s="60"/>
      <c r="M511" s="60"/>
      <c r="N511" s="60"/>
    </row>
    <row r="512" spans="5:14" ht="18.75" customHeight="1">
      <c r="E512" s="60"/>
      <c r="H512" s="60"/>
      <c r="M512" s="60"/>
      <c r="N512" s="60"/>
    </row>
    <row r="513" spans="5:14" ht="18.75" customHeight="1">
      <c r="E513" s="60"/>
      <c r="H513" s="60"/>
      <c r="M513" s="60"/>
      <c r="N513" s="60"/>
    </row>
    <row r="514" spans="5:14" ht="18.75" customHeight="1">
      <c r="E514" s="60"/>
      <c r="H514" s="60"/>
      <c r="M514" s="60"/>
      <c r="N514" s="60"/>
    </row>
    <row r="515" spans="5:14" ht="18.75" customHeight="1">
      <c r="E515" s="60"/>
      <c r="H515" s="60"/>
      <c r="M515" s="60"/>
      <c r="N515" s="60"/>
    </row>
    <row r="516" spans="5:14" ht="18.75" customHeight="1">
      <c r="E516" s="60"/>
      <c r="H516" s="60"/>
      <c r="M516" s="60"/>
      <c r="N516" s="60"/>
    </row>
    <row r="517" spans="5:14" ht="18.75" customHeight="1">
      <c r="E517" s="60"/>
      <c r="H517" s="60"/>
      <c r="M517" s="60"/>
      <c r="N517" s="60"/>
    </row>
    <row r="518" spans="5:14" ht="18.75" customHeight="1">
      <c r="E518" s="60"/>
      <c r="H518" s="60"/>
      <c r="M518" s="60"/>
      <c r="N518" s="60"/>
    </row>
    <row r="519" spans="5:14" ht="18.75" customHeight="1">
      <c r="E519" s="60"/>
      <c r="H519" s="60"/>
      <c r="M519" s="60"/>
      <c r="N519" s="60"/>
    </row>
    <row r="520" spans="5:14" ht="18.75" customHeight="1">
      <c r="E520" s="60"/>
      <c r="H520" s="60"/>
      <c r="M520" s="60"/>
      <c r="N520" s="60"/>
    </row>
    <row r="521" spans="5:14" ht="18.75" customHeight="1">
      <c r="E521" s="60"/>
      <c r="H521" s="60"/>
      <c r="M521" s="60"/>
      <c r="N521" s="60"/>
    </row>
    <row r="522" spans="5:14" ht="18.75" customHeight="1">
      <c r="E522" s="60"/>
      <c r="H522" s="60"/>
      <c r="M522" s="60"/>
      <c r="N522" s="60"/>
    </row>
    <row r="523" spans="5:14" ht="18.75" customHeight="1">
      <c r="E523" s="60"/>
      <c r="H523" s="60"/>
      <c r="M523" s="60"/>
      <c r="N523" s="60"/>
    </row>
    <row r="524" spans="5:14" ht="18.75" customHeight="1">
      <c r="E524" s="60"/>
      <c r="H524" s="60"/>
      <c r="M524" s="60"/>
      <c r="N524" s="60"/>
    </row>
    <row r="525" spans="5:14" ht="18.75" customHeight="1">
      <c r="E525" s="60"/>
      <c r="H525" s="60"/>
      <c r="M525" s="60"/>
      <c r="N525" s="60"/>
    </row>
    <row r="526" spans="5:14" ht="18.75" customHeight="1">
      <c r="E526" s="60"/>
      <c r="H526" s="60"/>
      <c r="M526" s="60"/>
      <c r="N526" s="60"/>
    </row>
    <row r="527" spans="5:14" ht="18.75" customHeight="1">
      <c r="E527" s="60"/>
      <c r="H527" s="60"/>
      <c r="M527" s="60"/>
      <c r="N527" s="60"/>
    </row>
    <row r="528" spans="5:14" ht="18.75" customHeight="1">
      <c r="E528" s="60"/>
      <c r="H528" s="60"/>
      <c r="M528" s="60"/>
      <c r="N528" s="60"/>
    </row>
    <row r="529" spans="5:14" ht="18.75" customHeight="1">
      <c r="E529" s="60"/>
      <c r="H529" s="60"/>
      <c r="M529" s="60"/>
      <c r="N529" s="60"/>
    </row>
    <row r="530" spans="5:14" ht="18.75" customHeight="1">
      <c r="E530" s="60"/>
      <c r="H530" s="60"/>
      <c r="M530" s="60"/>
      <c r="N530" s="60"/>
    </row>
    <row r="531" spans="5:14" ht="18.75" customHeight="1">
      <c r="E531" s="60"/>
      <c r="H531" s="60"/>
      <c r="M531" s="60"/>
      <c r="N531" s="60"/>
    </row>
    <row r="532" spans="5:14" ht="18.75" customHeight="1">
      <c r="E532" s="60"/>
      <c r="H532" s="60"/>
      <c r="M532" s="60"/>
      <c r="N532" s="60"/>
    </row>
    <row r="533" spans="5:14" ht="18.75" customHeight="1">
      <c r="E533" s="60"/>
      <c r="H533" s="60"/>
      <c r="M533" s="60"/>
      <c r="N533" s="60"/>
    </row>
    <row r="534" spans="5:14" ht="18.75" customHeight="1">
      <c r="E534" s="60"/>
      <c r="H534" s="60"/>
      <c r="M534" s="60"/>
      <c r="N534" s="60"/>
    </row>
    <row r="535" spans="5:14" ht="18.75" customHeight="1">
      <c r="E535" s="60"/>
      <c r="H535" s="60"/>
      <c r="M535" s="60"/>
      <c r="N535" s="60"/>
    </row>
    <row r="536" spans="5:14" ht="18.75" customHeight="1">
      <c r="E536" s="60"/>
      <c r="H536" s="60"/>
      <c r="M536" s="60"/>
      <c r="N536" s="60"/>
    </row>
    <row r="537" spans="5:14" ht="18.75" customHeight="1">
      <c r="E537" s="60"/>
      <c r="H537" s="60"/>
      <c r="M537" s="60"/>
      <c r="N537" s="60"/>
    </row>
    <row r="538" spans="5:14" ht="18.75" customHeight="1">
      <c r="E538" s="60"/>
      <c r="H538" s="60"/>
      <c r="M538" s="60"/>
      <c r="N538" s="60"/>
    </row>
    <row r="539" spans="5:14" ht="18.75" customHeight="1">
      <c r="E539" s="60"/>
      <c r="H539" s="60"/>
      <c r="M539" s="60"/>
      <c r="N539" s="60"/>
    </row>
    <row r="540" spans="5:14" ht="18.75" customHeight="1">
      <c r="E540" s="60"/>
      <c r="H540" s="60"/>
      <c r="M540" s="60"/>
      <c r="N540" s="60"/>
    </row>
    <row r="541" spans="5:14" ht="18.75" customHeight="1">
      <c r="E541" s="60"/>
      <c r="H541" s="60"/>
      <c r="M541" s="60"/>
      <c r="N541" s="60"/>
    </row>
    <row r="542" spans="5:14" ht="18.75" customHeight="1">
      <c r="E542" s="60"/>
      <c r="H542" s="60"/>
      <c r="M542" s="60"/>
      <c r="N542" s="60"/>
    </row>
    <row r="543" spans="5:14" ht="18.75" customHeight="1">
      <c r="E543" s="60"/>
      <c r="H543" s="60"/>
      <c r="M543" s="60"/>
      <c r="N543" s="60"/>
    </row>
    <row r="544" spans="5:14" ht="18.75" customHeight="1">
      <c r="E544" s="60"/>
      <c r="H544" s="60"/>
      <c r="M544" s="60"/>
      <c r="N544" s="60"/>
    </row>
    <row r="545" spans="5:14" ht="18.75" customHeight="1">
      <c r="E545" s="60"/>
      <c r="H545" s="60"/>
      <c r="M545" s="60"/>
      <c r="N545" s="60"/>
    </row>
    <row r="546" spans="5:14" ht="18.75" customHeight="1">
      <c r="E546" s="60"/>
      <c r="H546" s="60"/>
      <c r="M546" s="60"/>
      <c r="N546" s="60"/>
    </row>
    <row r="547" spans="5:14" ht="18.75" customHeight="1">
      <c r="E547" s="60"/>
      <c r="H547" s="60"/>
      <c r="M547" s="60"/>
      <c r="N547" s="60"/>
    </row>
    <row r="548" spans="5:14" ht="18.75" customHeight="1">
      <c r="E548" s="60"/>
      <c r="H548" s="60"/>
      <c r="M548" s="60"/>
      <c r="N548" s="60"/>
    </row>
    <row r="549" spans="5:14" ht="18.75" customHeight="1">
      <c r="E549" s="60"/>
      <c r="H549" s="60"/>
      <c r="M549" s="60"/>
      <c r="N549" s="60"/>
    </row>
    <row r="550" spans="5:14" ht="18.75" customHeight="1">
      <c r="E550" s="60"/>
      <c r="H550" s="60"/>
      <c r="M550" s="60"/>
      <c r="N550" s="60"/>
    </row>
    <row r="551" spans="5:14" ht="18.75" customHeight="1">
      <c r="E551" s="60"/>
      <c r="H551" s="60"/>
      <c r="M551" s="60"/>
      <c r="N551" s="60"/>
    </row>
    <row r="552" spans="5:14" ht="18.75" customHeight="1">
      <c r="E552" s="60"/>
      <c r="H552" s="60"/>
      <c r="M552" s="60"/>
      <c r="N552" s="60"/>
    </row>
    <row r="553" spans="5:14" ht="18.75" customHeight="1">
      <c r="E553" s="60"/>
      <c r="H553" s="60"/>
      <c r="M553" s="60"/>
      <c r="N553" s="60"/>
    </row>
    <row r="554" spans="5:14" ht="18.75" customHeight="1">
      <c r="E554" s="60"/>
      <c r="H554" s="60"/>
      <c r="M554" s="60"/>
      <c r="N554" s="60"/>
    </row>
    <row r="555" spans="5:14" ht="18.75" customHeight="1">
      <c r="E555" s="60"/>
      <c r="H555" s="60"/>
      <c r="M555" s="60"/>
      <c r="N555" s="60"/>
    </row>
    <row r="556" spans="5:14" ht="18.75" customHeight="1">
      <c r="E556" s="60"/>
      <c r="H556" s="60"/>
      <c r="M556" s="60"/>
      <c r="N556" s="60"/>
    </row>
    <row r="557" spans="5:14" ht="18.75" customHeight="1">
      <c r="E557" s="60"/>
      <c r="H557" s="60"/>
      <c r="M557" s="60"/>
      <c r="N557" s="60"/>
    </row>
    <row r="558" spans="5:14" ht="18.75" customHeight="1">
      <c r="E558" s="60"/>
      <c r="H558" s="60"/>
      <c r="M558" s="60"/>
      <c r="N558" s="60"/>
    </row>
    <row r="559" spans="5:14" ht="18.75" customHeight="1">
      <c r="E559" s="60"/>
      <c r="H559" s="60"/>
      <c r="M559" s="60"/>
      <c r="N559" s="60"/>
    </row>
    <row r="560" spans="5:14" ht="18.75" customHeight="1">
      <c r="E560" s="60"/>
      <c r="H560" s="60"/>
      <c r="M560" s="60"/>
      <c r="N560" s="60"/>
    </row>
    <row r="561" spans="5:14" ht="18.75" customHeight="1">
      <c r="E561" s="60"/>
      <c r="H561" s="60"/>
      <c r="M561" s="60"/>
      <c r="N561" s="60"/>
    </row>
    <row r="562" spans="5:14" ht="18.75" customHeight="1">
      <c r="E562" s="60"/>
      <c r="H562" s="60"/>
      <c r="M562" s="60"/>
      <c r="N562" s="60"/>
    </row>
    <row r="563" spans="5:14" ht="18.75" customHeight="1">
      <c r="E563" s="60"/>
      <c r="H563" s="60"/>
      <c r="M563" s="60"/>
      <c r="N563" s="60"/>
    </row>
    <row r="564" spans="5:14" ht="18.75" customHeight="1">
      <c r="E564" s="60"/>
      <c r="H564" s="60"/>
      <c r="M564" s="60"/>
      <c r="N564" s="60"/>
    </row>
    <row r="565" spans="5:14" ht="18.75" customHeight="1">
      <c r="E565" s="60"/>
      <c r="H565" s="60"/>
      <c r="M565" s="60"/>
      <c r="N565" s="60"/>
    </row>
    <row r="566" spans="5:14" ht="18.75" customHeight="1">
      <c r="E566" s="60"/>
      <c r="H566" s="60"/>
      <c r="M566" s="60"/>
      <c r="N566" s="60"/>
    </row>
    <row r="567" spans="5:14" ht="18.75" customHeight="1">
      <c r="E567" s="60"/>
      <c r="H567" s="60"/>
      <c r="M567" s="60"/>
      <c r="N567" s="60"/>
    </row>
    <row r="568" spans="5:14" ht="18.75" customHeight="1">
      <c r="E568" s="60"/>
      <c r="H568" s="60"/>
      <c r="M568" s="60"/>
      <c r="N568" s="60"/>
    </row>
    <row r="569" spans="5:14" ht="18.75" customHeight="1">
      <c r="E569" s="60"/>
      <c r="H569" s="60"/>
      <c r="M569" s="60"/>
      <c r="N569" s="60"/>
    </row>
    <row r="570" spans="5:14" ht="18.75" customHeight="1">
      <c r="E570" s="60"/>
      <c r="H570" s="60"/>
      <c r="M570" s="60"/>
      <c r="N570" s="60"/>
    </row>
    <row r="571" spans="5:14" ht="18.75" customHeight="1">
      <c r="E571" s="60"/>
      <c r="H571" s="60"/>
      <c r="M571" s="60"/>
      <c r="N571" s="60"/>
    </row>
    <row r="572" spans="5:14" ht="18.75" customHeight="1">
      <c r="E572" s="60"/>
      <c r="H572" s="60"/>
      <c r="M572" s="60"/>
      <c r="N572" s="60"/>
    </row>
    <row r="573" spans="5:14" ht="18.75" customHeight="1">
      <c r="E573" s="60"/>
      <c r="H573" s="60"/>
      <c r="M573" s="60"/>
      <c r="N573" s="60"/>
    </row>
    <row r="574" spans="5:14" ht="18.75" customHeight="1">
      <c r="E574" s="60"/>
      <c r="H574" s="60"/>
      <c r="M574" s="60"/>
      <c r="N574" s="60"/>
    </row>
    <row r="575" spans="5:14" ht="18.75" customHeight="1">
      <c r="E575" s="60"/>
      <c r="H575" s="60"/>
      <c r="M575" s="60"/>
      <c r="N575" s="60"/>
    </row>
    <row r="576" spans="5:14" ht="18.75" customHeight="1">
      <c r="E576" s="60"/>
      <c r="H576" s="60"/>
      <c r="M576" s="60"/>
      <c r="N576" s="60"/>
    </row>
    <row r="577" spans="5:14" ht="18.75" customHeight="1">
      <c r="E577" s="60"/>
      <c r="H577" s="60"/>
      <c r="M577" s="60"/>
      <c r="N577" s="60"/>
    </row>
    <row r="578" spans="5:14" ht="18.75" customHeight="1">
      <c r="E578" s="60"/>
      <c r="H578" s="60"/>
      <c r="M578" s="60"/>
      <c r="N578" s="60"/>
    </row>
    <row r="579" spans="5:14" ht="18.75" customHeight="1">
      <c r="E579" s="60"/>
      <c r="H579" s="60"/>
      <c r="M579" s="60"/>
      <c r="N579" s="60"/>
    </row>
    <row r="580" spans="5:14" ht="18.75" customHeight="1">
      <c r="E580" s="60"/>
      <c r="H580" s="60"/>
      <c r="M580" s="60"/>
      <c r="N580" s="60"/>
    </row>
    <row r="581" spans="5:14" ht="18.75" customHeight="1">
      <c r="E581" s="60"/>
      <c r="H581" s="60"/>
      <c r="M581" s="60"/>
      <c r="N581" s="60"/>
    </row>
    <row r="582" spans="5:14" ht="18.75" customHeight="1">
      <c r="E582" s="60"/>
      <c r="H582" s="60"/>
      <c r="M582" s="60"/>
      <c r="N582" s="60"/>
    </row>
    <row r="583" spans="5:14" ht="18.75" customHeight="1">
      <c r="E583" s="60"/>
      <c r="H583" s="60"/>
      <c r="M583" s="60"/>
      <c r="N583" s="60"/>
    </row>
    <row r="584" spans="5:14" ht="18.75" customHeight="1">
      <c r="E584" s="60"/>
      <c r="H584" s="60"/>
      <c r="M584" s="60"/>
      <c r="N584" s="60"/>
    </row>
    <row r="585" spans="5:14" ht="18.75" customHeight="1">
      <c r="E585" s="60"/>
      <c r="H585" s="60"/>
      <c r="M585" s="60"/>
      <c r="N585" s="60"/>
    </row>
    <row r="586" spans="5:14" ht="18.75" customHeight="1">
      <c r="E586" s="60"/>
      <c r="H586" s="60"/>
      <c r="M586" s="60"/>
      <c r="N586" s="60"/>
    </row>
    <row r="587" spans="5:14" ht="18.75" customHeight="1">
      <c r="E587" s="60"/>
      <c r="H587" s="60"/>
      <c r="M587" s="60"/>
      <c r="N587" s="60"/>
    </row>
    <row r="588" spans="5:14" ht="18.75" customHeight="1">
      <c r="E588" s="60"/>
      <c r="H588" s="60"/>
      <c r="M588" s="60"/>
      <c r="N588" s="60"/>
    </row>
    <row r="589" spans="5:14" ht="18.75" customHeight="1">
      <c r="E589" s="60"/>
      <c r="H589" s="60"/>
      <c r="M589" s="60"/>
      <c r="N589" s="60"/>
    </row>
    <row r="590" spans="5:14" ht="18.75" customHeight="1">
      <c r="E590" s="60"/>
      <c r="H590" s="60"/>
      <c r="M590" s="60"/>
      <c r="N590" s="60"/>
    </row>
    <row r="591" spans="5:14" ht="18.75" customHeight="1">
      <c r="E591" s="60"/>
      <c r="H591" s="60"/>
      <c r="M591" s="60"/>
      <c r="N591" s="60"/>
    </row>
    <row r="592" spans="5:14" ht="18.75" customHeight="1">
      <c r="E592" s="60"/>
      <c r="H592" s="60"/>
      <c r="M592" s="60"/>
      <c r="N592" s="60"/>
    </row>
    <row r="593" spans="5:14" ht="18.75" customHeight="1">
      <c r="E593" s="60"/>
      <c r="H593" s="60"/>
      <c r="M593" s="60"/>
      <c r="N593" s="60"/>
    </row>
    <row r="594" spans="5:14" ht="18.75" customHeight="1">
      <c r="E594" s="60"/>
      <c r="H594" s="60"/>
      <c r="M594" s="60"/>
      <c r="N594" s="60"/>
    </row>
    <row r="595" spans="5:14" ht="18.75" customHeight="1">
      <c r="E595" s="60"/>
      <c r="H595" s="60"/>
      <c r="M595" s="60"/>
      <c r="N595" s="60"/>
    </row>
    <row r="596" spans="5:14" ht="18.75" customHeight="1">
      <c r="E596" s="60"/>
      <c r="H596" s="60"/>
      <c r="M596" s="60"/>
      <c r="N596" s="60"/>
    </row>
    <row r="597" spans="5:14" ht="18.75" customHeight="1">
      <c r="E597" s="60"/>
      <c r="H597" s="60"/>
      <c r="M597" s="60"/>
      <c r="N597" s="60"/>
    </row>
    <row r="598" spans="5:14" ht="18.75" customHeight="1">
      <c r="E598" s="60"/>
      <c r="H598" s="60"/>
      <c r="M598" s="60"/>
      <c r="N598" s="60"/>
    </row>
    <row r="599" spans="5:14" ht="18.75" customHeight="1">
      <c r="E599" s="60"/>
      <c r="H599" s="60"/>
      <c r="M599" s="60"/>
      <c r="N599" s="60"/>
    </row>
    <row r="600" spans="5:14" ht="18.75" customHeight="1">
      <c r="E600" s="60"/>
      <c r="H600" s="60"/>
      <c r="M600" s="60"/>
      <c r="N600" s="60"/>
    </row>
    <row r="601" spans="5:14" ht="18.75" customHeight="1">
      <c r="E601" s="60"/>
      <c r="H601" s="60"/>
      <c r="M601" s="60"/>
      <c r="N601" s="60"/>
    </row>
    <row r="602" spans="5:14" ht="18.75" customHeight="1">
      <c r="E602" s="60"/>
      <c r="H602" s="60"/>
      <c r="M602" s="60"/>
      <c r="N602" s="60"/>
    </row>
    <row r="603" spans="5:14" ht="18.75" customHeight="1">
      <c r="E603" s="60"/>
      <c r="H603" s="60"/>
      <c r="M603" s="60"/>
      <c r="N603" s="60"/>
    </row>
    <row r="604" spans="5:14" ht="18.75" customHeight="1">
      <c r="E604" s="60"/>
      <c r="H604" s="60"/>
      <c r="M604" s="60"/>
      <c r="N604" s="60"/>
    </row>
    <row r="605" spans="5:14" ht="18.75" customHeight="1">
      <c r="E605" s="60"/>
      <c r="H605" s="60"/>
      <c r="M605" s="60"/>
      <c r="N605" s="60"/>
    </row>
    <row r="606" spans="5:14" ht="18.75" customHeight="1">
      <c r="E606" s="60"/>
      <c r="H606" s="60"/>
      <c r="M606" s="60"/>
      <c r="N606" s="60"/>
    </row>
    <row r="607" spans="5:14" ht="18.75" customHeight="1">
      <c r="E607" s="60"/>
      <c r="H607" s="60"/>
      <c r="M607" s="60"/>
      <c r="N607" s="60"/>
    </row>
    <row r="608" spans="5:14" ht="18.75" customHeight="1">
      <c r="E608" s="60"/>
      <c r="H608" s="60"/>
      <c r="M608" s="60"/>
      <c r="N608" s="60"/>
    </row>
    <row r="609" spans="5:14" ht="18.75" customHeight="1">
      <c r="E609" s="60"/>
      <c r="H609" s="60"/>
      <c r="M609" s="60"/>
      <c r="N609" s="60"/>
    </row>
    <row r="610" spans="5:14" ht="18.75" customHeight="1">
      <c r="E610" s="60"/>
      <c r="H610" s="60"/>
      <c r="M610" s="60"/>
      <c r="N610" s="60"/>
    </row>
    <row r="611" spans="5:14" ht="18.75" customHeight="1">
      <c r="E611" s="60"/>
      <c r="H611" s="60"/>
      <c r="M611" s="60"/>
      <c r="N611" s="60"/>
    </row>
    <row r="612" spans="5:14" ht="18.75" customHeight="1">
      <c r="E612" s="60"/>
      <c r="H612" s="60"/>
      <c r="M612" s="60"/>
      <c r="N612" s="60"/>
    </row>
    <row r="613" spans="5:14" ht="18.75" customHeight="1">
      <c r="E613" s="60"/>
      <c r="H613" s="60"/>
      <c r="M613" s="60"/>
      <c r="N613" s="60"/>
    </row>
    <row r="614" spans="5:14" ht="18.75" customHeight="1">
      <c r="E614" s="60"/>
      <c r="H614" s="60"/>
      <c r="M614" s="60"/>
      <c r="N614" s="60"/>
    </row>
    <row r="615" spans="5:14" ht="18.75" customHeight="1">
      <c r="E615" s="60"/>
      <c r="H615" s="60"/>
      <c r="M615" s="60"/>
      <c r="N615" s="60"/>
    </row>
    <row r="616" spans="5:14" ht="18.75" customHeight="1">
      <c r="E616" s="60"/>
      <c r="H616" s="60"/>
      <c r="M616" s="60"/>
      <c r="N616" s="60"/>
    </row>
    <row r="617" spans="5:14" ht="18.75" customHeight="1">
      <c r="E617" s="60"/>
      <c r="H617" s="60"/>
      <c r="M617" s="60"/>
      <c r="N617" s="60"/>
    </row>
    <row r="618" spans="5:14" ht="18.75" customHeight="1">
      <c r="E618" s="60"/>
      <c r="H618" s="60"/>
      <c r="M618" s="60"/>
      <c r="N618" s="60"/>
    </row>
    <row r="619" spans="5:14" ht="18.75" customHeight="1">
      <c r="E619" s="60"/>
      <c r="H619" s="60"/>
      <c r="M619" s="60"/>
      <c r="N619" s="60"/>
    </row>
    <row r="620" spans="5:14" ht="18.75" customHeight="1">
      <c r="E620" s="60"/>
      <c r="H620" s="60"/>
      <c r="M620" s="60"/>
      <c r="N620" s="60"/>
    </row>
    <row r="621" spans="5:14" ht="18.75" customHeight="1">
      <c r="E621" s="60"/>
      <c r="H621" s="60"/>
      <c r="M621" s="60"/>
      <c r="N621" s="60"/>
    </row>
    <row r="622" spans="5:14" ht="18.75" customHeight="1">
      <c r="E622" s="60"/>
      <c r="H622" s="60"/>
      <c r="M622" s="60"/>
      <c r="N622" s="60"/>
    </row>
    <row r="623" spans="5:14" ht="18.75" customHeight="1">
      <c r="E623" s="60"/>
      <c r="H623" s="60"/>
      <c r="M623" s="60"/>
      <c r="N623" s="60"/>
    </row>
    <row r="624" spans="5:14" ht="18.75" customHeight="1">
      <c r="E624" s="60"/>
      <c r="H624" s="60"/>
      <c r="M624" s="60"/>
      <c r="N624" s="60"/>
    </row>
    <row r="625" spans="5:14" ht="18.75" customHeight="1">
      <c r="E625" s="60"/>
      <c r="H625" s="60"/>
      <c r="M625" s="60"/>
      <c r="N625" s="60"/>
    </row>
    <row r="626" spans="5:14" ht="18.75" customHeight="1">
      <c r="E626" s="60"/>
      <c r="H626" s="60"/>
      <c r="M626" s="60"/>
      <c r="N626" s="60"/>
    </row>
    <row r="627" spans="5:14" ht="18.75" customHeight="1">
      <c r="E627" s="60"/>
      <c r="H627" s="60"/>
      <c r="M627" s="60"/>
      <c r="N627" s="60"/>
    </row>
    <row r="628" spans="5:14" ht="18.75" customHeight="1">
      <c r="E628" s="60"/>
      <c r="H628" s="60"/>
      <c r="M628" s="60"/>
      <c r="N628" s="60"/>
    </row>
    <row r="629" spans="5:14" ht="18.75" customHeight="1">
      <c r="E629" s="60"/>
      <c r="H629" s="60"/>
      <c r="M629" s="60"/>
      <c r="N629" s="60"/>
    </row>
    <row r="630" spans="5:14" ht="18.75" customHeight="1">
      <c r="E630" s="60"/>
      <c r="H630" s="60"/>
      <c r="M630" s="60"/>
      <c r="N630" s="60"/>
    </row>
    <row r="631" spans="5:14" ht="18.75" customHeight="1">
      <c r="E631" s="60"/>
      <c r="H631" s="60"/>
      <c r="M631" s="60"/>
      <c r="N631" s="60"/>
    </row>
    <row r="632" spans="5:14" ht="18.75" customHeight="1">
      <c r="E632" s="60"/>
      <c r="H632" s="60"/>
      <c r="M632" s="60"/>
      <c r="N632" s="60"/>
    </row>
    <row r="633" spans="5:14" ht="18.75" customHeight="1">
      <c r="E633" s="60"/>
      <c r="H633" s="60"/>
      <c r="M633" s="60"/>
      <c r="N633" s="60"/>
    </row>
    <row r="634" spans="5:14" ht="18.75" customHeight="1">
      <c r="E634" s="60"/>
      <c r="H634" s="60"/>
      <c r="M634" s="60"/>
      <c r="N634" s="60"/>
    </row>
    <row r="635" spans="5:14" ht="18.75" customHeight="1">
      <c r="E635" s="60"/>
      <c r="H635" s="60"/>
      <c r="M635" s="60"/>
      <c r="N635" s="60"/>
    </row>
    <row r="636" spans="5:14" ht="18.75" customHeight="1">
      <c r="E636" s="60"/>
      <c r="H636" s="60"/>
      <c r="M636" s="60"/>
      <c r="N636" s="60"/>
    </row>
    <row r="637" spans="5:14" ht="18.75" customHeight="1">
      <c r="E637" s="60"/>
      <c r="H637" s="60"/>
      <c r="M637" s="60"/>
      <c r="N637" s="60"/>
    </row>
    <row r="638" spans="5:14" ht="18.75" customHeight="1">
      <c r="E638" s="60"/>
      <c r="H638" s="60"/>
      <c r="M638" s="60"/>
      <c r="N638" s="60"/>
    </row>
    <row r="639" spans="5:14" ht="18.75" customHeight="1">
      <c r="E639" s="60"/>
      <c r="H639" s="60"/>
      <c r="M639" s="60"/>
      <c r="N639" s="60"/>
    </row>
    <row r="640" spans="5:14" ht="18.75" customHeight="1">
      <c r="E640" s="60"/>
      <c r="H640" s="60"/>
      <c r="M640" s="60"/>
      <c r="N640" s="60"/>
    </row>
    <row r="641" spans="5:14" ht="18.75" customHeight="1">
      <c r="E641" s="60"/>
      <c r="H641" s="60"/>
      <c r="M641" s="60"/>
      <c r="N641" s="60"/>
    </row>
    <row r="642" spans="5:14" ht="18.75" customHeight="1">
      <c r="E642" s="60"/>
      <c r="H642" s="60"/>
      <c r="M642" s="60"/>
      <c r="N642" s="60"/>
    </row>
    <row r="643" spans="5:14" ht="18.75" customHeight="1">
      <c r="E643" s="60"/>
      <c r="H643" s="60"/>
      <c r="M643" s="60"/>
      <c r="N643" s="60"/>
    </row>
    <row r="644" spans="5:14" ht="18.75" customHeight="1">
      <c r="E644" s="60"/>
      <c r="H644" s="60"/>
      <c r="M644" s="60"/>
      <c r="N644" s="60"/>
    </row>
    <row r="645" spans="5:14" ht="18.75" customHeight="1">
      <c r="E645" s="60"/>
      <c r="H645" s="60"/>
      <c r="M645" s="60"/>
      <c r="N645" s="60"/>
    </row>
    <row r="646" spans="5:14" ht="18.75" customHeight="1">
      <c r="E646" s="60"/>
      <c r="H646" s="60"/>
      <c r="M646" s="60"/>
      <c r="N646" s="60"/>
    </row>
    <row r="647" spans="5:14" ht="18.75" customHeight="1">
      <c r="E647" s="60"/>
      <c r="H647" s="60"/>
      <c r="M647" s="60"/>
      <c r="N647" s="60"/>
    </row>
    <row r="648" spans="5:14" ht="18.75" customHeight="1">
      <c r="E648" s="60"/>
      <c r="H648" s="60"/>
      <c r="M648" s="60"/>
      <c r="N648" s="60"/>
    </row>
    <row r="649" spans="5:14" ht="18.75" customHeight="1">
      <c r="E649" s="60"/>
      <c r="H649" s="60"/>
      <c r="M649" s="60"/>
      <c r="N649" s="60"/>
    </row>
    <row r="650" spans="5:14" ht="18.75" customHeight="1">
      <c r="E650" s="60"/>
      <c r="H650" s="60"/>
      <c r="M650" s="60"/>
      <c r="N650" s="60"/>
    </row>
    <row r="651" spans="5:14" ht="18.75" customHeight="1">
      <c r="E651" s="60"/>
      <c r="H651" s="60"/>
      <c r="M651" s="60"/>
      <c r="N651" s="60"/>
    </row>
    <row r="652" spans="5:14" ht="18.75" customHeight="1">
      <c r="E652" s="60"/>
      <c r="H652" s="60"/>
      <c r="M652" s="60"/>
      <c r="N652" s="60"/>
    </row>
    <row r="653" spans="5:14" ht="18.75" customHeight="1">
      <c r="E653" s="60"/>
      <c r="H653" s="60"/>
      <c r="M653" s="60"/>
      <c r="N653" s="60"/>
    </row>
    <row r="654" spans="5:14" ht="18.75" customHeight="1">
      <c r="E654" s="60"/>
      <c r="H654" s="60"/>
      <c r="M654" s="60"/>
      <c r="N654" s="60"/>
    </row>
    <row r="655" spans="5:14" ht="18.75" customHeight="1">
      <c r="E655" s="60"/>
      <c r="H655" s="60"/>
      <c r="M655" s="60"/>
      <c r="N655" s="60"/>
    </row>
    <row r="656" spans="5:14" ht="18.75" customHeight="1">
      <c r="E656" s="60"/>
      <c r="H656" s="60"/>
      <c r="M656" s="60"/>
      <c r="N656" s="60"/>
    </row>
    <row r="657" spans="5:14" ht="18.75" customHeight="1">
      <c r="E657" s="60"/>
      <c r="H657" s="60"/>
      <c r="M657" s="60"/>
      <c r="N657" s="60"/>
    </row>
    <row r="658" spans="5:14" ht="18.75" customHeight="1">
      <c r="E658" s="60"/>
      <c r="H658" s="60"/>
      <c r="M658" s="60"/>
      <c r="N658" s="60"/>
    </row>
    <row r="659" spans="5:14" ht="18.75" customHeight="1">
      <c r="E659" s="60"/>
      <c r="H659" s="60"/>
      <c r="M659" s="60"/>
      <c r="N659" s="60"/>
    </row>
    <row r="660" spans="5:14" ht="18.75" customHeight="1">
      <c r="E660" s="60"/>
      <c r="H660" s="60"/>
      <c r="M660" s="60"/>
      <c r="N660" s="60"/>
    </row>
    <row r="661" spans="5:14" ht="18.75" customHeight="1">
      <c r="E661" s="60"/>
      <c r="H661" s="60"/>
      <c r="M661" s="60"/>
      <c r="N661" s="60"/>
    </row>
    <row r="662" spans="5:14" ht="18.75" customHeight="1">
      <c r="E662" s="60"/>
      <c r="H662" s="60"/>
      <c r="M662" s="60"/>
      <c r="N662" s="60"/>
    </row>
    <row r="663" spans="5:14" ht="18.75" customHeight="1">
      <c r="E663" s="60"/>
      <c r="H663" s="60"/>
      <c r="M663" s="60"/>
      <c r="N663" s="60"/>
    </row>
    <row r="664" spans="5:14" ht="18.75" customHeight="1">
      <c r="E664" s="60"/>
      <c r="H664" s="60"/>
      <c r="M664" s="60"/>
      <c r="N664" s="60"/>
    </row>
    <row r="665" spans="5:14" ht="18.75" customHeight="1">
      <c r="E665" s="60"/>
      <c r="H665" s="60"/>
      <c r="M665" s="60"/>
      <c r="N665" s="60"/>
    </row>
    <row r="666" spans="5:14" ht="18.75" customHeight="1">
      <c r="E666" s="60"/>
      <c r="H666" s="60"/>
      <c r="M666" s="60"/>
      <c r="N666" s="60"/>
    </row>
    <row r="667" spans="5:14" ht="18.75" customHeight="1">
      <c r="E667" s="60"/>
      <c r="H667" s="60"/>
      <c r="M667" s="60"/>
      <c r="N667" s="60"/>
    </row>
    <row r="668" spans="5:14" ht="18.75" customHeight="1">
      <c r="E668" s="60"/>
      <c r="H668" s="60"/>
      <c r="M668" s="60"/>
      <c r="N668" s="60"/>
    </row>
    <row r="669" spans="5:14" ht="18.75" customHeight="1">
      <c r="E669" s="60"/>
      <c r="H669" s="60"/>
      <c r="M669" s="60"/>
      <c r="N669" s="60"/>
    </row>
    <row r="670" spans="5:14" ht="18.75" customHeight="1">
      <c r="E670" s="60"/>
      <c r="H670" s="60"/>
      <c r="M670" s="60"/>
      <c r="N670" s="60"/>
    </row>
    <row r="671" spans="5:14" ht="18.75" customHeight="1">
      <c r="E671" s="60"/>
      <c r="H671" s="60"/>
      <c r="M671" s="60"/>
      <c r="N671" s="60"/>
    </row>
    <row r="672" spans="5:14" ht="18.75" customHeight="1">
      <c r="E672" s="60"/>
      <c r="H672" s="60"/>
      <c r="M672" s="60"/>
      <c r="N672" s="60"/>
    </row>
    <row r="673" spans="5:14" ht="18.75" customHeight="1">
      <c r="E673" s="60"/>
      <c r="H673" s="60"/>
      <c r="M673" s="60"/>
      <c r="N673" s="60"/>
    </row>
    <row r="674" spans="5:14" ht="18.75" customHeight="1">
      <c r="E674" s="60"/>
      <c r="H674" s="60"/>
      <c r="M674" s="60"/>
      <c r="N674" s="60"/>
    </row>
    <row r="675" spans="5:14" ht="18.75" customHeight="1">
      <c r="E675" s="60"/>
      <c r="H675" s="60"/>
      <c r="M675" s="60"/>
      <c r="N675" s="60"/>
    </row>
    <row r="676" spans="5:14" ht="18.75" customHeight="1">
      <c r="E676" s="60"/>
      <c r="H676" s="60"/>
      <c r="M676" s="60"/>
      <c r="N676" s="60"/>
    </row>
    <row r="677" spans="5:14" ht="18.75" customHeight="1">
      <c r="E677" s="60"/>
      <c r="H677" s="60"/>
      <c r="M677" s="60"/>
      <c r="N677" s="60"/>
    </row>
    <row r="678" spans="5:14" ht="18.75" customHeight="1">
      <c r="E678" s="60"/>
      <c r="H678" s="60"/>
      <c r="M678" s="60"/>
      <c r="N678" s="60"/>
    </row>
    <row r="679" spans="5:14" ht="18.75" customHeight="1">
      <c r="E679" s="60"/>
      <c r="H679" s="60"/>
      <c r="M679" s="60"/>
      <c r="N679" s="60"/>
    </row>
    <row r="680" spans="5:14" ht="18.75" customHeight="1">
      <c r="E680" s="60"/>
      <c r="H680" s="60"/>
      <c r="M680" s="60"/>
      <c r="N680" s="60"/>
    </row>
    <row r="681" spans="5:14" ht="18.75" customHeight="1">
      <c r="E681" s="60"/>
      <c r="H681" s="60"/>
      <c r="M681" s="60"/>
      <c r="N681" s="60"/>
    </row>
    <row r="682" spans="5:14" ht="18.75" customHeight="1">
      <c r="E682" s="60"/>
      <c r="H682" s="60"/>
      <c r="M682" s="60"/>
      <c r="N682" s="60"/>
    </row>
    <row r="683" spans="5:14" ht="18.75" customHeight="1">
      <c r="E683" s="60"/>
      <c r="H683" s="60"/>
      <c r="M683" s="60"/>
      <c r="N683" s="60"/>
    </row>
    <row r="684" spans="5:14" ht="18.75" customHeight="1">
      <c r="E684" s="60"/>
      <c r="H684" s="60"/>
      <c r="M684" s="60"/>
      <c r="N684" s="60"/>
    </row>
    <row r="685" spans="5:14" ht="18.75" customHeight="1">
      <c r="E685" s="60"/>
      <c r="H685" s="60"/>
      <c r="M685" s="60"/>
      <c r="N685" s="60"/>
    </row>
    <row r="686" spans="5:14" ht="18.75" customHeight="1">
      <c r="E686" s="60"/>
      <c r="H686" s="60"/>
      <c r="M686" s="60"/>
      <c r="N686" s="60"/>
    </row>
    <row r="687" spans="5:14" ht="18.75" customHeight="1">
      <c r="E687" s="60"/>
      <c r="H687" s="60"/>
      <c r="M687" s="60"/>
      <c r="N687" s="60"/>
    </row>
    <row r="688" spans="5:14" ht="18.75" customHeight="1">
      <c r="E688" s="60"/>
      <c r="H688" s="60"/>
      <c r="M688" s="60"/>
      <c r="N688" s="60"/>
    </row>
    <row r="689" spans="5:14" ht="18.75" customHeight="1">
      <c r="E689" s="60"/>
      <c r="H689" s="60"/>
      <c r="M689" s="60"/>
      <c r="N689" s="60"/>
    </row>
    <row r="690" spans="5:14" ht="18.75" customHeight="1">
      <c r="E690" s="60"/>
      <c r="H690" s="60"/>
      <c r="M690" s="60"/>
      <c r="N690" s="60"/>
    </row>
    <row r="691" spans="5:14" ht="18.75" customHeight="1">
      <c r="E691" s="60"/>
      <c r="H691" s="60"/>
      <c r="M691" s="60"/>
      <c r="N691" s="60"/>
    </row>
    <row r="692" spans="5:14" ht="18.75" customHeight="1">
      <c r="E692" s="60"/>
      <c r="H692" s="60"/>
      <c r="M692" s="60"/>
      <c r="N692" s="60"/>
    </row>
    <row r="693" spans="5:14" ht="18.75" customHeight="1">
      <c r="E693" s="60"/>
      <c r="H693" s="60"/>
      <c r="M693" s="60"/>
      <c r="N693" s="60"/>
    </row>
    <row r="694" spans="5:14" ht="18.75" customHeight="1">
      <c r="E694" s="60"/>
      <c r="H694" s="60"/>
      <c r="M694" s="60"/>
      <c r="N694" s="60"/>
    </row>
    <row r="695" spans="5:14" ht="18.75" customHeight="1">
      <c r="E695" s="60"/>
      <c r="H695" s="60"/>
      <c r="M695" s="60"/>
      <c r="N695" s="60"/>
    </row>
    <row r="696" spans="5:14" ht="18.75" customHeight="1">
      <c r="E696" s="60"/>
      <c r="H696" s="60"/>
      <c r="M696" s="60"/>
      <c r="N696" s="60"/>
    </row>
    <row r="697" spans="5:14" ht="18.75" customHeight="1">
      <c r="E697" s="60"/>
      <c r="H697" s="60"/>
      <c r="M697" s="60"/>
      <c r="N697" s="60"/>
    </row>
    <row r="698" spans="5:14" ht="18.75" customHeight="1">
      <c r="E698" s="60"/>
      <c r="H698" s="60"/>
      <c r="M698" s="60"/>
      <c r="N698" s="60"/>
    </row>
    <row r="699" spans="5:14" ht="18.75" customHeight="1">
      <c r="E699" s="60"/>
      <c r="H699" s="60"/>
      <c r="M699" s="60"/>
      <c r="N699" s="60"/>
    </row>
    <row r="700" spans="5:14" ht="18.75" customHeight="1">
      <c r="E700" s="60"/>
      <c r="H700" s="60"/>
      <c r="M700" s="60"/>
      <c r="N700" s="60"/>
    </row>
    <row r="701" spans="5:14" ht="18.75" customHeight="1">
      <c r="E701" s="60"/>
      <c r="H701" s="60"/>
      <c r="M701" s="60"/>
      <c r="N701" s="60"/>
    </row>
    <row r="702" spans="5:14" ht="18.75" customHeight="1">
      <c r="E702" s="60"/>
      <c r="H702" s="60"/>
      <c r="M702" s="60"/>
      <c r="N702" s="60"/>
    </row>
    <row r="703" spans="5:14" ht="18.75" customHeight="1">
      <c r="E703" s="60"/>
      <c r="H703" s="60"/>
      <c r="M703" s="60"/>
      <c r="N703" s="60"/>
    </row>
    <row r="704" spans="5:14" ht="18.75" customHeight="1">
      <c r="E704" s="60"/>
      <c r="H704" s="60"/>
      <c r="M704" s="60"/>
      <c r="N704" s="60"/>
    </row>
    <row r="705" spans="5:14" ht="18.75" customHeight="1">
      <c r="E705" s="60"/>
      <c r="H705" s="60"/>
      <c r="M705" s="60"/>
      <c r="N705" s="60"/>
    </row>
    <row r="706" spans="5:14" ht="18.75" customHeight="1">
      <c r="E706" s="60"/>
      <c r="H706" s="60"/>
      <c r="M706" s="60"/>
      <c r="N706" s="60"/>
    </row>
    <row r="707" spans="5:14" ht="18.75" customHeight="1">
      <c r="E707" s="60"/>
      <c r="H707" s="60"/>
      <c r="M707" s="60"/>
      <c r="N707" s="60"/>
    </row>
    <row r="708" spans="5:14" ht="18.75" customHeight="1">
      <c r="E708" s="60"/>
      <c r="H708" s="60"/>
      <c r="M708" s="60"/>
      <c r="N708" s="60"/>
    </row>
    <row r="709" spans="5:14" ht="18.75" customHeight="1">
      <c r="E709" s="60"/>
      <c r="H709" s="60"/>
      <c r="M709" s="60"/>
      <c r="N709" s="60"/>
    </row>
    <row r="710" spans="5:14" ht="18.75" customHeight="1">
      <c r="E710" s="60"/>
      <c r="H710" s="60"/>
      <c r="M710" s="60"/>
      <c r="N710" s="60"/>
    </row>
    <row r="711" spans="5:14" ht="18.75" customHeight="1">
      <c r="E711" s="60"/>
      <c r="H711" s="60"/>
      <c r="M711" s="60"/>
      <c r="N711" s="60"/>
    </row>
    <row r="712" spans="5:14" ht="18.75" customHeight="1">
      <c r="E712" s="60"/>
      <c r="H712" s="60"/>
      <c r="M712" s="60"/>
      <c r="N712" s="60"/>
    </row>
    <row r="713" spans="5:14" ht="18.75" customHeight="1">
      <c r="E713" s="60"/>
      <c r="H713" s="60"/>
      <c r="M713" s="60"/>
      <c r="N713" s="60"/>
    </row>
    <row r="714" spans="5:14" ht="18.75" customHeight="1">
      <c r="E714" s="60"/>
      <c r="H714" s="60"/>
      <c r="M714" s="60"/>
      <c r="N714" s="60"/>
    </row>
    <row r="715" spans="5:14" ht="18.75" customHeight="1">
      <c r="E715" s="60"/>
      <c r="H715" s="60"/>
      <c r="M715" s="60"/>
      <c r="N715" s="60"/>
    </row>
    <row r="716" spans="5:14" ht="18.75" customHeight="1">
      <c r="E716" s="60"/>
      <c r="H716" s="60"/>
      <c r="M716" s="60"/>
      <c r="N716" s="60"/>
    </row>
    <row r="717" spans="5:14" ht="18.75" customHeight="1">
      <c r="E717" s="60"/>
      <c r="H717" s="60"/>
      <c r="M717" s="60"/>
      <c r="N717" s="60"/>
    </row>
    <row r="718" spans="5:14" ht="18.75" customHeight="1">
      <c r="E718" s="60"/>
      <c r="H718" s="60"/>
      <c r="M718" s="60"/>
      <c r="N718" s="60"/>
    </row>
    <row r="719" spans="5:14" ht="18.75" customHeight="1">
      <c r="E719" s="60"/>
      <c r="H719" s="60"/>
      <c r="M719" s="60"/>
      <c r="N719" s="60"/>
    </row>
    <row r="720" spans="5:14" ht="18.75" customHeight="1">
      <c r="E720" s="60"/>
      <c r="H720" s="60"/>
      <c r="M720" s="60"/>
      <c r="N720" s="60"/>
    </row>
    <row r="721" spans="5:14" ht="18.75" customHeight="1">
      <c r="E721" s="60"/>
      <c r="H721" s="60"/>
      <c r="M721" s="60"/>
      <c r="N721" s="60"/>
    </row>
    <row r="722" spans="5:14" ht="18.75" customHeight="1">
      <c r="E722" s="60"/>
      <c r="H722" s="60"/>
      <c r="M722" s="60"/>
      <c r="N722" s="60"/>
    </row>
    <row r="723" spans="5:14" ht="18.75" customHeight="1">
      <c r="E723" s="60"/>
      <c r="H723" s="60"/>
      <c r="M723" s="60"/>
      <c r="N723" s="60"/>
    </row>
    <row r="724" spans="5:14" ht="18.75" customHeight="1">
      <c r="E724" s="60"/>
      <c r="H724" s="60"/>
      <c r="M724" s="60"/>
      <c r="N724" s="60"/>
    </row>
    <row r="725" spans="5:14" ht="18.75" customHeight="1">
      <c r="E725" s="60"/>
      <c r="H725" s="60"/>
      <c r="M725" s="60"/>
      <c r="N725" s="60"/>
    </row>
    <row r="726" spans="5:14" ht="18.75" customHeight="1">
      <c r="E726" s="60"/>
      <c r="H726" s="60"/>
      <c r="M726" s="60"/>
      <c r="N726" s="60"/>
    </row>
    <row r="727" spans="5:14" ht="18.75" customHeight="1">
      <c r="E727" s="60"/>
      <c r="H727" s="60"/>
      <c r="M727" s="60"/>
      <c r="N727" s="60"/>
    </row>
    <row r="728" spans="5:14" ht="18.75" customHeight="1">
      <c r="E728" s="60"/>
      <c r="H728" s="60"/>
      <c r="M728" s="60"/>
      <c r="N728" s="60"/>
    </row>
    <row r="729" spans="5:14" ht="18.75" customHeight="1">
      <c r="E729" s="60"/>
      <c r="H729" s="60"/>
      <c r="M729" s="60"/>
      <c r="N729" s="60"/>
    </row>
    <row r="730" spans="5:14" ht="18.75" customHeight="1">
      <c r="E730" s="60"/>
      <c r="H730" s="60"/>
      <c r="M730" s="60"/>
      <c r="N730" s="60"/>
    </row>
    <row r="731" spans="5:14" ht="18.75" customHeight="1">
      <c r="E731" s="60"/>
      <c r="H731" s="60"/>
      <c r="M731" s="60"/>
      <c r="N731" s="60"/>
    </row>
    <row r="732" spans="5:14" ht="18.75" customHeight="1">
      <c r="E732" s="60"/>
      <c r="H732" s="60"/>
      <c r="M732" s="60"/>
      <c r="N732" s="60"/>
    </row>
    <row r="733" spans="5:14" ht="18.75" customHeight="1">
      <c r="E733" s="60"/>
      <c r="H733" s="60"/>
      <c r="M733" s="60"/>
      <c r="N733" s="60"/>
    </row>
    <row r="734" spans="5:14" ht="18.75" customHeight="1">
      <c r="E734" s="60"/>
      <c r="H734" s="60"/>
      <c r="M734" s="60"/>
      <c r="N734" s="60"/>
    </row>
    <row r="735" spans="5:14" ht="18.75" customHeight="1">
      <c r="E735" s="60"/>
      <c r="H735" s="60"/>
      <c r="M735" s="60"/>
      <c r="N735" s="60"/>
    </row>
    <row r="736" spans="5:14" ht="18.75" customHeight="1">
      <c r="E736" s="60"/>
      <c r="H736" s="60"/>
      <c r="M736" s="60"/>
      <c r="N736" s="60"/>
    </row>
    <row r="737" spans="5:14" ht="18.75" customHeight="1">
      <c r="E737" s="60"/>
      <c r="H737" s="60"/>
      <c r="M737" s="60"/>
      <c r="N737" s="60"/>
    </row>
    <row r="738" spans="5:14" ht="18.75" customHeight="1">
      <c r="E738" s="60"/>
      <c r="H738" s="60"/>
      <c r="M738" s="60"/>
      <c r="N738" s="60"/>
    </row>
    <row r="739" spans="5:14" ht="18.75" customHeight="1">
      <c r="E739" s="60"/>
      <c r="H739" s="60"/>
      <c r="M739" s="60"/>
      <c r="N739" s="60"/>
    </row>
    <row r="740" spans="5:14" ht="18.75" customHeight="1">
      <c r="E740" s="60"/>
      <c r="H740" s="60"/>
      <c r="M740" s="60"/>
      <c r="N740" s="60"/>
    </row>
    <row r="741" spans="5:14" ht="18.75" customHeight="1">
      <c r="E741" s="60"/>
      <c r="H741" s="60"/>
      <c r="M741" s="60"/>
      <c r="N741" s="60"/>
    </row>
    <row r="742" spans="5:14" ht="18.75" customHeight="1">
      <c r="E742" s="60"/>
      <c r="H742" s="60"/>
      <c r="M742" s="60"/>
      <c r="N742" s="60"/>
    </row>
    <row r="743" spans="5:14" ht="18.75" customHeight="1">
      <c r="E743" s="60"/>
      <c r="H743" s="60"/>
      <c r="M743" s="60"/>
      <c r="N743" s="60"/>
    </row>
    <row r="744" spans="5:14" ht="18.75" customHeight="1">
      <c r="E744" s="60"/>
      <c r="H744" s="60"/>
      <c r="M744" s="60"/>
      <c r="N744" s="60"/>
    </row>
    <row r="745" spans="5:14" ht="18.75" customHeight="1">
      <c r="E745" s="60"/>
      <c r="H745" s="60"/>
      <c r="M745" s="60"/>
      <c r="N745" s="60"/>
    </row>
    <row r="746" spans="5:14" ht="18.75" customHeight="1">
      <c r="E746" s="60"/>
      <c r="H746" s="60"/>
      <c r="M746" s="60"/>
      <c r="N746" s="60"/>
    </row>
    <row r="747" spans="5:14" ht="18.75" customHeight="1">
      <c r="E747" s="60"/>
      <c r="H747" s="60"/>
      <c r="M747" s="60"/>
      <c r="N747" s="60"/>
    </row>
    <row r="748" spans="5:14" ht="18.75" customHeight="1">
      <c r="E748" s="60"/>
      <c r="H748" s="60"/>
      <c r="M748" s="60"/>
      <c r="N748" s="60"/>
    </row>
    <row r="749" spans="5:14" ht="18.75" customHeight="1">
      <c r="E749" s="60"/>
      <c r="H749" s="60"/>
      <c r="M749" s="60"/>
      <c r="N749" s="60"/>
    </row>
    <row r="750" spans="5:14" ht="18.75" customHeight="1">
      <c r="E750" s="60"/>
      <c r="H750" s="60"/>
      <c r="M750" s="60"/>
      <c r="N750" s="60"/>
    </row>
    <row r="751" spans="5:14" ht="18.75" customHeight="1">
      <c r="E751" s="60"/>
      <c r="H751" s="60"/>
      <c r="M751" s="60"/>
      <c r="N751" s="60"/>
    </row>
    <row r="752" spans="5:14" ht="18.75" customHeight="1">
      <c r="E752" s="60"/>
      <c r="H752" s="60"/>
      <c r="M752" s="60"/>
      <c r="N752" s="60"/>
    </row>
    <row r="753" spans="5:14" ht="18.75" customHeight="1">
      <c r="E753" s="60"/>
      <c r="H753" s="60"/>
      <c r="M753" s="60"/>
      <c r="N753" s="60"/>
    </row>
    <row r="754" spans="5:14" ht="18.75" customHeight="1">
      <c r="E754" s="60"/>
      <c r="H754" s="60"/>
      <c r="M754" s="60"/>
      <c r="N754" s="60"/>
    </row>
    <row r="755" spans="5:14" ht="18.75" customHeight="1">
      <c r="E755" s="60"/>
      <c r="H755" s="60"/>
      <c r="M755" s="60"/>
      <c r="N755" s="60"/>
    </row>
    <row r="756" spans="5:14" ht="18.75" customHeight="1">
      <c r="E756" s="60"/>
      <c r="H756" s="60"/>
      <c r="M756" s="60"/>
      <c r="N756" s="60"/>
    </row>
    <row r="757" spans="5:14" ht="18.75" customHeight="1">
      <c r="E757" s="60"/>
      <c r="H757" s="60"/>
      <c r="M757" s="60"/>
      <c r="N757" s="60"/>
    </row>
    <row r="758" spans="5:14" ht="18.75" customHeight="1">
      <c r="E758" s="60"/>
      <c r="H758" s="60"/>
      <c r="M758" s="60"/>
      <c r="N758" s="60"/>
    </row>
    <row r="759" spans="5:14" ht="18.75" customHeight="1">
      <c r="E759" s="60"/>
      <c r="H759" s="60"/>
      <c r="M759" s="60"/>
      <c r="N759" s="60"/>
    </row>
    <row r="760" spans="5:14" ht="18.75" customHeight="1">
      <c r="E760" s="60"/>
      <c r="H760" s="60"/>
      <c r="M760" s="60"/>
      <c r="N760" s="60"/>
    </row>
    <row r="761" spans="5:14" ht="18.75" customHeight="1">
      <c r="E761" s="60"/>
      <c r="H761" s="60"/>
      <c r="M761" s="60"/>
      <c r="N761" s="60"/>
    </row>
    <row r="762" spans="5:14" ht="18.75" customHeight="1">
      <c r="E762" s="60"/>
      <c r="H762" s="60"/>
      <c r="M762" s="60"/>
      <c r="N762" s="60"/>
    </row>
    <row r="763" spans="5:14" ht="18.75" customHeight="1">
      <c r="E763" s="60"/>
      <c r="H763" s="60"/>
      <c r="M763" s="60"/>
      <c r="N763" s="60"/>
    </row>
    <row r="764" spans="5:14" ht="18.75" customHeight="1">
      <c r="E764" s="60"/>
      <c r="H764" s="60"/>
      <c r="M764" s="60"/>
      <c r="N764" s="60"/>
    </row>
    <row r="765" spans="5:14" ht="18.75" customHeight="1">
      <c r="E765" s="60"/>
      <c r="H765" s="60"/>
      <c r="M765" s="60"/>
      <c r="N765" s="60"/>
    </row>
    <row r="766" spans="5:14" ht="18.75" customHeight="1">
      <c r="E766" s="60"/>
      <c r="H766" s="60"/>
      <c r="M766" s="60"/>
      <c r="N766" s="60"/>
    </row>
    <row r="767" spans="5:14" ht="18.75" customHeight="1">
      <c r="E767" s="60"/>
      <c r="H767" s="60"/>
      <c r="M767" s="60"/>
      <c r="N767" s="60"/>
    </row>
    <row r="768" spans="5:14" ht="18.75" customHeight="1">
      <c r="E768" s="60"/>
      <c r="H768" s="60"/>
      <c r="M768" s="60"/>
      <c r="N768" s="60"/>
    </row>
    <row r="769" spans="5:14" ht="18.75" customHeight="1">
      <c r="E769" s="60"/>
      <c r="H769" s="60"/>
      <c r="M769" s="60"/>
      <c r="N769" s="60"/>
    </row>
    <row r="770" spans="5:14" ht="18.75" customHeight="1">
      <c r="E770" s="60"/>
      <c r="H770" s="60"/>
      <c r="M770" s="60"/>
      <c r="N770" s="60"/>
    </row>
    <row r="771" spans="5:14" ht="18.75" customHeight="1">
      <c r="E771" s="60"/>
      <c r="H771" s="60"/>
      <c r="M771" s="60"/>
      <c r="N771" s="60"/>
    </row>
    <row r="772" spans="5:14" ht="18.75" customHeight="1">
      <c r="E772" s="60"/>
      <c r="H772" s="60"/>
      <c r="M772" s="60"/>
      <c r="N772" s="60"/>
    </row>
    <row r="773" spans="5:14" ht="18.75" customHeight="1">
      <c r="E773" s="60"/>
      <c r="H773" s="60"/>
      <c r="M773" s="60"/>
      <c r="N773" s="60"/>
    </row>
    <row r="774" spans="5:14" ht="18.75" customHeight="1">
      <c r="E774" s="60"/>
      <c r="H774" s="60"/>
      <c r="M774" s="60"/>
      <c r="N774" s="60"/>
    </row>
    <row r="775" spans="5:14" ht="18.75" customHeight="1">
      <c r="E775" s="60"/>
      <c r="H775" s="60"/>
      <c r="M775" s="60"/>
      <c r="N775" s="60"/>
    </row>
    <row r="776" spans="5:14" ht="18.75" customHeight="1">
      <c r="E776" s="60"/>
      <c r="H776" s="60"/>
      <c r="M776" s="60"/>
      <c r="N776" s="60"/>
    </row>
    <row r="777" spans="5:14" ht="18.75" customHeight="1">
      <c r="E777" s="60"/>
      <c r="H777" s="60"/>
      <c r="M777" s="60"/>
      <c r="N777" s="60"/>
    </row>
    <row r="778" spans="5:14" ht="18.75" customHeight="1">
      <c r="E778" s="60"/>
      <c r="H778" s="60"/>
      <c r="M778" s="60"/>
      <c r="N778" s="60"/>
    </row>
    <row r="779" spans="5:14" ht="18.75" customHeight="1">
      <c r="E779" s="60"/>
      <c r="H779" s="60"/>
      <c r="M779" s="60"/>
      <c r="N779" s="60"/>
    </row>
    <row r="780" spans="5:14" ht="18.75" customHeight="1">
      <c r="E780" s="60"/>
      <c r="H780" s="60"/>
      <c r="M780" s="60"/>
      <c r="N780" s="60"/>
    </row>
    <row r="781" spans="5:14" ht="18.75" customHeight="1">
      <c r="E781" s="60"/>
      <c r="H781" s="60"/>
      <c r="M781" s="60"/>
      <c r="N781" s="60"/>
    </row>
    <row r="782" spans="5:14" ht="18.75" customHeight="1">
      <c r="E782" s="60"/>
      <c r="H782" s="60"/>
      <c r="M782" s="60"/>
      <c r="N782" s="60"/>
    </row>
    <row r="783" spans="5:14" ht="18.75" customHeight="1">
      <c r="E783" s="60"/>
      <c r="H783" s="60"/>
      <c r="M783" s="60"/>
      <c r="N783" s="60"/>
    </row>
    <row r="784" spans="5:14" ht="18.75" customHeight="1">
      <c r="E784" s="60"/>
      <c r="H784" s="60"/>
      <c r="M784" s="60"/>
      <c r="N784" s="60"/>
    </row>
    <row r="785" spans="5:14" ht="18.75" customHeight="1">
      <c r="E785" s="60"/>
      <c r="H785" s="60"/>
      <c r="M785" s="60"/>
      <c r="N785" s="60"/>
    </row>
    <row r="786" spans="5:14" ht="18.75" customHeight="1">
      <c r="E786" s="60"/>
      <c r="H786" s="60"/>
      <c r="M786" s="60"/>
      <c r="N786" s="60"/>
    </row>
    <row r="787" spans="5:14" ht="18.75" customHeight="1">
      <c r="E787" s="60"/>
      <c r="H787" s="60"/>
      <c r="M787" s="60"/>
      <c r="N787" s="60"/>
    </row>
    <row r="788" spans="5:14" ht="18.75" customHeight="1">
      <c r="E788" s="60"/>
      <c r="H788" s="60"/>
      <c r="M788" s="60"/>
      <c r="N788" s="60"/>
    </row>
    <row r="789" spans="5:14" ht="18.75" customHeight="1">
      <c r="E789" s="60"/>
      <c r="H789" s="60"/>
      <c r="M789" s="60"/>
      <c r="N789" s="60"/>
    </row>
    <row r="790" spans="5:14" ht="18.75" customHeight="1">
      <c r="E790" s="60"/>
      <c r="H790" s="60"/>
      <c r="M790" s="60"/>
      <c r="N790" s="60"/>
    </row>
    <row r="791" spans="5:14" ht="18.75" customHeight="1">
      <c r="E791" s="60"/>
      <c r="H791" s="60"/>
      <c r="M791" s="60"/>
      <c r="N791" s="60"/>
    </row>
    <row r="792" spans="5:14" ht="18.75" customHeight="1">
      <c r="E792" s="60"/>
      <c r="H792" s="60"/>
      <c r="M792" s="60"/>
      <c r="N792" s="60"/>
    </row>
    <row r="793" spans="5:14" ht="18.75" customHeight="1">
      <c r="E793" s="60"/>
      <c r="H793" s="60"/>
      <c r="M793" s="60"/>
      <c r="N793" s="60"/>
    </row>
    <row r="794" spans="5:14" ht="18.75" customHeight="1">
      <c r="E794" s="60"/>
      <c r="H794" s="60"/>
      <c r="M794" s="60"/>
      <c r="N794" s="60"/>
    </row>
    <row r="795" spans="5:14" ht="18.75" customHeight="1">
      <c r="E795" s="60"/>
      <c r="H795" s="60"/>
      <c r="M795" s="60"/>
      <c r="N795" s="60"/>
    </row>
    <row r="796" spans="5:14" ht="18.75" customHeight="1">
      <c r="E796" s="60"/>
      <c r="H796" s="60"/>
      <c r="M796" s="60"/>
      <c r="N796" s="60"/>
    </row>
    <row r="797" spans="5:14" ht="18.75" customHeight="1">
      <c r="E797" s="60"/>
      <c r="H797" s="60"/>
      <c r="M797" s="60"/>
      <c r="N797" s="60"/>
    </row>
    <row r="798" spans="5:14" ht="18.75" customHeight="1">
      <c r="E798" s="60"/>
      <c r="H798" s="60"/>
      <c r="M798" s="60"/>
      <c r="N798" s="60"/>
    </row>
    <row r="799" spans="5:14" ht="18.75" customHeight="1">
      <c r="E799" s="60"/>
      <c r="H799" s="60"/>
      <c r="M799" s="60"/>
      <c r="N799" s="60"/>
    </row>
    <row r="800" spans="5:14" ht="18.75" customHeight="1">
      <c r="E800" s="60"/>
      <c r="H800" s="60"/>
      <c r="M800" s="60"/>
      <c r="N800" s="60"/>
    </row>
    <row r="801" spans="5:14" ht="18.75" customHeight="1">
      <c r="E801" s="60"/>
      <c r="H801" s="60"/>
      <c r="M801" s="60"/>
      <c r="N801" s="60"/>
    </row>
    <row r="802" spans="5:14" ht="18.75" customHeight="1">
      <c r="E802" s="60"/>
      <c r="H802" s="60"/>
      <c r="M802" s="60"/>
      <c r="N802" s="60"/>
    </row>
    <row r="803" spans="5:14" ht="18.75" customHeight="1">
      <c r="E803" s="60"/>
      <c r="H803" s="60"/>
      <c r="M803" s="60"/>
      <c r="N803" s="60"/>
    </row>
    <row r="804" spans="5:14" ht="18.75" customHeight="1">
      <c r="E804" s="60"/>
      <c r="H804" s="60"/>
      <c r="M804" s="60"/>
      <c r="N804" s="60"/>
    </row>
    <row r="805" spans="5:14" ht="18.75" customHeight="1">
      <c r="E805" s="60"/>
      <c r="H805" s="60"/>
      <c r="M805" s="60"/>
      <c r="N805" s="60"/>
    </row>
    <row r="806" spans="5:14" ht="18.75" customHeight="1">
      <c r="E806" s="60"/>
      <c r="H806" s="60"/>
      <c r="M806" s="60"/>
      <c r="N806" s="60"/>
    </row>
    <row r="807" spans="5:14" ht="18.75" customHeight="1">
      <c r="E807" s="60"/>
      <c r="H807" s="60"/>
      <c r="M807" s="60"/>
      <c r="N807" s="60"/>
    </row>
    <row r="808" spans="5:14" ht="18.75" customHeight="1">
      <c r="E808" s="60"/>
      <c r="H808" s="60"/>
      <c r="M808" s="60"/>
      <c r="N808" s="60"/>
    </row>
    <row r="809" spans="5:14" ht="18.75" customHeight="1">
      <c r="E809" s="60"/>
      <c r="H809" s="60"/>
      <c r="M809" s="60"/>
      <c r="N809" s="60"/>
    </row>
    <row r="810" spans="5:14" ht="18.75" customHeight="1">
      <c r="E810" s="60"/>
      <c r="H810" s="60"/>
      <c r="M810" s="60"/>
      <c r="N810" s="60"/>
    </row>
    <row r="811" spans="5:14" ht="18.75" customHeight="1">
      <c r="E811" s="60"/>
      <c r="H811" s="60"/>
      <c r="M811" s="60"/>
      <c r="N811" s="60"/>
    </row>
    <row r="812" spans="5:14" ht="18.75" customHeight="1">
      <c r="E812" s="60"/>
      <c r="H812" s="60"/>
      <c r="M812" s="60"/>
      <c r="N812" s="60"/>
    </row>
    <row r="813" spans="5:14" ht="18.75" customHeight="1">
      <c r="E813" s="60"/>
      <c r="H813" s="60"/>
      <c r="M813" s="60"/>
      <c r="N813" s="60"/>
    </row>
    <row r="814" spans="5:14" ht="18.75" customHeight="1">
      <c r="E814" s="60"/>
      <c r="H814" s="60"/>
      <c r="M814" s="60"/>
      <c r="N814" s="60"/>
    </row>
    <row r="815" spans="5:14" ht="18.75" customHeight="1">
      <c r="E815" s="60"/>
      <c r="H815" s="60"/>
      <c r="M815" s="60"/>
      <c r="N815" s="60"/>
    </row>
    <row r="816" spans="5:14" ht="18.75" customHeight="1">
      <c r="E816" s="60"/>
      <c r="H816" s="60"/>
      <c r="M816" s="60"/>
      <c r="N816" s="60"/>
    </row>
    <row r="817" spans="5:14" ht="18.75" customHeight="1">
      <c r="E817" s="60"/>
      <c r="H817" s="60"/>
      <c r="M817" s="60"/>
      <c r="N817" s="60"/>
    </row>
    <row r="818" spans="5:14" ht="18.75" customHeight="1">
      <c r="E818" s="60"/>
      <c r="H818" s="60"/>
      <c r="M818" s="60"/>
      <c r="N818" s="60"/>
    </row>
    <row r="819" spans="5:14" ht="18.75" customHeight="1">
      <c r="E819" s="60"/>
      <c r="H819" s="60"/>
      <c r="M819" s="60"/>
      <c r="N819" s="60"/>
    </row>
    <row r="820" spans="5:14" ht="18.75" customHeight="1">
      <c r="E820" s="60"/>
      <c r="H820" s="60"/>
      <c r="M820" s="60"/>
      <c r="N820" s="60"/>
    </row>
    <row r="821" spans="5:14" ht="18.75" customHeight="1">
      <c r="E821" s="60"/>
      <c r="H821" s="60"/>
      <c r="M821" s="60"/>
      <c r="N821" s="60"/>
    </row>
    <row r="822" spans="5:14" ht="18.75" customHeight="1">
      <c r="E822" s="60"/>
      <c r="H822" s="60"/>
      <c r="M822" s="60"/>
      <c r="N822" s="60"/>
    </row>
    <row r="823" spans="5:14" ht="18.75" customHeight="1">
      <c r="E823" s="60"/>
      <c r="H823" s="60"/>
      <c r="M823" s="60"/>
      <c r="N823" s="60"/>
    </row>
    <row r="824" spans="5:14" ht="18.75" customHeight="1">
      <c r="E824" s="60"/>
      <c r="H824" s="60"/>
      <c r="M824" s="60"/>
      <c r="N824" s="60"/>
    </row>
    <row r="825" spans="5:14" ht="18.75" customHeight="1">
      <c r="E825" s="60"/>
      <c r="H825" s="60"/>
      <c r="M825" s="60"/>
      <c r="N825" s="60"/>
    </row>
    <row r="826" spans="5:14" ht="18.75" customHeight="1">
      <c r="E826" s="60"/>
      <c r="H826" s="60"/>
      <c r="M826" s="60"/>
      <c r="N826" s="60"/>
    </row>
    <row r="827" spans="5:14" ht="18.75" customHeight="1">
      <c r="E827" s="60"/>
      <c r="H827" s="60"/>
      <c r="M827" s="60"/>
      <c r="N827" s="60"/>
    </row>
    <row r="828" spans="5:14" ht="18.75" customHeight="1">
      <c r="E828" s="60"/>
      <c r="H828" s="60"/>
      <c r="M828" s="60"/>
      <c r="N828" s="60"/>
    </row>
    <row r="829" spans="5:14" ht="18.75" customHeight="1">
      <c r="E829" s="60"/>
      <c r="H829" s="60"/>
      <c r="M829" s="60"/>
      <c r="N829" s="60"/>
    </row>
    <row r="830" spans="5:14" ht="18.75" customHeight="1">
      <c r="E830" s="60"/>
      <c r="H830" s="60"/>
      <c r="M830" s="60"/>
      <c r="N830" s="60"/>
    </row>
    <row r="831" spans="5:14" ht="18.75" customHeight="1">
      <c r="E831" s="60"/>
      <c r="H831" s="60"/>
      <c r="M831" s="60"/>
      <c r="N831" s="60"/>
    </row>
    <row r="832" spans="5:14" ht="18.75" customHeight="1">
      <c r="E832" s="60"/>
      <c r="H832" s="60"/>
      <c r="M832" s="60"/>
      <c r="N832" s="60"/>
    </row>
    <row r="833" spans="5:14" ht="18.75" customHeight="1">
      <c r="E833" s="60"/>
      <c r="H833" s="60"/>
      <c r="M833" s="60"/>
      <c r="N833" s="60"/>
    </row>
    <row r="834" spans="5:14" ht="18.75" customHeight="1">
      <c r="E834" s="60"/>
      <c r="H834" s="60"/>
      <c r="M834" s="60"/>
      <c r="N834" s="60"/>
    </row>
    <row r="835" spans="5:14" ht="18.75" customHeight="1">
      <c r="E835" s="60"/>
      <c r="H835" s="60"/>
      <c r="M835" s="60"/>
      <c r="N835" s="60"/>
    </row>
    <row r="836" spans="5:14" ht="18.75" customHeight="1">
      <c r="E836" s="60"/>
      <c r="H836" s="60"/>
      <c r="M836" s="60"/>
      <c r="N836" s="60"/>
    </row>
    <row r="837" spans="5:14" ht="18.75" customHeight="1">
      <c r="E837" s="60"/>
      <c r="H837" s="60"/>
      <c r="M837" s="60"/>
      <c r="N837" s="60"/>
    </row>
    <row r="838" spans="5:14" ht="18.75" customHeight="1">
      <c r="E838" s="60"/>
      <c r="H838" s="60"/>
      <c r="M838" s="60"/>
      <c r="N838" s="60"/>
    </row>
    <row r="839" spans="5:14" ht="18.75" customHeight="1">
      <c r="E839" s="60"/>
      <c r="H839" s="60"/>
      <c r="M839" s="60"/>
      <c r="N839" s="60"/>
    </row>
    <row r="840" spans="5:14" ht="18.75" customHeight="1">
      <c r="E840" s="60"/>
      <c r="H840" s="60"/>
      <c r="M840" s="60"/>
      <c r="N840" s="60"/>
    </row>
    <row r="841" spans="5:14" ht="18.75" customHeight="1">
      <c r="E841" s="60"/>
      <c r="H841" s="60"/>
      <c r="M841" s="60"/>
      <c r="N841" s="60"/>
    </row>
    <row r="842" spans="5:14" ht="18.75" customHeight="1">
      <c r="E842" s="60"/>
      <c r="H842" s="60"/>
      <c r="M842" s="60"/>
      <c r="N842" s="60"/>
    </row>
    <row r="843" spans="5:14" ht="18.75" customHeight="1">
      <c r="E843" s="60"/>
      <c r="H843" s="60"/>
      <c r="M843" s="60"/>
      <c r="N843" s="60"/>
    </row>
    <row r="844" spans="5:14" ht="18.75" customHeight="1">
      <c r="E844" s="60"/>
      <c r="H844" s="60"/>
      <c r="M844" s="60"/>
      <c r="N844" s="60"/>
    </row>
    <row r="845" spans="5:14" ht="18.75" customHeight="1">
      <c r="E845" s="60"/>
      <c r="H845" s="60"/>
      <c r="M845" s="60"/>
      <c r="N845" s="60"/>
    </row>
    <row r="846" spans="5:14" ht="18.75" customHeight="1">
      <c r="E846" s="60"/>
      <c r="H846" s="60"/>
      <c r="M846" s="60"/>
      <c r="N846" s="60"/>
    </row>
    <row r="847" spans="5:14" ht="18.75" customHeight="1">
      <c r="E847" s="60"/>
      <c r="H847" s="60"/>
      <c r="M847" s="60"/>
      <c r="N847" s="60"/>
    </row>
    <row r="848" spans="5:14" ht="18.75" customHeight="1">
      <c r="E848" s="60"/>
      <c r="H848" s="60"/>
      <c r="M848" s="60"/>
      <c r="N848" s="60"/>
    </row>
    <row r="849" spans="5:14" ht="18.75" customHeight="1">
      <c r="E849" s="60"/>
      <c r="H849" s="60"/>
      <c r="M849" s="60"/>
      <c r="N849" s="60"/>
    </row>
    <row r="850" spans="5:14" ht="18.75" customHeight="1">
      <c r="E850" s="60"/>
      <c r="H850" s="60"/>
      <c r="M850" s="60"/>
      <c r="N850" s="60"/>
    </row>
    <row r="851" spans="5:14" ht="18.75" customHeight="1">
      <c r="E851" s="60"/>
      <c r="H851" s="60"/>
      <c r="M851" s="60"/>
      <c r="N851" s="60"/>
    </row>
    <row r="852" spans="5:14" ht="18.75" customHeight="1">
      <c r="E852" s="60"/>
      <c r="H852" s="60"/>
      <c r="M852" s="60"/>
      <c r="N852" s="60"/>
    </row>
    <row r="853" spans="5:14" ht="18.75" customHeight="1">
      <c r="E853" s="60"/>
      <c r="H853" s="60"/>
      <c r="M853" s="60"/>
      <c r="N853" s="60"/>
    </row>
    <row r="854" spans="5:14" ht="18.75" customHeight="1">
      <c r="E854" s="60"/>
      <c r="H854" s="60"/>
      <c r="M854" s="60"/>
      <c r="N854" s="60"/>
    </row>
    <row r="855" spans="5:14" ht="18.75" customHeight="1">
      <c r="E855" s="60"/>
      <c r="H855" s="60"/>
      <c r="M855" s="60"/>
      <c r="N855" s="60"/>
    </row>
    <row r="856" spans="5:14" ht="18.75" customHeight="1">
      <c r="E856" s="60"/>
      <c r="H856" s="60"/>
      <c r="M856" s="60"/>
      <c r="N856" s="60"/>
    </row>
    <row r="857" spans="5:14" ht="18.75" customHeight="1">
      <c r="E857" s="60"/>
      <c r="H857" s="60"/>
      <c r="M857" s="60"/>
      <c r="N857" s="60"/>
    </row>
    <row r="858" spans="5:14" ht="18.75" customHeight="1">
      <c r="E858" s="60"/>
      <c r="H858" s="60"/>
      <c r="M858" s="60"/>
      <c r="N858" s="60"/>
    </row>
    <row r="859" spans="5:14" ht="18.75" customHeight="1">
      <c r="E859" s="60"/>
      <c r="H859" s="60"/>
      <c r="M859" s="60"/>
      <c r="N859" s="60"/>
    </row>
    <row r="860" spans="5:14" ht="18.75" customHeight="1">
      <c r="E860" s="60"/>
      <c r="H860" s="60"/>
      <c r="M860" s="60"/>
      <c r="N860" s="60"/>
    </row>
    <row r="861" spans="5:14" ht="18.75" customHeight="1">
      <c r="E861" s="60"/>
      <c r="H861" s="60"/>
      <c r="M861" s="60"/>
      <c r="N861" s="60"/>
    </row>
    <row r="862" spans="5:14" ht="18.75" customHeight="1">
      <c r="E862" s="60"/>
      <c r="H862" s="60"/>
      <c r="M862" s="60"/>
      <c r="N862" s="60"/>
    </row>
    <row r="863" spans="5:14" ht="18.75" customHeight="1">
      <c r="E863" s="60"/>
      <c r="H863" s="60"/>
      <c r="M863" s="60"/>
      <c r="N863" s="60"/>
    </row>
    <row r="864" spans="5:14" ht="18.75" customHeight="1">
      <c r="E864" s="60"/>
      <c r="H864" s="60"/>
      <c r="M864" s="60"/>
      <c r="N864" s="60"/>
    </row>
    <row r="865" spans="5:14" ht="18.75" customHeight="1">
      <c r="E865" s="60"/>
      <c r="H865" s="60"/>
      <c r="M865" s="60"/>
      <c r="N865" s="60"/>
    </row>
    <row r="866" spans="5:14" ht="18.75" customHeight="1">
      <c r="E866" s="60"/>
      <c r="H866" s="60"/>
      <c r="M866" s="60"/>
      <c r="N866" s="60"/>
    </row>
    <row r="867" spans="5:14" ht="18.75" customHeight="1">
      <c r="E867" s="60"/>
      <c r="H867" s="60"/>
      <c r="M867" s="60"/>
      <c r="N867" s="60"/>
    </row>
    <row r="868" spans="5:14" ht="18.75" customHeight="1">
      <c r="E868" s="60"/>
      <c r="H868" s="60"/>
      <c r="M868" s="60"/>
      <c r="N868" s="60"/>
    </row>
    <row r="869" spans="5:14" ht="18.75" customHeight="1">
      <c r="E869" s="60"/>
      <c r="H869" s="60"/>
      <c r="M869" s="60"/>
      <c r="N869" s="60"/>
    </row>
    <row r="870" spans="5:14" ht="18.75" customHeight="1">
      <c r="E870" s="60"/>
      <c r="H870" s="60"/>
      <c r="M870" s="60"/>
      <c r="N870" s="60"/>
    </row>
    <row r="871" spans="5:14" ht="18.75" customHeight="1">
      <c r="E871" s="60"/>
      <c r="H871" s="60"/>
      <c r="M871" s="60"/>
      <c r="N871" s="60"/>
    </row>
    <row r="872" spans="5:14" ht="18.75" customHeight="1">
      <c r="E872" s="60"/>
      <c r="H872" s="60"/>
      <c r="M872" s="60"/>
      <c r="N872" s="60"/>
    </row>
    <row r="873" spans="5:14" ht="18.75" customHeight="1">
      <c r="E873" s="60"/>
      <c r="H873" s="60"/>
      <c r="M873" s="60"/>
      <c r="N873" s="60"/>
    </row>
    <row r="874" spans="5:14" ht="18.75" customHeight="1">
      <c r="E874" s="60"/>
      <c r="H874" s="60"/>
      <c r="M874" s="60"/>
      <c r="N874" s="60"/>
    </row>
    <row r="875" spans="5:14" ht="18.75" customHeight="1">
      <c r="E875" s="60"/>
      <c r="H875" s="60"/>
      <c r="M875" s="60"/>
      <c r="N875" s="60"/>
    </row>
    <row r="876" spans="5:14" ht="18.75" customHeight="1">
      <c r="E876" s="60"/>
      <c r="H876" s="60"/>
      <c r="M876" s="60"/>
      <c r="N876" s="60"/>
    </row>
    <row r="877" spans="5:14" ht="18.75" customHeight="1">
      <c r="E877" s="60"/>
      <c r="H877" s="60"/>
      <c r="M877" s="60"/>
      <c r="N877" s="60"/>
    </row>
    <row r="878" spans="5:14" ht="18.75" customHeight="1">
      <c r="E878" s="60"/>
      <c r="H878" s="60"/>
      <c r="M878" s="60"/>
      <c r="N878" s="60"/>
    </row>
    <row r="879" spans="5:14" ht="18.75" customHeight="1">
      <c r="E879" s="60"/>
      <c r="H879" s="60"/>
      <c r="M879" s="60"/>
      <c r="N879" s="60"/>
    </row>
    <row r="880" spans="5:14" ht="18.75" customHeight="1">
      <c r="E880" s="60"/>
      <c r="H880" s="60"/>
      <c r="M880" s="60"/>
      <c r="N880" s="60"/>
    </row>
    <row r="881" spans="5:14" ht="18.75" customHeight="1">
      <c r="E881" s="60"/>
      <c r="H881" s="60"/>
      <c r="M881" s="60"/>
      <c r="N881" s="60"/>
    </row>
    <row r="882" spans="5:14" ht="18.75" customHeight="1">
      <c r="E882" s="60"/>
      <c r="H882" s="60"/>
      <c r="M882" s="60"/>
      <c r="N882" s="60"/>
    </row>
    <row r="883" spans="5:14" ht="18.75" customHeight="1">
      <c r="E883" s="60"/>
      <c r="H883" s="60"/>
      <c r="M883" s="60"/>
      <c r="N883" s="60"/>
    </row>
    <row r="884" spans="5:14" ht="18.75" customHeight="1">
      <c r="E884" s="60"/>
      <c r="H884" s="60"/>
      <c r="M884" s="60"/>
      <c r="N884" s="60"/>
    </row>
    <row r="885" spans="5:14" ht="18.75" customHeight="1">
      <c r="E885" s="60"/>
      <c r="H885" s="60"/>
      <c r="M885" s="60"/>
      <c r="N885" s="60"/>
    </row>
    <row r="886" spans="5:14" ht="18.75" customHeight="1">
      <c r="E886" s="60"/>
      <c r="H886" s="60"/>
      <c r="M886" s="60"/>
      <c r="N886" s="60"/>
    </row>
    <row r="887" spans="5:14" ht="18.75" customHeight="1">
      <c r="E887" s="60"/>
      <c r="H887" s="60"/>
      <c r="M887" s="60"/>
      <c r="N887" s="60"/>
    </row>
    <row r="888" spans="5:14" ht="18.75" customHeight="1">
      <c r="E888" s="60"/>
      <c r="H888" s="60"/>
      <c r="M888" s="60"/>
      <c r="N888" s="60"/>
    </row>
    <row r="889" spans="5:14" ht="18.75" customHeight="1">
      <c r="E889" s="60"/>
      <c r="H889" s="60"/>
      <c r="M889" s="60"/>
      <c r="N889" s="60"/>
    </row>
    <row r="890" spans="5:14" ht="18.75" customHeight="1">
      <c r="E890" s="60"/>
      <c r="H890" s="60"/>
      <c r="M890" s="60"/>
      <c r="N890" s="60"/>
    </row>
    <row r="891" spans="5:14" ht="18.75" customHeight="1">
      <c r="E891" s="60"/>
      <c r="H891" s="60"/>
      <c r="M891" s="60"/>
      <c r="N891" s="60"/>
    </row>
    <row r="892" spans="5:14" ht="18.75" customHeight="1">
      <c r="E892" s="60"/>
      <c r="H892" s="60"/>
      <c r="M892" s="60"/>
      <c r="N892" s="60"/>
    </row>
    <row r="893" spans="5:14" ht="18.75" customHeight="1">
      <c r="E893" s="60"/>
      <c r="H893" s="60"/>
      <c r="M893" s="60"/>
      <c r="N893" s="60"/>
    </row>
    <row r="894" spans="5:14" ht="18.75" customHeight="1">
      <c r="E894" s="60"/>
      <c r="H894" s="60"/>
      <c r="M894" s="60"/>
      <c r="N894" s="60"/>
    </row>
    <row r="895" spans="5:14" ht="18.75" customHeight="1">
      <c r="E895" s="60"/>
      <c r="H895" s="60"/>
      <c r="M895" s="60"/>
      <c r="N895" s="60"/>
    </row>
    <row r="896" spans="5:14" ht="18.75" customHeight="1">
      <c r="E896" s="60"/>
      <c r="H896" s="60"/>
      <c r="M896" s="60"/>
      <c r="N896" s="60"/>
    </row>
    <row r="897" spans="5:14" ht="18.75" customHeight="1">
      <c r="E897" s="60"/>
      <c r="H897" s="60"/>
      <c r="M897" s="60"/>
      <c r="N897" s="60"/>
    </row>
    <row r="898" spans="5:14" ht="18.75" customHeight="1">
      <c r="E898" s="60"/>
      <c r="H898" s="60"/>
      <c r="M898" s="60"/>
      <c r="N898" s="60"/>
    </row>
    <row r="899" spans="5:14" ht="18.75" customHeight="1">
      <c r="E899" s="60"/>
      <c r="H899" s="60"/>
      <c r="M899" s="60"/>
      <c r="N899" s="60"/>
    </row>
    <row r="900" spans="5:14" ht="18.75" customHeight="1">
      <c r="E900" s="60"/>
      <c r="H900" s="60"/>
      <c r="M900" s="60"/>
      <c r="N900" s="60"/>
    </row>
    <row r="901" spans="5:14" ht="18.75" customHeight="1">
      <c r="E901" s="60"/>
      <c r="H901" s="60"/>
      <c r="M901" s="60"/>
      <c r="N901" s="60"/>
    </row>
    <row r="902" spans="5:14" ht="18.75" customHeight="1">
      <c r="E902" s="60"/>
      <c r="H902" s="60"/>
      <c r="M902" s="60"/>
      <c r="N902" s="60"/>
    </row>
    <row r="903" spans="5:14" ht="18.75" customHeight="1">
      <c r="E903" s="60"/>
      <c r="H903" s="60"/>
      <c r="M903" s="60"/>
      <c r="N903" s="60"/>
    </row>
    <row r="904" spans="5:14" ht="18.75" customHeight="1">
      <c r="E904" s="60"/>
      <c r="H904" s="60"/>
      <c r="M904" s="60"/>
      <c r="N904" s="60"/>
    </row>
    <row r="905" spans="5:14" ht="18.75" customHeight="1">
      <c r="E905" s="60"/>
      <c r="H905" s="60"/>
      <c r="M905" s="60"/>
      <c r="N905" s="60"/>
    </row>
    <row r="906" spans="5:14" ht="18.75" customHeight="1">
      <c r="E906" s="60"/>
      <c r="H906" s="60"/>
      <c r="M906" s="60"/>
      <c r="N906" s="60"/>
    </row>
    <row r="907" spans="5:14" ht="18.75" customHeight="1">
      <c r="E907" s="60"/>
      <c r="H907" s="60"/>
      <c r="M907" s="60"/>
      <c r="N907" s="60"/>
    </row>
    <row r="908" spans="5:14" ht="18.75" customHeight="1">
      <c r="E908" s="60"/>
      <c r="H908" s="60"/>
      <c r="M908" s="60"/>
      <c r="N908" s="60"/>
    </row>
    <row r="909" spans="5:14" ht="18.75" customHeight="1">
      <c r="E909" s="60"/>
      <c r="H909" s="60"/>
      <c r="M909" s="60"/>
      <c r="N909" s="60"/>
    </row>
    <row r="910" spans="5:14" ht="18.75" customHeight="1">
      <c r="E910" s="60"/>
      <c r="H910" s="60"/>
      <c r="M910" s="60"/>
      <c r="N910" s="60"/>
    </row>
    <row r="911" spans="5:14" ht="18.75" customHeight="1">
      <c r="E911" s="60"/>
      <c r="H911" s="60"/>
      <c r="M911" s="60"/>
      <c r="N911" s="60"/>
    </row>
    <row r="912" spans="5:14" ht="18.75" customHeight="1">
      <c r="E912" s="60"/>
      <c r="H912" s="60"/>
      <c r="M912" s="60"/>
      <c r="N912" s="60"/>
    </row>
    <row r="913" spans="5:14" ht="18.75" customHeight="1">
      <c r="E913" s="60"/>
      <c r="H913" s="60"/>
      <c r="M913" s="60"/>
      <c r="N913" s="60"/>
    </row>
    <row r="914" spans="5:14" ht="18.75" customHeight="1">
      <c r="E914" s="60"/>
      <c r="H914" s="60"/>
      <c r="M914" s="60"/>
      <c r="N914" s="60"/>
    </row>
    <row r="915" spans="5:14" ht="18.75" customHeight="1">
      <c r="E915" s="60"/>
      <c r="H915" s="60"/>
      <c r="M915" s="60"/>
      <c r="N915" s="60"/>
    </row>
    <row r="916" spans="5:14" ht="18.75" customHeight="1">
      <c r="E916" s="60"/>
      <c r="H916" s="60"/>
      <c r="M916" s="60"/>
      <c r="N916" s="60"/>
    </row>
    <row r="917" spans="5:14" ht="18.75" customHeight="1">
      <c r="E917" s="60"/>
      <c r="H917" s="60"/>
      <c r="M917" s="60"/>
      <c r="N917" s="60"/>
    </row>
    <row r="918" spans="5:14" ht="18.75" customHeight="1">
      <c r="E918" s="60"/>
      <c r="H918" s="60"/>
      <c r="M918" s="60"/>
      <c r="N918" s="60"/>
    </row>
    <row r="919" spans="5:14" ht="18.75" customHeight="1">
      <c r="E919" s="60"/>
      <c r="H919" s="60"/>
      <c r="M919" s="60"/>
      <c r="N919" s="60"/>
    </row>
    <row r="920" spans="5:14" ht="18.75" customHeight="1">
      <c r="E920" s="60"/>
      <c r="H920" s="60"/>
      <c r="M920" s="60"/>
      <c r="N920" s="60"/>
    </row>
    <row r="921" spans="5:14" ht="18.75" customHeight="1">
      <c r="E921" s="60"/>
      <c r="H921" s="60"/>
      <c r="M921" s="60"/>
      <c r="N921" s="60"/>
    </row>
    <row r="922" spans="5:14" ht="18.75" customHeight="1">
      <c r="E922" s="60"/>
      <c r="H922" s="60"/>
      <c r="M922" s="60"/>
      <c r="N922" s="60"/>
    </row>
    <row r="923" spans="5:14" ht="18.75" customHeight="1">
      <c r="E923" s="60"/>
      <c r="H923" s="60"/>
      <c r="M923" s="60"/>
      <c r="N923" s="60"/>
    </row>
    <row r="924" spans="5:14" ht="18.75" customHeight="1">
      <c r="E924" s="60"/>
      <c r="H924" s="60"/>
      <c r="M924" s="60"/>
      <c r="N924" s="60"/>
    </row>
    <row r="925" spans="5:14" ht="18.75" customHeight="1">
      <c r="E925" s="60"/>
      <c r="H925" s="60"/>
      <c r="M925" s="60"/>
      <c r="N925" s="60"/>
    </row>
    <row r="926" spans="5:14" ht="18.75" customHeight="1">
      <c r="E926" s="60"/>
      <c r="H926" s="60"/>
      <c r="M926" s="60"/>
      <c r="N926" s="60"/>
    </row>
    <row r="927" spans="5:14" ht="18.75" customHeight="1">
      <c r="E927" s="60"/>
      <c r="H927" s="60"/>
      <c r="M927" s="60"/>
      <c r="N927" s="60"/>
    </row>
    <row r="928" spans="5:14" ht="18.75" customHeight="1">
      <c r="E928" s="60"/>
      <c r="H928" s="60"/>
      <c r="M928" s="60"/>
      <c r="N928" s="60"/>
    </row>
    <row r="929" spans="5:14" ht="18.75" customHeight="1">
      <c r="E929" s="60"/>
      <c r="H929" s="60"/>
      <c r="M929" s="60"/>
      <c r="N929" s="60"/>
    </row>
    <row r="930" spans="5:14" ht="18.75" customHeight="1">
      <c r="E930" s="60"/>
      <c r="H930" s="60"/>
      <c r="M930" s="60"/>
      <c r="N930" s="60"/>
    </row>
    <row r="931" spans="5:14" ht="18.75" customHeight="1">
      <c r="E931" s="60"/>
      <c r="H931" s="60"/>
      <c r="M931" s="60"/>
      <c r="N931" s="60"/>
    </row>
    <row r="932" spans="5:14" ht="18.75" customHeight="1">
      <c r="E932" s="60"/>
      <c r="H932" s="60"/>
      <c r="M932" s="60"/>
      <c r="N932" s="60"/>
    </row>
    <row r="933" spans="5:14" ht="18.75" customHeight="1">
      <c r="E933" s="60"/>
      <c r="H933" s="60"/>
      <c r="M933" s="60"/>
      <c r="N933" s="60"/>
    </row>
    <row r="934" spans="5:14" ht="18.75" customHeight="1">
      <c r="E934" s="60"/>
      <c r="H934" s="60"/>
      <c r="M934" s="60"/>
      <c r="N934" s="60"/>
    </row>
    <row r="935" spans="5:14" ht="18.75" customHeight="1">
      <c r="E935" s="60"/>
      <c r="H935" s="60"/>
      <c r="M935" s="60"/>
      <c r="N935" s="60"/>
    </row>
    <row r="936" spans="5:14" ht="18.75" customHeight="1">
      <c r="E936" s="60"/>
      <c r="H936" s="60"/>
      <c r="M936" s="60"/>
      <c r="N936" s="60"/>
    </row>
    <row r="937" spans="5:14" ht="18.75" customHeight="1">
      <c r="E937" s="60"/>
      <c r="H937" s="60"/>
      <c r="M937" s="60"/>
      <c r="N937" s="60"/>
    </row>
    <row r="938" spans="5:14" ht="18.75" customHeight="1">
      <c r="E938" s="60"/>
      <c r="H938" s="60"/>
      <c r="M938" s="60"/>
      <c r="N938" s="60"/>
    </row>
    <row r="939" spans="5:14" ht="18.75" customHeight="1">
      <c r="E939" s="60"/>
      <c r="H939" s="60"/>
      <c r="M939" s="60"/>
      <c r="N939" s="60"/>
    </row>
    <row r="940" spans="5:14" ht="18.75" customHeight="1">
      <c r="E940" s="60"/>
      <c r="H940" s="60"/>
      <c r="M940" s="60"/>
      <c r="N940" s="60"/>
    </row>
    <row r="941" spans="5:14" ht="18.75" customHeight="1">
      <c r="E941" s="60"/>
      <c r="H941" s="60"/>
      <c r="M941" s="60"/>
      <c r="N941" s="60"/>
    </row>
    <row r="942" spans="5:14" ht="18.75" customHeight="1">
      <c r="E942" s="60"/>
      <c r="H942" s="60"/>
      <c r="M942" s="60"/>
      <c r="N942" s="60"/>
    </row>
    <row r="943" spans="5:14" ht="18.75" customHeight="1">
      <c r="E943" s="60"/>
      <c r="H943" s="60"/>
      <c r="M943" s="60"/>
      <c r="N943" s="60"/>
    </row>
    <row r="944" spans="5:14" ht="18.75" customHeight="1">
      <c r="E944" s="60"/>
      <c r="H944" s="60"/>
      <c r="M944" s="60"/>
      <c r="N944" s="60"/>
    </row>
    <row r="945" spans="5:14" ht="18.75" customHeight="1">
      <c r="E945" s="60"/>
      <c r="H945" s="60"/>
      <c r="M945" s="60"/>
      <c r="N945" s="60"/>
    </row>
    <row r="946" spans="5:14" ht="18.75" customHeight="1">
      <c r="E946" s="60"/>
      <c r="H946" s="60"/>
      <c r="M946" s="60"/>
      <c r="N946" s="60"/>
    </row>
    <row r="947" spans="5:14" ht="18.75" customHeight="1">
      <c r="E947" s="60"/>
      <c r="H947" s="60"/>
      <c r="M947" s="60"/>
      <c r="N947" s="60"/>
    </row>
    <row r="948" spans="5:14" ht="18.75" customHeight="1">
      <c r="E948" s="60"/>
      <c r="H948" s="60"/>
      <c r="M948" s="60"/>
      <c r="N948" s="60"/>
    </row>
    <row r="949" spans="5:14" ht="18.75" customHeight="1">
      <c r="E949" s="60"/>
      <c r="H949" s="60"/>
      <c r="M949" s="60"/>
      <c r="N949" s="60"/>
    </row>
    <row r="950" spans="5:14" ht="18.75" customHeight="1">
      <c r="E950" s="60"/>
      <c r="H950" s="60"/>
      <c r="M950" s="60"/>
      <c r="N950" s="60"/>
    </row>
    <row r="951" spans="5:14" ht="18.75" customHeight="1">
      <c r="E951" s="60"/>
      <c r="H951" s="60"/>
      <c r="M951" s="60"/>
      <c r="N951" s="60"/>
    </row>
    <row r="952" spans="5:14" ht="18.75" customHeight="1">
      <c r="E952" s="60"/>
      <c r="H952" s="60"/>
      <c r="M952" s="60"/>
      <c r="N952" s="60"/>
    </row>
    <row r="953" spans="5:14" ht="18.75" customHeight="1">
      <c r="E953" s="60"/>
      <c r="H953" s="60"/>
      <c r="M953" s="60"/>
      <c r="N953" s="60"/>
    </row>
    <row r="954" spans="5:14" ht="18.75" customHeight="1">
      <c r="E954" s="60"/>
      <c r="H954" s="60"/>
      <c r="M954" s="60"/>
      <c r="N954" s="60"/>
    </row>
    <row r="955" spans="5:14" ht="18.75" customHeight="1">
      <c r="E955" s="60"/>
      <c r="H955" s="60"/>
      <c r="M955" s="60"/>
      <c r="N955" s="60"/>
    </row>
    <row r="956" spans="5:14" ht="18.75" customHeight="1">
      <c r="E956" s="60"/>
      <c r="H956" s="60"/>
      <c r="M956" s="60"/>
      <c r="N956" s="60"/>
    </row>
    <row r="957" spans="5:14" ht="18.75" customHeight="1">
      <c r="E957" s="60"/>
      <c r="H957" s="60"/>
      <c r="M957" s="60"/>
      <c r="N957" s="60"/>
    </row>
    <row r="958" spans="5:14" ht="18.75" customHeight="1">
      <c r="E958" s="60"/>
      <c r="H958" s="60"/>
      <c r="M958" s="60"/>
      <c r="N958" s="60"/>
    </row>
    <row r="959" spans="5:14" ht="18.75" customHeight="1">
      <c r="E959" s="60"/>
      <c r="H959" s="60"/>
      <c r="M959" s="60"/>
      <c r="N959" s="60"/>
    </row>
    <row r="960" spans="5:14" ht="18.75" customHeight="1">
      <c r="E960" s="60"/>
      <c r="H960" s="60"/>
      <c r="M960" s="60"/>
      <c r="N960" s="60"/>
    </row>
    <row r="961" spans="5:14" ht="18.75" customHeight="1">
      <c r="E961" s="60"/>
      <c r="H961" s="60"/>
      <c r="M961" s="60"/>
      <c r="N961" s="60"/>
    </row>
    <row r="962" spans="5:14" ht="18.75" customHeight="1">
      <c r="E962" s="60"/>
      <c r="H962" s="60"/>
      <c r="M962" s="60"/>
      <c r="N962" s="60"/>
    </row>
    <row r="963" spans="5:14" ht="18.75" customHeight="1">
      <c r="E963" s="60"/>
      <c r="H963" s="60"/>
      <c r="M963" s="60"/>
      <c r="N963" s="60"/>
    </row>
    <row r="964" spans="5:14" ht="18.75" customHeight="1">
      <c r="E964" s="60"/>
      <c r="H964" s="60"/>
      <c r="M964" s="60"/>
      <c r="N964" s="60"/>
    </row>
    <row r="965" spans="5:14" ht="18.75" customHeight="1">
      <c r="E965" s="60"/>
      <c r="H965" s="60"/>
      <c r="M965" s="60"/>
      <c r="N965" s="60"/>
    </row>
    <row r="966" spans="5:14" ht="18.75" customHeight="1">
      <c r="E966" s="60"/>
      <c r="H966" s="60"/>
      <c r="M966" s="60"/>
      <c r="N966" s="60"/>
    </row>
    <row r="967" spans="5:14" ht="18.75" customHeight="1">
      <c r="E967" s="60"/>
      <c r="H967" s="60"/>
      <c r="M967" s="60"/>
      <c r="N967" s="60"/>
    </row>
    <row r="968" spans="5:14" ht="18.75" customHeight="1">
      <c r="E968" s="60"/>
      <c r="H968" s="60"/>
      <c r="M968" s="60"/>
      <c r="N968" s="60"/>
    </row>
    <row r="969" spans="5:14" ht="18.75" customHeight="1">
      <c r="E969" s="60"/>
      <c r="H969" s="60"/>
      <c r="M969" s="60"/>
      <c r="N969" s="60"/>
    </row>
    <row r="970" spans="5:14" ht="18.75" customHeight="1">
      <c r="E970" s="60"/>
      <c r="H970" s="60"/>
      <c r="M970" s="60"/>
      <c r="N970" s="60"/>
    </row>
    <row r="971" spans="5:14" ht="18.75" customHeight="1">
      <c r="E971" s="60"/>
      <c r="H971" s="60"/>
      <c r="M971" s="60"/>
      <c r="N971" s="60"/>
    </row>
    <row r="972" spans="5:14" ht="18.75" customHeight="1">
      <c r="E972" s="60"/>
      <c r="H972" s="60"/>
      <c r="M972" s="60"/>
      <c r="N972" s="60"/>
    </row>
    <row r="973" spans="5:14" ht="18.75" customHeight="1">
      <c r="E973" s="60"/>
      <c r="H973" s="60"/>
      <c r="M973" s="60"/>
      <c r="N973" s="60"/>
    </row>
    <row r="974" spans="5:14" ht="18.75" customHeight="1">
      <c r="E974" s="60"/>
      <c r="H974" s="60"/>
      <c r="M974" s="60"/>
      <c r="N974" s="60"/>
    </row>
    <row r="975" spans="5:14" ht="18.75" customHeight="1">
      <c r="E975" s="60"/>
      <c r="H975" s="60"/>
      <c r="M975" s="60"/>
      <c r="N975" s="60"/>
    </row>
    <row r="976" spans="5:14" ht="18.75" customHeight="1">
      <c r="E976" s="60"/>
      <c r="H976" s="60"/>
      <c r="M976" s="60"/>
      <c r="N976" s="60"/>
    </row>
    <row r="977" spans="5:14" ht="18.75" customHeight="1">
      <c r="E977" s="60"/>
      <c r="H977" s="60"/>
      <c r="M977" s="60"/>
      <c r="N977" s="60"/>
    </row>
    <row r="978" spans="5:14" ht="18.75" customHeight="1">
      <c r="E978" s="60"/>
      <c r="H978" s="60"/>
      <c r="M978" s="60"/>
      <c r="N978" s="60"/>
    </row>
    <row r="979" spans="5:14" ht="18.75" customHeight="1">
      <c r="E979" s="60"/>
      <c r="H979" s="60"/>
      <c r="M979" s="60"/>
      <c r="N979" s="60"/>
    </row>
    <row r="980" spans="5:14" ht="18.75" customHeight="1">
      <c r="E980" s="60"/>
      <c r="H980" s="60"/>
      <c r="M980" s="60"/>
      <c r="N980" s="60"/>
    </row>
    <row r="981" spans="5:14" ht="18.75" customHeight="1">
      <c r="E981" s="60"/>
      <c r="H981" s="60"/>
      <c r="M981" s="60"/>
      <c r="N981" s="60"/>
    </row>
    <row r="982" spans="5:14" ht="18.75" customHeight="1">
      <c r="E982" s="60"/>
      <c r="H982" s="60"/>
      <c r="M982" s="60"/>
      <c r="N982" s="60"/>
    </row>
    <row r="983" spans="5:14" ht="18.75" customHeight="1">
      <c r="E983" s="60"/>
      <c r="H983" s="60"/>
      <c r="M983" s="60"/>
      <c r="N983" s="60"/>
    </row>
    <row r="984" spans="5:14" ht="18.75" customHeight="1">
      <c r="E984" s="60"/>
      <c r="H984" s="60"/>
      <c r="M984" s="60"/>
      <c r="N984" s="60"/>
    </row>
    <row r="985" spans="5:14" ht="18.75" customHeight="1">
      <c r="E985" s="60"/>
      <c r="H985" s="60"/>
      <c r="M985" s="60"/>
      <c r="N985" s="60"/>
    </row>
    <row r="986" spans="5:14" ht="18.75" customHeight="1">
      <c r="E986" s="60"/>
      <c r="H986" s="60"/>
      <c r="M986" s="60"/>
      <c r="N986" s="60"/>
    </row>
    <row r="987" spans="5:14" ht="18.75" customHeight="1">
      <c r="E987" s="60"/>
      <c r="H987" s="60"/>
      <c r="M987" s="60"/>
      <c r="N987" s="60"/>
    </row>
    <row r="988" spans="5:14" ht="18.75" customHeight="1">
      <c r="E988" s="60"/>
      <c r="H988" s="60"/>
      <c r="M988" s="60"/>
      <c r="N988" s="60"/>
    </row>
    <row r="989" spans="5:14" ht="18.75" customHeight="1">
      <c r="E989" s="60"/>
      <c r="H989" s="60"/>
      <c r="M989" s="60"/>
      <c r="N989" s="60"/>
    </row>
    <row r="990" spans="5:14" ht="18.75" customHeight="1">
      <c r="E990" s="60"/>
      <c r="H990" s="60"/>
      <c r="M990" s="60"/>
      <c r="N990" s="60"/>
    </row>
    <row r="991" spans="5:14" ht="18.75" customHeight="1">
      <c r="E991" s="60"/>
      <c r="H991" s="60"/>
      <c r="M991" s="60"/>
      <c r="N991" s="60"/>
    </row>
    <row r="992" spans="5:14" ht="18.75" customHeight="1">
      <c r="E992" s="60"/>
      <c r="H992" s="60"/>
      <c r="M992" s="60"/>
      <c r="N992" s="60"/>
    </row>
    <row r="993" spans="5:14" ht="18.75" customHeight="1">
      <c r="E993" s="60"/>
      <c r="H993" s="60"/>
      <c r="M993" s="60"/>
      <c r="N993" s="60"/>
    </row>
    <row r="994" spans="5:14" ht="18.75" customHeight="1">
      <c r="E994" s="60"/>
      <c r="H994" s="60"/>
      <c r="M994" s="60"/>
      <c r="N994" s="60"/>
    </row>
    <row r="995" spans="5:14" ht="18.75" customHeight="1">
      <c r="E995" s="60"/>
      <c r="H995" s="60"/>
      <c r="M995" s="60"/>
      <c r="N995" s="60"/>
    </row>
    <row r="996" spans="5:14" ht="18.75" customHeight="1">
      <c r="E996" s="60"/>
      <c r="H996" s="60"/>
      <c r="M996" s="60"/>
      <c r="N996" s="60"/>
    </row>
    <row r="997" spans="5:14" ht="18.75" customHeight="1">
      <c r="E997" s="60"/>
      <c r="H997" s="60"/>
      <c r="M997" s="60"/>
      <c r="N997" s="60"/>
    </row>
    <row r="998" spans="5:14" ht="18.75" customHeight="1">
      <c r="E998" s="60"/>
      <c r="H998" s="60"/>
      <c r="M998" s="60"/>
      <c r="N998" s="60"/>
    </row>
    <row r="999" spans="5:14" ht="18.75" customHeight="1">
      <c r="E999" s="60"/>
      <c r="H999" s="60"/>
      <c r="M999" s="60"/>
      <c r="N999" s="60"/>
    </row>
    <row r="1000" spans="5:14" ht="18.75" customHeight="1">
      <c r="E1000" s="60"/>
      <c r="H1000" s="60"/>
      <c r="M1000" s="60"/>
      <c r="N1000" s="60"/>
    </row>
    <row r="1001" spans="5:14" ht="18.75" customHeight="1">
      <c r="E1001" s="60"/>
      <c r="H1001" s="60"/>
      <c r="M1001" s="60"/>
      <c r="N1001" s="60"/>
    </row>
    <row r="1002" spans="5:14" ht="18.75" customHeight="1">
      <c r="E1002" s="60"/>
      <c r="H1002" s="60"/>
      <c r="M1002" s="60"/>
      <c r="N1002" s="60"/>
    </row>
    <row r="1003" spans="5:14" ht="18.75" customHeight="1">
      <c r="E1003" s="60"/>
      <c r="H1003" s="60"/>
      <c r="M1003" s="60"/>
      <c r="N1003" s="60"/>
    </row>
  </sheetData>
  <mergeCells count="66">
    <mergeCell ref="S31:S32"/>
    <mergeCell ref="T31:T32"/>
    <mergeCell ref="U31:U32"/>
    <mergeCell ref="A34:T34"/>
    <mergeCell ref="A35:T35"/>
    <mergeCell ref="A24:T24"/>
    <mergeCell ref="A26:U26"/>
    <mergeCell ref="A27:U27"/>
    <mergeCell ref="A28:H28"/>
    <mergeCell ref="I28:N28"/>
    <mergeCell ref="S28:U28"/>
    <mergeCell ref="A18:H18"/>
    <mergeCell ref="I18:N18"/>
    <mergeCell ref="O18:R18"/>
    <mergeCell ref="S18:U18"/>
    <mergeCell ref="O20:O23"/>
    <mergeCell ref="P20:P23"/>
    <mergeCell ref="Q20:Q23"/>
    <mergeCell ref="R20:R23"/>
    <mergeCell ref="T8:T13"/>
    <mergeCell ref="U8:U13"/>
    <mergeCell ref="A14:T14"/>
    <mergeCell ref="A16:U16"/>
    <mergeCell ref="A17:U17"/>
    <mergeCell ref="K8:K12"/>
    <mergeCell ref="L8:L12"/>
    <mergeCell ref="M8:M12"/>
    <mergeCell ref="N8:N12"/>
    <mergeCell ref="S8:S13"/>
    <mergeCell ref="F8:F12"/>
    <mergeCell ref="G8:G12"/>
    <mergeCell ref="H8:H12"/>
    <mergeCell ref="I8:I12"/>
    <mergeCell ref="J8:J12"/>
    <mergeCell ref="J31:J32"/>
    <mergeCell ref="K31:K32"/>
    <mergeCell ref="N31:N32"/>
    <mergeCell ref="A1:U2"/>
    <mergeCell ref="A3:U3"/>
    <mergeCell ref="A4:U4"/>
    <mergeCell ref="A5:U5"/>
    <mergeCell ref="I6:N6"/>
    <mergeCell ref="O6:R6"/>
    <mergeCell ref="S6:U6"/>
    <mergeCell ref="A6:H6"/>
    <mergeCell ref="A8:A13"/>
    <mergeCell ref="B8:B13"/>
    <mergeCell ref="C8:C13"/>
    <mergeCell ref="D8:D12"/>
    <mergeCell ref="E8:E12"/>
    <mergeCell ref="L31:L32"/>
    <mergeCell ref="M31:M32"/>
    <mergeCell ref="O28:R28"/>
    <mergeCell ref="O30:O33"/>
    <mergeCell ref="P30:P33"/>
    <mergeCell ref="Q30:Q33"/>
    <mergeCell ref="R30:R33"/>
    <mergeCell ref="H31:H32"/>
    <mergeCell ref="I31:I32"/>
    <mergeCell ref="A31:A32"/>
    <mergeCell ref="B31:B32"/>
    <mergeCell ref="C31:C32"/>
    <mergeCell ref="D31:D32"/>
    <mergeCell ref="E31:E32"/>
    <mergeCell ref="F31:F32"/>
    <mergeCell ref="G31:G32"/>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ESE ORIENTE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USUARIO</cp:lastModifiedBy>
  <dcterms:modified xsi:type="dcterms:W3CDTF">2025-12-22T00:51:06Z</dcterms:modified>
</cp:coreProperties>
</file>