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jsierrac_cendoj_ramajudicial_gov_co/Documents/Contratación/1. Contratación/2026/04Contratistas/01CentrodeServicios/"/>
    </mc:Choice>
  </mc:AlternateContent>
  <xr:revisionPtr revIDLastSave="14" documentId="13_ncr:1_{9387F84B-B8C6-4D6A-A72D-55F192E3B2CB}" xr6:coauthVersionLast="47" xr6:coauthVersionMax="47" xr10:uidLastSave="{6473D864-0AA7-4CDC-8EB5-E14CBF48B274}"/>
  <bookViews>
    <workbookView xWindow="-120" yWindow="-120" windowWidth="29040" windowHeight="15720" xr2:uid="{00000000-000D-0000-FFFF-FFFF00000000}"/>
  </bookViews>
  <sheets>
    <sheet name="APOYO A LA GESTIÓN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" i="7" l="1"/>
  <c r="Q11" i="7" s="1"/>
  <c r="J11" i="7"/>
  <c r="K11" i="7" s="1"/>
  <c r="P12" i="7" l="1"/>
  <c r="Q12" i="7" s="1"/>
  <c r="J12" i="7"/>
  <c r="K12" i="7" s="1"/>
  <c r="Q10" i="7" l="1"/>
  <c r="K10" i="7"/>
  <c r="Q8" i="7"/>
  <c r="J8" i="7"/>
  <c r="K8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Viviana Sora Sanchez</author>
  </authors>
  <commentList>
    <comment ref="C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Riesgo asociado a la operación de la entidad (reputacional)</t>
        </r>
      </text>
    </comment>
  </commentList>
</comments>
</file>

<file path=xl/sharedStrings.xml><?xml version="1.0" encoding="utf-8"?>
<sst xmlns="http://schemas.openxmlformats.org/spreadsheetml/2006/main" count="103" uniqueCount="68">
  <si>
    <t>General</t>
  </si>
  <si>
    <t>Permanente</t>
  </si>
  <si>
    <t>Externo</t>
  </si>
  <si>
    <t>Contratista</t>
  </si>
  <si>
    <t>Especifico</t>
  </si>
  <si>
    <t>Ejecución</t>
  </si>
  <si>
    <t>SI</t>
  </si>
  <si>
    <t>Monitoreo y Revisión</t>
  </si>
  <si>
    <t>No.</t>
  </si>
  <si>
    <t>CLASE</t>
  </si>
  <si>
    <t>FUENTE</t>
  </si>
  <si>
    <t>ETAPA</t>
  </si>
  <si>
    <t>TIPO</t>
  </si>
  <si>
    <t>PROBABILIDAD</t>
  </si>
  <si>
    <t>IMPACTO</t>
  </si>
  <si>
    <t>Valoración del Riesgo</t>
  </si>
  <si>
    <t>CATEGORIA</t>
  </si>
  <si>
    <t>Periodicidad? Cuándo?</t>
  </si>
  <si>
    <r>
      <rPr>
        <b/>
        <sz val="10"/>
        <rFont val="Arial"/>
        <family val="2"/>
      </rPr>
      <t>¿A quién se le asigna?</t>
    </r>
  </si>
  <si>
    <r>
      <rPr>
        <b/>
        <sz val="10"/>
        <rFont val="Arial"/>
        <family val="2"/>
      </rPr>
      <t>Tratamiento / Controles a ser implementados</t>
    </r>
  </si>
  <si>
    <r>
      <rPr>
        <b/>
        <sz val="10"/>
        <rFont val="Arial"/>
        <family val="2"/>
      </rPr>
      <t>Impacto después del tratamiento</t>
    </r>
  </si>
  <si>
    <r>
      <rPr>
        <b/>
        <sz val="10"/>
        <rFont val="Arial"/>
        <family val="2"/>
      </rPr>
      <t>¿Afecta la ejecución del Contrato?</t>
    </r>
  </si>
  <si>
    <r>
      <rPr>
        <b/>
        <sz val="10"/>
        <rFont val="Arial"/>
        <family val="2"/>
      </rPr>
      <t>Persona Responsable por implementar el tratamiento</t>
    </r>
  </si>
  <si>
    <r>
      <rPr>
        <b/>
        <sz val="10"/>
        <rFont val="Arial"/>
        <family val="2"/>
      </rPr>
      <t>Fecha estimada en que se inicia el tratamiento</t>
    </r>
  </si>
  <si>
    <r>
      <rPr>
        <b/>
        <sz val="10"/>
        <rFont val="Arial"/>
        <family val="2"/>
      </rPr>
      <t>Fecha estimada en que se termina el tratamiento</t>
    </r>
  </si>
  <si>
    <r>
      <rPr>
        <b/>
        <sz val="10"/>
        <rFont val="Arial"/>
        <family val="2"/>
      </rPr>
      <t>DESCRIPCIÓN (Qué puede pasar y cómo puede ocurrir)</t>
    </r>
  </si>
  <si>
    <r>
      <rPr>
        <b/>
        <sz val="10"/>
        <rFont val="Arial"/>
        <family val="2"/>
      </rPr>
      <t>CONSECUENCIA DE LA OCURRENCIA DEL EVENTO</t>
    </r>
  </si>
  <si>
    <r>
      <rPr>
        <b/>
        <sz val="10"/>
        <rFont val="Arial"/>
        <family val="2"/>
      </rPr>
      <t>¿Como se realiza el monitoreo?</t>
    </r>
  </si>
  <si>
    <t>Entidad</t>
  </si>
  <si>
    <t>MATRIZ DE RIESGOS</t>
  </si>
  <si>
    <t>Rama Judicial del Poder Público</t>
  </si>
  <si>
    <t>Consejo Superior de la Judicatura</t>
  </si>
  <si>
    <t>Interno</t>
  </si>
  <si>
    <t>Operacional</t>
  </si>
  <si>
    <t>Terminación anticipada del contrato</t>
  </si>
  <si>
    <t xml:space="preserve">Incumplimiento en la prestación del servicio </t>
  </si>
  <si>
    <t>A partir de la ejecución del contrato</t>
  </si>
  <si>
    <t>vencimiento del plazo del contrato</t>
  </si>
  <si>
    <t>En la supervisión</t>
  </si>
  <si>
    <t>Fallas en la prestación del servicio</t>
  </si>
  <si>
    <t>Finalización del servicio</t>
  </si>
  <si>
    <t>Finalización del Contrao</t>
  </si>
  <si>
    <t>Durante la ejecución del contrato</t>
  </si>
  <si>
    <t>Contratista / Entidad</t>
  </si>
  <si>
    <t>La Dirección Seccional de Administración Judicial de Bogotá, identificó para el presente proceso de contratación los riesgos que se relacionan en la siguiente tabla:</t>
  </si>
  <si>
    <t>Dirección Seccional de Administración Judicial de Bogotá</t>
  </si>
  <si>
    <t>Verificación del cumplimiento permanente de la prestación del servicio en la sedes del personal contratado</t>
  </si>
  <si>
    <t xml:space="preserve">Demoras en el pago y desembolso del valor de los servicios prestados  o desinformación de formatos o documentos internos de la Entidad </t>
  </si>
  <si>
    <t xml:space="preserve">Entraga de lista de chequeo con los documentos que debe aportar el contratista, por parte del supervisor </t>
  </si>
  <si>
    <t>Ausencia del contratista. Durante la ejecución del contrato puede presentarse ausencia del contratista por accidentes y/o enfermedades</t>
  </si>
  <si>
    <t xml:space="preserve">Actividades y/o servicios a cargo del contratista no atendidos </t>
  </si>
  <si>
    <t>Riesgo Alto</t>
  </si>
  <si>
    <t>Riesgo Bajo</t>
  </si>
  <si>
    <t>si</t>
  </si>
  <si>
    <t>Entidad/Contratista</t>
  </si>
  <si>
    <t>Riesgo Operacional</t>
  </si>
  <si>
    <t>Devolución de la cuenta de cobro al contratista por ausencia o desinformación de la documentación o formatos internos de la Entidad.</t>
  </si>
  <si>
    <t xml:space="preserve">Errores ocurridos durante la ejecucion del contrato. </t>
  </si>
  <si>
    <t>Cesión del contrato</t>
  </si>
  <si>
    <t>A partA partir de la solicitud de terminación anticipada</t>
  </si>
  <si>
    <t>Con la cesión o terminación del contrato</t>
  </si>
  <si>
    <t xml:space="preserve">Reducir consecuencias y probabilidades. Reprogramación de actividades. </t>
  </si>
  <si>
    <t>Falta de los aportes a seguridad social y parafiscales de conformidad con lo establecido en el ordenamiento jurídico.</t>
  </si>
  <si>
    <t>Incumplimineto de normativa sobre el SGSS y la no procedencia de honorarios</t>
  </si>
  <si>
    <t xml:space="preserve"> Cláusula de verificación del pago de sueldos y seguridad social por parte del supervisor del contrato al momento de realizar la facturación</t>
  </si>
  <si>
    <t>Solicitudes de cumplimiento por parte del supervisor</t>
  </si>
  <si>
    <t>Supervisor</t>
  </si>
  <si>
    <t>Prestar servicios de apoyo a la gestión de la Dirección Seccional de Administración Judicial de Bogotá, mediante el desarrollo de actividades asistenciales y administrativas orientadas a la optimización de los tiempos de reparto y al fortalecimiento de la capacidad operativa del servicio público de administración de justicia.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</si>
</sst>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3" fillId="3" borderId="0" xfId="0" applyFont="1" applyFill="1"/>
    <xf numFmtId="0" fontId="3" fillId="0" borderId="0" xfId="0" applyFont="1"/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990033"/>
      <color rgb="FFCC0066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57572</xdr:colOff>
      <xdr:row>0</xdr:row>
      <xdr:rowOff>108856</xdr:rowOff>
    </xdr:from>
    <xdr:to>
      <xdr:col>5</xdr:col>
      <xdr:colOff>762000</xdr:colOff>
      <xdr:row>2</xdr:row>
      <xdr:rowOff>534269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EF4433A-ED9B-4A33-BE8B-47B51F3B31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03" b="9880"/>
        <a:stretch/>
      </xdr:blipFill>
      <xdr:spPr>
        <a:xfrm>
          <a:off x="57572" y="108856"/>
          <a:ext cx="2935999" cy="764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2"/>
  <sheetViews>
    <sheetView showGridLines="0" tabSelected="1" zoomScale="85" zoomScaleNormal="85" workbookViewId="0">
      <pane ySplit="7" topLeftCell="A8" activePane="bottomLeft" state="frozen"/>
      <selection pane="bottomLeft" activeCell="A5" sqref="A5:W5"/>
    </sheetView>
  </sheetViews>
  <sheetFormatPr baseColWidth="10" defaultColWidth="9.33203125" defaultRowHeight="12.75" x14ac:dyDescent="0.2"/>
  <cols>
    <col min="1" max="1" width="11.5" style="1" customWidth="1"/>
    <col min="2" max="5" width="6.83203125" style="1" customWidth="1"/>
    <col min="6" max="6" width="51.33203125" style="1" customWidth="1"/>
    <col min="7" max="7" width="34.1640625" style="1" customWidth="1"/>
    <col min="8" max="9" width="6.83203125" style="1" customWidth="1"/>
    <col min="10" max="10" width="9.5" style="1" customWidth="1"/>
    <col min="11" max="11" width="6.83203125" style="1" customWidth="1"/>
    <col min="12" max="12" width="14" style="1" customWidth="1"/>
    <col min="13" max="13" width="34.1640625" style="1" customWidth="1"/>
    <col min="14" max="14" width="5.83203125" style="1" customWidth="1"/>
    <col min="15" max="16" width="6.83203125" style="1" customWidth="1"/>
    <col min="17" max="17" width="5.83203125" style="1" customWidth="1"/>
    <col min="18" max="23" width="19.1640625" style="1" customWidth="1"/>
    <col min="24" max="16384" width="9.33203125" style="1"/>
  </cols>
  <sheetData>
    <row r="1" spans="1:23" customFormat="1" ht="12.75" customHeight="1" x14ac:dyDescent="0.2">
      <c r="A1" s="16" t="s">
        <v>30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customFormat="1" ht="12.75" customHeight="1" x14ac:dyDescent="0.2">
      <c r="A2" s="16" t="s">
        <v>31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customFormat="1" ht="51" customHeight="1" x14ac:dyDescent="0.2">
      <c r="A3" s="16" t="s">
        <v>45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customFormat="1" ht="69.75" customHeight="1" x14ac:dyDescent="0.2">
      <c r="A4" s="15" t="s">
        <v>67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5" spans="1:23" customFormat="1" ht="36" customHeight="1" x14ac:dyDescent="0.2">
      <c r="A5" s="14" t="s">
        <v>29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32.25" customHeight="1" x14ac:dyDescent="0.2">
      <c r="A6" s="21" t="s">
        <v>44</v>
      </c>
      <c r="B6" s="22"/>
      <c r="C6" s="22"/>
      <c r="D6" s="22"/>
      <c r="E6" s="22"/>
      <c r="F6" s="22"/>
      <c r="G6" s="22"/>
      <c r="H6" s="22"/>
      <c r="I6" s="22"/>
      <c r="J6" s="22"/>
      <c r="K6" s="23"/>
      <c r="L6" s="17" t="s">
        <v>18</v>
      </c>
      <c r="M6" s="17" t="s">
        <v>19</v>
      </c>
      <c r="N6" s="24" t="s">
        <v>20</v>
      </c>
      <c r="O6" s="25"/>
      <c r="P6" s="25"/>
      <c r="Q6" s="26"/>
      <c r="R6" s="17" t="s">
        <v>21</v>
      </c>
      <c r="S6" s="17" t="s">
        <v>22</v>
      </c>
      <c r="T6" s="17" t="s">
        <v>23</v>
      </c>
      <c r="U6" s="17" t="s">
        <v>24</v>
      </c>
      <c r="V6" s="19" t="s">
        <v>7</v>
      </c>
      <c r="W6" s="20"/>
    </row>
    <row r="7" spans="1:23" ht="89.25" x14ac:dyDescent="0.2">
      <c r="A7" s="2" t="s">
        <v>8</v>
      </c>
      <c r="B7" s="3" t="s">
        <v>9</v>
      </c>
      <c r="C7" s="3" t="s">
        <v>10</v>
      </c>
      <c r="D7" s="3" t="s">
        <v>11</v>
      </c>
      <c r="E7" s="3" t="s">
        <v>12</v>
      </c>
      <c r="F7" s="10" t="s">
        <v>25</v>
      </c>
      <c r="G7" s="11" t="s">
        <v>26</v>
      </c>
      <c r="H7" s="3" t="s">
        <v>13</v>
      </c>
      <c r="I7" s="3" t="s">
        <v>14</v>
      </c>
      <c r="J7" s="3" t="s">
        <v>15</v>
      </c>
      <c r="K7" s="3" t="s">
        <v>16</v>
      </c>
      <c r="L7" s="18"/>
      <c r="M7" s="18"/>
      <c r="N7" s="3" t="s">
        <v>13</v>
      </c>
      <c r="O7" s="3" t="s">
        <v>14</v>
      </c>
      <c r="P7" s="3" t="s">
        <v>15</v>
      </c>
      <c r="Q7" s="3" t="s">
        <v>16</v>
      </c>
      <c r="R7" s="18"/>
      <c r="S7" s="18"/>
      <c r="T7" s="18"/>
      <c r="U7" s="18"/>
      <c r="V7" s="12" t="s">
        <v>27</v>
      </c>
      <c r="W7" s="3" t="s">
        <v>17</v>
      </c>
    </row>
    <row r="8" spans="1:23" s="4" customFormat="1" ht="90.75" x14ac:dyDescent="0.2">
      <c r="A8" s="6">
        <v>1</v>
      </c>
      <c r="B8" s="7" t="s">
        <v>0</v>
      </c>
      <c r="C8" s="7" t="s">
        <v>32</v>
      </c>
      <c r="D8" s="7" t="s">
        <v>5</v>
      </c>
      <c r="E8" s="7" t="s">
        <v>55</v>
      </c>
      <c r="F8" s="8" t="s">
        <v>34</v>
      </c>
      <c r="G8" s="8" t="s">
        <v>35</v>
      </c>
      <c r="H8" s="6">
        <v>3</v>
      </c>
      <c r="I8" s="6">
        <v>4</v>
      </c>
      <c r="J8" s="6">
        <f>H8+I8</f>
        <v>7</v>
      </c>
      <c r="K8" s="9" t="str">
        <f>IF(OR(J8=2,J8=3,J8=4),"RIESGO BAJO",IF(J8=5,"RIESGO MEDIO",IF(OR(J8=6,J8=7),"RIESGO ALTO",IF(OR(J8=8,J8=9,J8=10),"RIESGO EXTREMO","NO"))))</f>
        <v>RIESGO ALTO</v>
      </c>
      <c r="L8" s="9" t="s">
        <v>28</v>
      </c>
      <c r="M8" s="8" t="s">
        <v>58</v>
      </c>
      <c r="N8" s="6">
        <v>3</v>
      </c>
      <c r="O8" s="6">
        <v>3</v>
      </c>
      <c r="P8" s="6">
        <v>6</v>
      </c>
      <c r="Q8" s="9" t="str">
        <f>IF(OR(P8=2,P8=3,P8=4),"RIESGO BAJO",IF(P8=5,"RIESGO MEDIO",IF(OR(P8=6,P8=7),"RIESGO ALTO",IF(OR(P8=8,P8=9,P8=10),"RIESGO EXTREMO","NO"))))</f>
        <v>RIESGO ALTO</v>
      </c>
      <c r="R8" s="6" t="s">
        <v>6</v>
      </c>
      <c r="S8" s="9" t="s">
        <v>54</v>
      </c>
      <c r="T8" s="9" t="s">
        <v>59</v>
      </c>
      <c r="U8" s="9" t="s">
        <v>60</v>
      </c>
      <c r="V8" s="9" t="s">
        <v>38</v>
      </c>
      <c r="W8" s="9" t="s">
        <v>1</v>
      </c>
    </row>
    <row r="9" spans="1:23" s="4" customFormat="1" ht="102" x14ac:dyDescent="0.2">
      <c r="A9" s="6">
        <v>2</v>
      </c>
      <c r="B9" s="7" t="s">
        <v>0</v>
      </c>
      <c r="C9" s="7" t="s">
        <v>2</v>
      </c>
      <c r="D9" s="7" t="s">
        <v>5</v>
      </c>
      <c r="E9" s="7" t="s">
        <v>55</v>
      </c>
      <c r="F9" s="8" t="s">
        <v>49</v>
      </c>
      <c r="G9" s="8" t="s">
        <v>50</v>
      </c>
      <c r="H9" s="9">
        <v>3</v>
      </c>
      <c r="I9" s="9">
        <v>4</v>
      </c>
      <c r="J9" s="6">
        <v>7</v>
      </c>
      <c r="K9" s="9" t="s">
        <v>51</v>
      </c>
      <c r="L9" s="9" t="s">
        <v>3</v>
      </c>
      <c r="M9" s="8" t="s">
        <v>61</v>
      </c>
      <c r="N9" s="9">
        <v>2</v>
      </c>
      <c r="O9" s="9">
        <v>2</v>
      </c>
      <c r="P9" s="9">
        <v>4</v>
      </c>
      <c r="Q9" s="9" t="s">
        <v>52</v>
      </c>
      <c r="R9" s="6" t="s">
        <v>53</v>
      </c>
      <c r="S9" s="9" t="s">
        <v>3</v>
      </c>
      <c r="T9" s="9" t="s">
        <v>36</v>
      </c>
      <c r="U9" s="9" t="s">
        <v>37</v>
      </c>
      <c r="V9" s="9" t="s">
        <v>38</v>
      </c>
      <c r="W9" s="9" t="s">
        <v>1</v>
      </c>
    </row>
    <row r="10" spans="1:23" s="5" customFormat="1" ht="106.5" x14ac:dyDescent="0.2">
      <c r="A10" s="6">
        <v>3</v>
      </c>
      <c r="B10" s="7" t="s">
        <v>4</v>
      </c>
      <c r="C10" s="7" t="s">
        <v>2</v>
      </c>
      <c r="D10" s="7" t="s">
        <v>5</v>
      </c>
      <c r="E10" s="7" t="s">
        <v>55</v>
      </c>
      <c r="F10" s="8" t="s">
        <v>62</v>
      </c>
      <c r="G10" s="8" t="s">
        <v>63</v>
      </c>
      <c r="H10" s="6">
        <v>3</v>
      </c>
      <c r="I10" s="6">
        <v>3</v>
      </c>
      <c r="J10" s="6">
        <v>6</v>
      </c>
      <c r="K10" s="9" t="str">
        <f>IF(OR(J10=2,J10=3,J10=4),"RIESGO BAJO",IF(J10=5,"RIESGO MEDIO",IF(OR(J10=6,J10=7),"RIESGO ALTO",IF(OR(J10=8,J10=9,J10=10),"RIESGO EXTREMO","NO"))))</f>
        <v>RIESGO ALTO</v>
      </c>
      <c r="L10" s="9" t="s">
        <v>3</v>
      </c>
      <c r="M10" s="8" t="s">
        <v>64</v>
      </c>
      <c r="N10" s="6">
        <v>2</v>
      </c>
      <c r="O10" s="6">
        <v>2</v>
      </c>
      <c r="P10" s="6">
        <v>4</v>
      </c>
      <c r="Q10" s="9" t="str">
        <f>IF(OR(P10=2,P10=3,P10=4),"RIESGO BAJO",IF(P10=5,"RIESGO MEDIO",IF(OR(P10=6,P10=7),"RIESGO ALTO",IF(OR(P10=8,P10=9,P10=10),"RIESGO EXTREMO","NO"))))</f>
        <v>RIESGO BAJO</v>
      </c>
      <c r="R10" s="6" t="s">
        <v>6</v>
      </c>
      <c r="S10" s="9" t="s">
        <v>28</v>
      </c>
      <c r="T10" s="9" t="s">
        <v>36</v>
      </c>
      <c r="U10" s="9" t="s">
        <v>37</v>
      </c>
      <c r="V10" s="13" t="s">
        <v>38</v>
      </c>
      <c r="W10" s="9" t="s">
        <v>1</v>
      </c>
    </row>
    <row r="11" spans="1:23" s="5" customFormat="1" ht="76.5" x14ac:dyDescent="0.2">
      <c r="A11" s="6">
        <v>4</v>
      </c>
      <c r="B11" s="7" t="s">
        <v>4</v>
      </c>
      <c r="C11" s="7" t="s">
        <v>32</v>
      </c>
      <c r="D11" s="7" t="s">
        <v>5</v>
      </c>
      <c r="E11" s="7" t="s">
        <v>33</v>
      </c>
      <c r="F11" s="8" t="s">
        <v>56</v>
      </c>
      <c r="G11" s="8" t="s">
        <v>47</v>
      </c>
      <c r="H11" s="6">
        <v>3</v>
      </c>
      <c r="I11" s="6">
        <v>4</v>
      </c>
      <c r="J11" s="6">
        <f t="shared" ref="J11" si="0">H11+I11</f>
        <v>7</v>
      </c>
      <c r="K11" s="9" t="str">
        <f t="shared" ref="K11" si="1">IF(OR(J11=2,J11=3,J11=4),"RIESGO BAJO",IF(J11=5,"RIESGO MEDIO",IF(OR(J11=6,J11=7),"RIESGO ALTO",IF(OR(J11=8,J11=9,J11=10),"RIESGO EXTREMO","NO"))))</f>
        <v>RIESGO ALTO</v>
      </c>
      <c r="L11" s="9" t="s">
        <v>3</v>
      </c>
      <c r="M11" s="8" t="s">
        <v>48</v>
      </c>
      <c r="N11" s="6">
        <v>1</v>
      </c>
      <c r="O11" s="6">
        <v>1</v>
      </c>
      <c r="P11" s="6">
        <f t="shared" ref="P11" si="2">N11+O11</f>
        <v>2</v>
      </c>
      <c r="Q11" s="9" t="str">
        <f t="shared" ref="Q11" si="3">IF(OR(P11=2,P11=3,P11=4),"RIESGO BAJO",IF(P11=5,"RIESGO MEDIO",IF(OR(P11=6,P11=7),"RIESGO ALTO",IF(OR(P11=8,P11=9,P11=10),"RIESGO EXTREMO","NO"))))</f>
        <v>RIESGO BAJO</v>
      </c>
      <c r="R11" s="6" t="s">
        <v>6</v>
      </c>
      <c r="S11" s="9" t="s">
        <v>43</v>
      </c>
      <c r="T11" s="9" t="s">
        <v>42</v>
      </c>
      <c r="U11" s="9" t="s">
        <v>41</v>
      </c>
      <c r="V11" s="9" t="s">
        <v>38</v>
      </c>
      <c r="W11" s="9" t="s">
        <v>1</v>
      </c>
    </row>
    <row r="12" spans="1:23" ht="118.5" x14ac:dyDescent="0.2">
      <c r="A12" s="6">
        <v>5</v>
      </c>
      <c r="B12" s="7" t="s">
        <v>4</v>
      </c>
      <c r="C12" s="7" t="s">
        <v>2</v>
      </c>
      <c r="D12" s="7" t="s">
        <v>5</v>
      </c>
      <c r="E12" s="7" t="s">
        <v>33</v>
      </c>
      <c r="F12" s="8" t="s">
        <v>57</v>
      </c>
      <c r="G12" s="8" t="s">
        <v>39</v>
      </c>
      <c r="H12" s="6">
        <v>3</v>
      </c>
      <c r="I12" s="6">
        <v>3</v>
      </c>
      <c r="J12" s="6">
        <f t="shared" ref="J12" si="4">H12+I12</f>
        <v>6</v>
      </c>
      <c r="K12" s="9" t="str">
        <f t="shared" ref="K12" si="5">IF(OR(J12=2,J12=3,J12=4),"RIESGO BAJO",IF(J12=5,"RIESGO MEDIO",IF(OR(J12=6,J12=7),"RIESGO ALTO",IF(OR(J12=8,J12=9,J12=10),"RIESGO EXTREMO","NO"))))</f>
        <v>RIESGO ALTO</v>
      </c>
      <c r="L12" s="9" t="s">
        <v>3</v>
      </c>
      <c r="M12" s="8" t="s">
        <v>65</v>
      </c>
      <c r="N12" s="6">
        <v>2</v>
      </c>
      <c r="O12" s="6">
        <v>2</v>
      </c>
      <c r="P12" s="6">
        <f t="shared" ref="P12" si="6">N12+O12</f>
        <v>4</v>
      </c>
      <c r="Q12" s="9" t="str">
        <f t="shared" ref="Q12" si="7">IF(OR(P12=2,P12=3,P12=4),"RIESGO BAJO",IF(P12=5,"RIESGO MEDIO",IF(OR(P12=6,P12=7),"RIESGO ALTO",IF(OR(P12=8,P12=9,P12=10),"RIESGO EXTREMO","NO"))))</f>
        <v>RIESGO BAJO</v>
      </c>
      <c r="R12" s="6" t="s">
        <v>6</v>
      </c>
      <c r="S12" s="9" t="s">
        <v>66</v>
      </c>
      <c r="T12" s="9" t="s">
        <v>36</v>
      </c>
      <c r="U12" s="9" t="s">
        <v>40</v>
      </c>
      <c r="V12" s="9" t="s">
        <v>46</v>
      </c>
      <c r="W12" s="9" t="s">
        <v>1</v>
      </c>
    </row>
  </sheetData>
  <mergeCells count="14">
    <mergeCell ref="U6:U7"/>
    <mergeCell ref="V6:W6"/>
    <mergeCell ref="A6:K6"/>
    <mergeCell ref="L6:L7"/>
    <mergeCell ref="M6:M7"/>
    <mergeCell ref="N6:Q6"/>
    <mergeCell ref="R6:R7"/>
    <mergeCell ref="S6:S7"/>
    <mergeCell ref="T6:T7"/>
    <mergeCell ref="A5:W5"/>
    <mergeCell ref="A4:W4"/>
    <mergeCell ref="A3:W3"/>
    <mergeCell ref="A2:W2"/>
    <mergeCell ref="A1:W1"/>
  </mergeCells>
  <pageMargins left="0.7" right="0.7" top="0.75" bottom="0.75" header="0.3" footer="0.3"/>
  <pageSetup paperSize="14" orientation="portrait" verticalDpi="300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f92809c-47de-4847-8a20-f4d325ba563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87890087A20749B6A3AD59D8EE6930" ma:contentTypeVersion="15" ma:contentTypeDescription="Crear nuevo documento." ma:contentTypeScope="" ma:versionID="34ab03b1dfbf68246f2e7bfc372a3e0d">
  <xsd:schema xmlns:xsd="http://www.w3.org/2001/XMLSchema" xmlns:xs="http://www.w3.org/2001/XMLSchema" xmlns:p="http://schemas.microsoft.com/office/2006/metadata/properties" xmlns:ns3="b32619b5-a888-4560-aa16-045fdd0ac288" xmlns:ns4="1f92809c-47de-4847-8a20-f4d325ba5632" targetNamespace="http://schemas.microsoft.com/office/2006/metadata/properties" ma:root="true" ma:fieldsID="a26860843abb653514ad91e781f2a28b" ns3:_="" ns4:_="">
    <xsd:import namespace="b32619b5-a888-4560-aa16-045fdd0ac288"/>
    <xsd:import namespace="1f92809c-47de-4847-8a20-f4d325ba563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LengthInSeconds" minOccurs="0"/>
                <xsd:element ref="ns4:MediaServiceLocatio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2619b5-a888-4560-aa16-045fdd0ac28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92809c-47de-4847-8a20-f4d325ba56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9FE920-FB28-48B4-A3F2-B462D3B02A47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elements/1.1/"/>
    <ds:schemaRef ds:uri="1f92809c-47de-4847-8a20-f4d325ba5632"/>
    <ds:schemaRef ds:uri="http://purl.org/dc/terms/"/>
    <ds:schemaRef ds:uri="b32619b5-a888-4560-aa16-045fdd0ac288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1999FBB7-CE41-447D-B1E9-7B1E57FF64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2619b5-a888-4560-aa16-045fdd0ac288"/>
    <ds:schemaRef ds:uri="1f92809c-47de-4847-8a20-f4d325ba56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6C6D41-BD12-4D66-9B62-28523E3D4A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APOYO A LA GESTIÓN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Online2PDF.com</dc:creator>
  <cp:keywords/>
  <dc:description/>
  <cp:lastModifiedBy>Jonathan David Sierra Cruz</cp:lastModifiedBy>
  <cp:revision/>
  <cp:lastPrinted>2022-08-19T16:33:49Z</cp:lastPrinted>
  <dcterms:created xsi:type="dcterms:W3CDTF">2020-05-08T17:29:29Z</dcterms:created>
  <dcterms:modified xsi:type="dcterms:W3CDTF">2026-01-30T01:14:56Z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0x010100B187890087A20749B6A3AD59D8EE6930</vt:lpwstr>
  </property>
</Properties>
</file>